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E769FD46-EA44-40EA-89EE-47022C3E3101}" xr6:coauthVersionLast="41" xr6:coauthVersionMax="41" xr10:uidLastSave="{00000000-0000-0000-0000-000000000000}"/>
  <bookViews>
    <workbookView xWindow="4590" yWindow="4590" windowWidth="43200" windowHeight="23535" tabRatio="822" xr2:uid="{00000000-000D-0000-FFFF-FFFF00000000}"/>
  </bookViews>
  <sheets>
    <sheet name="CoverSheet" sheetId="29" r:id="rId1"/>
    <sheet name="Description" sheetId="24" r:id="rId2"/>
    <sheet name="Table of Contents" sheetId="11" r:id="rId3"/>
    <sheet name="Inputs" sheetId="20" r:id="rId4"/>
    <sheet name="Mapping" sheetId="21" r:id="rId5"/>
    <sheet name="Population Growth" sheetId="19" r:id="rId6"/>
    <sheet name="Output" sheetId="13" r:id="rId7"/>
  </sheets>
  <definedNames>
    <definedName name="_xlnm._FilterDatabase" localSheetId="3" hidden="1">Inputs!$A$76:$F$942</definedName>
    <definedName name="_xlnm._FilterDatabase" localSheetId="4" hidden="1">Mapping!$A$4:$E$71</definedName>
    <definedName name="_xlnm.Print_Area" localSheetId="0">CoverSheet!$A$1:$D$18</definedName>
    <definedName name="_xlnm.Print_Area" localSheetId="1">Description!$A$1:$F$11</definedName>
    <definedName name="_xlnm.Print_Area" localSheetId="6">Output!$A$1:$R$7</definedName>
    <definedName name="_xlnm.Print_Area" localSheetId="2">'Table of Contents'!$A$1:$D$19</definedName>
    <definedName name="Z_2F530BD0_D284_4ADF_AC7F_C1C966DD4D52_.wvu.PrintArea" localSheetId="0" hidden="1">CoverSheet!$A$1:$D$18</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6" i="21" l="1"/>
  <c r="D76" i="21"/>
  <c r="E76" i="21"/>
  <c r="C77" i="21"/>
  <c r="D77" i="21"/>
  <c r="E77" i="21"/>
  <c r="C78" i="21"/>
  <c r="D78" i="21"/>
  <c r="E78" i="21"/>
  <c r="C79" i="21"/>
  <c r="D79" i="21"/>
  <c r="E79" i="21"/>
  <c r="C80" i="21"/>
  <c r="D80" i="21"/>
  <c r="E80" i="21"/>
  <c r="C81" i="21"/>
  <c r="D81" i="21"/>
  <c r="E81" i="21"/>
  <c r="C82" i="21"/>
  <c r="D82" i="21"/>
  <c r="E82" i="21"/>
  <c r="C83" i="21"/>
  <c r="D83" i="21"/>
  <c r="E83" i="21"/>
  <c r="C84" i="21"/>
  <c r="D84" i="21"/>
  <c r="E84" i="21"/>
  <c r="C85" i="21"/>
  <c r="D85" i="21"/>
  <c r="E85" i="21"/>
  <c r="C86" i="21"/>
  <c r="D86" i="21"/>
  <c r="E86" i="21"/>
  <c r="C87" i="21"/>
  <c r="D87" i="21"/>
  <c r="E87" i="21"/>
  <c r="C88" i="21"/>
  <c r="D88" i="21"/>
  <c r="E88" i="21"/>
  <c r="C89" i="21"/>
  <c r="D89" i="21"/>
  <c r="E89" i="21"/>
  <c r="C90" i="21"/>
  <c r="D90" i="21"/>
  <c r="E90" i="21"/>
  <c r="C91" i="21"/>
  <c r="D91" i="21"/>
  <c r="E91" i="21"/>
  <c r="C92" i="21"/>
  <c r="D92" i="21"/>
  <c r="E92" i="21"/>
  <c r="C93" i="21"/>
  <c r="D93" i="21"/>
  <c r="E93" i="21"/>
  <c r="C94" i="21"/>
  <c r="D94" i="21"/>
  <c r="E94" i="21"/>
  <c r="C95" i="21"/>
  <c r="D95" i="21"/>
  <c r="E95" i="21"/>
  <c r="C96" i="21"/>
  <c r="D96" i="21"/>
  <c r="E96" i="21"/>
  <c r="C97" i="21"/>
  <c r="D97" i="21"/>
  <c r="E97" i="21"/>
  <c r="C98" i="21"/>
  <c r="D98" i="21"/>
  <c r="E98" i="21"/>
  <c r="C99" i="21"/>
  <c r="D99" i="21"/>
  <c r="E99" i="21"/>
  <c r="C100" i="21"/>
  <c r="D100" i="21"/>
  <c r="E100" i="21"/>
  <c r="C101" i="21"/>
  <c r="D101" i="21"/>
  <c r="E101" i="21"/>
  <c r="C102" i="21"/>
  <c r="D102" i="21"/>
  <c r="E102" i="21"/>
  <c r="C103" i="21"/>
  <c r="D103" i="21"/>
  <c r="E103" i="21"/>
  <c r="C104" i="21"/>
  <c r="D104" i="21"/>
  <c r="E104" i="21"/>
  <c r="C105" i="21"/>
  <c r="D105" i="21"/>
  <c r="E105" i="21"/>
  <c r="C106" i="21"/>
  <c r="D106" i="21"/>
  <c r="E106" i="21"/>
  <c r="C107" i="21"/>
  <c r="D107" i="21"/>
  <c r="E107" i="21"/>
  <c r="C108" i="21"/>
  <c r="D108" i="21"/>
  <c r="E108" i="21"/>
  <c r="C109" i="21"/>
  <c r="D109" i="21"/>
  <c r="E109" i="21"/>
  <c r="C110" i="21"/>
  <c r="D110" i="21"/>
  <c r="E110" i="21"/>
  <c r="C111" i="21"/>
  <c r="D111" i="21"/>
  <c r="E111" i="21"/>
  <c r="C112" i="21"/>
  <c r="D112" i="21"/>
  <c r="E112" i="21"/>
  <c r="C113" i="21"/>
  <c r="D113" i="21"/>
  <c r="E113" i="21"/>
  <c r="C114" i="21"/>
  <c r="D114" i="21"/>
  <c r="E114" i="21"/>
  <c r="C115" i="21"/>
  <c r="D115" i="21"/>
  <c r="E115" i="21"/>
  <c r="C116" i="21"/>
  <c r="D116" i="21"/>
  <c r="E116" i="21"/>
  <c r="C117" i="21"/>
  <c r="D117" i="21"/>
  <c r="E117" i="21"/>
  <c r="C118" i="21"/>
  <c r="D118" i="21"/>
  <c r="E118" i="21"/>
  <c r="C119" i="21"/>
  <c r="D119" i="21"/>
  <c r="E119" i="21"/>
  <c r="C120" i="21"/>
  <c r="D120" i="21"/>
  <c r="E120" i="21"/>
  <c r="C121" i="21"/>
  <c r="D121" i="21"/>
  <c r="E121" i="21"/>
  <c r="C122" i="21"/>
  <c r="D122" i="21"/>
  <c r="E122" i="21"/>
  <c r="C123" i="21"/>
  <c r="D123" i="21"/>
  <c r="E123" i="21"/>
  <c r="C124" i="21"/>
  <c r="D124" i="21"/>
  <c r="E124" i="21"/>
  <c r="D75" i="21"/>
  <c r="E75" i="21"/>
  <c r="R3" i="13" l="1"/>
  <c r="Q3" i="13"/>
  <c r="P3" i="13"/>
  <c r="O3" i="13"/>
  <c r="N3" i="13"/>
  <c r="M3" i="13"/>
  <c r="L3" i="13"/>
  <c r="K3" i="13"/>
  <c r="J3" i="13"/>
  <c r="I3" i="13"/>
  <c r="H3" i="13"/>
  <c r="G3" i="13"/>
  <c r="F3" i="13"/>
  <c r="E3" i="13"/>
  <c r="D3" i="13"/>
  <c r="C3" i="13"/>
  <c r="B3" i="13"/>
  <c r="C75" i="21"/>
  <c r="C12" i="21"/>
  <c r="B11" i="21"/>
  <c r="D9" i="21"/>
  <c r="C8" i="21"/>
  <c r="B7" i="21"/>
  <c r="D5" i="21"/>
  <c r="C5" i="21"/>
  <c r="A6" i="21"/>
  <c r="B6" i="21"/>
  <c r="A7" i="21"/>
  <c r="A8" i="21"/>
  <c r="B8" i="21"/>
  <c r="A9" i="21"/>
  <c r="B9" i="21"/>
  <c r="A10" i="21"/>
  <c r="B10" i="21"/>
  <c r="A11" i="21"/>
  <c r="A12" i="21"/>
  <c r="B12" i="21"/>
  <c r="A13" i="21"/>
  <c r="B13" i="21"/>
  <c r="A14" i="21"/>
  <c r="B14" i="21"/>
  <c r="A15" i="21"/>
  <c r="B15" i="21"/>
  <c r="A16" i="21"/>
  <c r="B16" i="21"/>
  <c r="A17" i="21"/>
  <c r="B17" i="21"/>
  <c r="A18" i="21"/>
  <c r="B18" i="21"/>
  <c r="A19" i="21"/>
  <c r="B19" i="21"/>
  <c r="A20" i="21"/>
  <c r="B20" i="21"/>
  <c r="A21" i="21"/>
  <c r="B21" i="21"/>
  <c r="A22" i="21"/>
  <c r="B22" i="21"/>
  <c r="A23" i="21"/>
  <c r="B23" i="21"/>
  <c r="A24" i="21"/>
  <c r="B24" i="21"/>
  <c r="A25" i="21"/>
  <c r="B25" i="21"/>
  <c r="A26" i="21"/>
  <c r="B26" i="21"/>
  <c r="A27" i="21"/>
  <c r="B27" i="21"/>
  <c r="A28" i="21"/>
  <c r="B28" i="21"/>
  <c r="A29" i="21"/>
  <c r="B29" i="21"/>
  <c r="A30" i="21"/>
  <c r="B30" i="21"/>
  <c r="A31" i="21"/>
  <c r="B31" i="21"/>
  <c r="A32" i="21"/>
  <c r="B32" i="21"/>
  <c r="A33" i="21"/>
  <c r="B33" i="21"/>
  <c r="A34" i="21"/>
  <c r="B34" i="21"/>
  <c r="A35" i="21"/>
  <c r="B35" i="21"/>
  <c r="A36" i="21"/>
  <c r="B36" i="21"/>
  <c r="A37" i="21"/>
  <c r="B37" i="21"/>
  <c r="A38" i="21"/>
  <c r="B38" i="21"/>
  <c r="A39" i="21"/>
  <c r="B39" i="21"/>
  <c r="A40" i="21"/>
  <c r="B40" i="21"/>
  <c r="A41" i="21"/>
  <c r="B41" i="21"/>
  <c r="A42" i="21"/>
  <c r="B42" i="21"/>
  <c r="A43" i="21"/>
  <c r="B43" i="21"/>
  <c r="A44" i="21"/>
  <c r="B44" i="21"/>
  <c r="A45" i="21"/>
  <c r="B45" i="21"/>
  <c r="A46" i="21"/>
  <c r="B46" i="21"/>
  <c r="A47" i="21"/>
  <c r="B47" i="21"/>
  <c r="A48" i="21"/>
  <c r="B48" i="21"/>
  <c r="A49" i="21"/>
  <c r="B49" i="21"/>
  <c r="A50" i="21"/>
  <c r="B50" i="21"/>
  <c r="A51" i="21"/>
  <c r="B51" i="21"/>
  <c r="A52" i="21"/>
  <c r="B52" i="21"/>
  <c r="A53" i="21"/>
  <c r="B53" i="21"/>
  <c r="A54" i="21"/>
  <c r="B54" i="21"/>
  <c r="A55" i="21"/>
  <c r="B55" i="21"/>
  <c r="A56" i="21"/>
  <c r="B56" i="21"/>
  <c r="A57" i="21"/>
  <c r="B57" i="21"/>
  <c r="A58" i="21"/>
  <c r="B58" i="21"/>
  <c r="A59" i="21"/>
  <c r="B59" i="21"/>
  <c r="A60" i="21"/>
  <c r="B60" i="21"/>
  <c r="A61" i="21"/>
  <c r="B61" i="21"/>
  <c r="A62" i="21"/>
  <c r="B62" i="21"/>
  <c r="A63" i="21"/>
  <c r="B63" i="21"/>
  <c r="A64" i="21"/>
  <c r="B64" i="21"/>
  <c r="A65" i="21"/>
  <c r="B65" i="21"/>
  <c r="A66" i="21"/>
  <c r="B66" i="21"/>
  <c r="A67" i="21"/>
  <c r="B67" i="21"/>
  <c r="A68" i="21"/>
  <c r="B68" i="21"/>
  <c r="A69" i="21"/>
  <c r="B69" i="21"/>
  <c r="A70" i="21"/>
  <c r="B70" i="21"/>
  <c r="A71" i="21"/>
  <c r="B71" i="21"/>
  <c r="C6" i="21"/>
  <c r="D6" i="21"/>
  <c r="E6" i="21"/>
  <c r="C7" i="21"/>
  <c r="D7" i="21"/>
  <c r="E7" i="21"/>
  <c r="D8" i="21"/>
  <c r="E8" i="21"/>
  <c r="C9" i="21"/>
  <c r="E9" i="21"/>
  <c r="C10" i="21"/>
  <c r="D10" i="21"/>
  <c r="E10" i="21"/>
  <c r="C11" i="21"/>
  <c r="D11" i="21"/>
  <c r="E11" i="21"/>
  <c r="D12" i="21"/>
  <c r="E12" i="21"/>
  <c r="C13" i="21"/>
  <c r="D13" i="21"/>
  <c r="E13" i="21"/>
  <c r="C14" i="21"/>
  <c r="D14" i="21"/>
  <c r="E14" i="21"/>
  <c r="C15" i="21"/>
  <c r="D15" i="21"/>
  <c r="E15" i="21"/>
  <c r="C16" i="21"/>
  <c r="D16" i="21"/>
  <c r="E16" i="21"/>
  <c r="C17" i="21"/>
  <c r="D17" i="21"/>
  <c r="E17" i="21"/>
  <c r="C18" i="21"/>
  <c r="D18" i="21"/>
  <c r="E18" i="21"/>
  <c r="C19" i="21"/>
  <c r="D19" i="21"/>
  <c r="E19" i="21"/>
  <c r="C20" i="21"/>
  <c r="D20" i="21"/>
  <c r="E20" i="21"/>
  <c r="C21" i="21"/>
  <c r="D21" i="21"/>
  <c r="E21" i="21"/>
  <c r="C22" i="21"/>
  <c r="D22" i="21"/>
  <c r="E22" i="21"/>
  <c r="C23" i="21"/>
  <c r="D23" i="21"/>
  <c r="E23" i="21"/>
  <c r="C24" i="21"/>
  <c r="D24" i="21"/>
  <c r="E24" i="21"/>
  <c r="C25" i="21"/>
  <c r="D25" i="21"/>
  <c r="E25" i="21"/>
  <c r="C26" i="21"/>
  <c r="D26" i="21"/>
  <c r="E26" i="21"/>
  <c r="C27" i="21"/>
  <c r="D27" i="21"/>
  <c r="E27" i="21"/>
  <c r="C28" i="21"/>
  <c r="D28" i="21"/>
  <c r="E28" i="21"/>
  <c r="C29" i="21"/>
  <c r="D29" i="21"/>
  <c r="E29" i="21"/>
  <c r="C30" i="21"/>
  <c r="D30" i="21"/>
  <c r="E30" i="21"/>
  <c r="C31" i="21"/>
  <c r="D31" i="21"/>
  <c r="E31" i="21"/>
  <c r="C32" i="21"/>
  <c r="D32" i="21"/>
  <c r="E32" i="21"/>
  <c r="C33" i="21"/>
  <c r="D33" i="21"/>
  <c r="E33" i="21"/>
  <c r="C34" i="21"/>
  <c r="D34" i="21"/>
  <c r="E34" i="21"/>
  <c r="C35" i="21"/>
  <c r="D35" i="21"/>
  <c r="E35" i="21"/>
  <c r="C36" i="21"/>
  <c r="D36" i="21"/>
  <c r="E36" i="21"/>
  <c r="C37" i="21"/>
  <c r="D37" i="21"/>
  <c r="E37" i="21"/>
  <c r="C38" i="21"/>
  <c r="D38" i="21"/>
  <c r="E38" i="21"/>
  <c r="C39" i="21"/>
  <c r="D39" i="21"/>
  <c r="E39" i="21"/>
  <c r="C40" i="21"/>
  <c r="D40" i="21"/>
  <c r="E40" i="21"/>
  <c r="C41" i="21"/>
  <c r="D41" i="21"/>
  <c r="E41" i="21"/>
  <c r="C42" i="21"/>
  <c r="D42" i="21"/>
  <c r="E42" i="21"/>
  <c r="C43" i="21"/>
  <c r="D43" i="21"/>
  <c r="E43" i="21"/>
  <c r="C44" i="21"/>
  <c r="D44" i="21"/>
  <c r="E44" i="21"/>
  <c r="C45" i="21"/>
  <c r="D45" i="21"/>
  <c r="E45" i="21"/>
  <c r="C46" i="21"/>
  <c r="D46" i="21"/>
  <c r="E46" i="21"/>
  <c r="C47" i="21"/>
  <c r="D47" i="21"/>
  <c r="E47" i="21"/>
  <c r="C48" i="21"/>
  <c r="D48" i="21"/>
  <c r="E48" i="21"/>
  <c r="C49" i="21"/>
  <c r="D49" i="21"/>
  <c r="E49" i="21"/>
  <c r="C50" i="21"/>
  <c r="D50" i="21"/>
  <c r="E50" i="21"/>
  <c r="C51" i="21"/>
  <c r="D51" i="21"/>
  <c r="E51" i="21"/>
  <c r="C52" i="21"/>
  <c r="D52" i="21"/>
  <c r="E52" i="21"/>
  <c r="C53" i="21"/>
  <c r="D53" i="21"/>
  <c r="E53" i="21"/>
  <c r="C54" i="21"/>
  <c r="D54" i="21"/>
  <c r="E54" i="21"/>
  <c r="C55" i="21"/>
  <c r="D55" i="21"/>
  <c r="E55" i="21"/>
  <c r="C56" i="21"/>
  <c r="D56" i="21"/>
  <c r="E56" i="21"/>
  <c r="C57" i="21"/>
  <c r="D57" i="21"/>
  <c r="E57" i="21"/>
  <c r="C58" i="21"/>
  <c r="D58" i="21"/>
  <c r="E58" i="21"/>
  <c r="C59" i="21"/>
  <c r="D59" i="21"/>
  <c r="E59" i="21"/>
  <c r="C60" i="21"/>
  <c r="D60" i="21"/>
  <c r="E60" i="21"/>
  <c r="C61" i="21"/>
  <c r="D61" i="21"/>
  <c r="E61" i="21"/>
  <c r="C62" i="21"/>
  <c r="D62" i="21"/>
  <c r="E62" i="21"/>
  <c r="C63" i="21"/>
  <c r="D63" i="21"/>
  <c r="E63" i="21"/>
  <c r="C64" i="21"/>
  <c r="D64" i="21"/>
  <c r="E64" i="21"/>
  <c r="C65" i="21"/>
  <c r="D65" i="21"/>
  <c r="E65" i="21"/>
  <c r="C66" i="21"/>
  <c r="D66" i="21"/>
  <c r="E66" i="21"/>
  <c r="C67" i="21"/>
  <c r="D67" i="21"/>
  <c r="E67" i="21"/>
  <c r="C68" i="21"/>
  <c r="D68" i="21"/>
  <c r="E68" i="21"/>
  <c r="C69" i="21"/>
  <c r="D69" i="21"/>
  <c r="E69" i="21"/>
  <c r="C70" i="21"/>
  <c r="D70" i="21"/>
  <c r="E70" i="21"/>
  <c r="C71" i="21"/>
  <c r="D71" i="21"/>
  <c r="E71" i="21"/>
  <c r="E5" i="21"/>
  <c r="B5" i="21"/>
  <c r="A5" i="21"/>
  <c r="J20" i="19" l="1"/>
  <c r="L18" i="19"/>
  <c r="K67" i="19"/>
  <c r="B60" i="19"/>
  <c r="G55" i="19"/>
  <c r="O47" i="19"/>
  <c r="F40" i="19"/>
  <c r="O31" i="19"/>
  <c r="F24" i="19"/>
  <c r="E57" i="19"/>
  <c r="L66" i="19"/>
  <c r="P62" i="19"/>
  <c r="H54" i="19"/>
  <c r="P46" i="19"/>
  <c r="L34" i="19"/>
  <c r="P30" i="19"/>
  <c r="G23" i="19"/>
  <c r="J36" i="19"/>
  <c r="I69" i="19"/>
  <c r="M65" i="19"/>
  <c r="Q61" i="19"/>
  <c r="D58" i="19"/>
  <c r="I53" i="19"/>
  <c r="M49" i="19"/>
  <c r="Q45" i="19"/>
  <c r="D42" i="19"/>
  <c r="H38" i="19"/>
  <c r="M33" i="19"/>
  <c r="Q29" i="19"/>
  <c r="D26" i="19"/>
  <c r="H22" i="19"/>
  <c r="G71" i="19"/>
  <c r="O63" i="19"/>
  <c r="K51" i="19"/>
  <c r="B44" i="19"/>
  <c r="K35" i="19"/>
  <c r="B28" i="19"/>
  <c r="M182" i="19"/>
  <c r="H70" i="19"/>
  <c r="C59" i="19"/>
  <c r="L50" i="19"/>
  <c r="C43" i="19"/>
  <c r="G39" i="19"/>
  <c r="C27" i="19"/>
  <c r="K19" i="19"/>
  <c r="G5" i="19"/>
  <c r="J68" i="19"/>
  <c r="N64" i="19"/>
  <c r="R60" i="19"/>
  <c r="F56" i="19"/>
  <c r="J52" i="19"/>
  <c r="N48" i="19"/>
  <c r="R44" i="19"/>
  <c r="E41" i="19"/>
  <c r="I37" i="19"/>
  <c r="N32" i="19"/>
  <c r="R28" i="19"/>
  <c r="E25" i="19"/>
  <c r="I21" i="19"/>
  <c r="F81" i="19"/>
  <c r="E99" i="19"/>
  <c r="F109" i="19"/>
  <c r="Q115" i="19"/>
  <c r="B119" i="19"/>
  <c r="O122" i="19"/>
  <c r="E125" i="19"/>
  <c r="B128" i="19"/>
  <c r="P130" i="19"/>
  <c r="N132" i="19"/>
  <c r="K135" i="19"/>
  <c r="L138" i="19"/>
  <c r="K139" i="19"/>
  <c r="J140" i="19"/>
  <c r="Q141" i="19"/>
  <c r="Q75" i="19"/>
  <c r="F7" i="19"/>
  <c r="D9" i="19"/>
  <c r="L9" i="19"/>
  <c r="B11" i="19"/>
  <c r="R11" i="19"/>
  <c r="R12" i="19"/>
  <c r="M13" i="19"/>
  <c r="D14" i="19"/>
  <c r="P14" i="19"/>
  <c r="K15" i="19"/>
  <c r="B16" i="19"/>
  <c r="N16" i="19"/>
  <c r="I17" i="19"/>
  <c r="Q17" i="19"/>
  <c r="Q195" i="19"/>
  <c r="E94" i="19"/>
  <c r="R111" i="19"/>
  <c r="O117" i="19"/>
  <c r="F120" i="19"/>
  <c r="B124" i="19"/>
  <c r="D126" i="19"/>
  <c r="R128" i="19"/>
  <c r="O131" i="19"/>
  <c r="M133" i="19"/>
  <c r="J136" i="19"/>
  <c r="D138" i="19"/>
  <c r="C139" i="19"/>
  <c r="R140" i="19"/>
  <c r="I75" i="19"/>
  <c r="N7" i="19"/>
  <c r="M8" i="19"/>
  <c r="C10" i="19"/>
  <c r="J11" i="19"/>
  <c r="N12" i="19"/>
  <c r="E13" i="19"/>
  <c r="Q13" i="19"/>
  <c r="L14" i="19"/>
  <c r="C15" i="19"/>
  <c r="O15" i="19"/>
  <c r="J16" i="19"/>
  <c r="R16" i="19"/>
  <c r="M17" i="19"/>
  <c r="D89" i="19"/>
  <c r="E104" i="19"/>
  <c r="B114" i="19"/>
  <c r="K121" i="19"/>
  <c r="C127" i="19"/>
  <c r="Q129" i="19"/>
  <c r="L134" i="19"/>
  <c r="I137" i="19"/>
  <c r="B140" i="19"/>
  <c r="I141" i="19"/>
  <c r="E8" i="19"/>
  <c r="K10" i="19"/>
  <c r="I12" i="19"/>
  <c r="I13" i="19"/>
  <c r="H14" i="19"/>
  <c r="G15" i="19"/>
  <c r="F16" i="19"/>
  <c r="E17" i="19"/>
  <c r="G6" i="19"/>
  <c r="O6" i="19"/>
  <c r="B5" i="19"/>
  <c r="C5" i="19"/>
  <c r="C71" i="19"/>
  <c r="D70" i="19"/>
  <c r="E69" i="19"/>
  <c r="F68" i="19"/>
  <c r="G67" i="19"/>
  <c r="H66" i="19"/>
  <c r="I65" i="19"/>
  <c r="J64" i="19"/>
  <c r="K63" i="19"/>
  <c r="L62" i="19"/>
  <c r="M61" i="19"/>
  <c r="N60" i="19"/>
  <c r="O59" i="19"/>
  <c r="P58" i="19"/>
  <c r="Q57" i="19"/>
  <c r="R56" i="19"/>
  <c r="B56" i="19"/>
  <c r="C55" i="19"/>
  <c r="D54" i="19"/>
  <c r="E53" i="19"/>
  <c r="F52" i="19"/>
  <c r="G51" i="19"/>
  <c r="H50" i="19"/>
  <c r="I49" i="19"/>
  <c r="J48" i="19"/>
  <c r="K47" i="19"/>
  <c r="L46" i="19"/>
  <c r="M45" i="19"/>
  <c r="N44" i="19"/>
  <c r="O43" i="19"/>
  <c r="P42" i="19"/>
  <c r="Q41" i="19"/>
  <c r="R40" i="19"/>
  <c r="B40" i="19"/>
  <c r="C39" i="19"/>
  <c r="D38" i="19"/>
  <c r="E37" i="19"/>
  <c r="F36" i="19"/>
  <c r="G35" i="19"/>
  <c r="H34" i="19"/>
  <c r="I33" i="19"/>
  <c r="J32" i="19"/>
  <c r="K31" i="19"/>
  <c r="L30" i="19"/>
  <c r="M29" i="19"/>
  <c r="N28" i="19"/>
  <c r="O27" i="19"/>
  <c r="P26" i="19"/>
  <c r="Q25" i="19"/>
  <c r="R24" i="19"/>
  <c r="B24" i="19"/>
  <c r="C23" i="19"/>
  <c r="D22" i="19"/>
  <c r="E21" i="19"/>
  <c r="F20" i="19"/>
  <c r="G19" i="19"/>
  <c r="H18" i="19"/>
  <c r="O5" i="19"/>
  <c r="O71" i="19"/>
  <c r="P70" i="19"/>
  <c r="Q69" i="19"/>
  <c r="R68" i="19"/>
  <c r="B68" i="19"/>
  <c r="C67" i="19"/>
  <c r="D66" i="19"/>
  <c r="E65" i="19"/>
  <c r="F64" i="19"/>
  <c r="G63" i="19"/>
  <c r="H62" i="19"/>
  <c r="I61" i="19"/>
  <c r="J60" i="19"/>
  <c r="K59" i="19"/>
  <c r="L58" i="19"/>
  <c r="M57" i="19"/>
  <c r="N56" i="19"/>
  <c r="O55" i="19"/>
  <c r="P54" i="19"/>
  <c r="Q53" i="19"/>
  <c r="R52" i="19"/>
  <c r="B52" i="19"/>
  <c r="C51" i="19"/>
  <c r="D50" i="19"/>
  <c r="E49" i="19"/>
  <c r="F48" i="19"/>
  <c r="G47" i="19"/>
  <c r="H46" i="19"/>
  <c r="I45" i="19"/>
  <c r="J44" i="19"/>
  <c r="K43" i="19"/>
  <c r="L42" i="19"/>
  <c r="M41" i="19"/>
  <c r="N40" i="19"/>
  <c r="O39" i="19"/>
  <c r="P38" i="19"/>
  <c r="Q37" i="19"/>
  <c r="R36" i="19"/>
  <c r="B36" i="19"/>
  <c r="C35" i="19"/>
  <c r="D34" i="19"/>
  <c r="E33" i="19"/>
  <c r="F32" i="19"/>
  <c r="G31" i="19"/>
  <c r="H30" i="19"/>
  <c r="I29" i="19"/>
  <c r="J28" i="19"/>
  <c r="K27" i="19"/>
  <c r="L26" i="19"/>
  <c r="M25" i="19"/>
  <c r="N24" i="19"/>
  <c r="O23" i="19"/>
  <c r="P22" i="19"/>
  <c r="Q21" i="19"/>
  <c r="R20" i="19"/>
  <c r="B20" i="19"/>
  <c r="C19" i="19"/>
  <c r="D18" i="19"/>
  <c r="K5" i="19"/>
  <c r="K71" i="19"/>
  <c r="L70" i="19"/>
  <c r="M69" i="19"/>
  <c r="N68" i="19"/>
  <c r="O67" i="19"/>
  <c r="P66" i="19"/>
  <c r="Q65" i="19"/>
  <c r="R64" i="19"/>
  <c r="B64" i="19"/>
  <c r="C63" i="19"/>
  <c r="D62" i="19"/>
  <c r="E61" i="19"/>
  <c r="F60" i="19"/>
  <c r="G59" i="19"/>
  <c r="H58" i="19"/>
  <c r="I57" i="19"/>
  <c r="J56" i="19"/>
  <c r="K55" i="19"/>
  <c r="L54" i="19"/>
  <c r="M53" i="19"/>
  <c r="N52" i="19"/>
  <c r="O51" i="19"/>
  <c r="P50" i="19"/>
  <c r="Q49" i="19"/>
  <c r="R48" i="19"/>
  <c r="B48" i="19"/>
  <c r="C47" i="19"/>
  <c r="D46" i="19"/>
  <c r="E45" i="19"/>
  <c r="F44" i="19"/>
  <c r="G43" i="19"/>
  <c r="H42" i="19"/>
  <c r="I41" i="19"/>
  <c r="J40" i="19"/>
  <c r="K39" i="19"/>
  <c r="L38" i="19"/>
  <c r="M37" i="19"/>
  <c r="N36" i="19"/>
  <c r="O35" i="19"/>
  <c r="P34" i="19"/>
  <c r="Q33" i="19"/>
  <c r="R32" i="19"/>
  <c r="B32" i="19"/>
  <c r="C31" i="19"/>
  <c r="D30" i="19"/>
  <c r="E29" i="19"/>
  <c r="F28" i="19"/>
  <c r="G27" i="19"/>
  <c r="H26" i="19"/>
  <c r="I25" i="19"/>
  <c r="J24" i="19"/>
  <c r="K23" i="19"/>
  <c r="L22" i="19"/>
  <c r="M21" i="19"/>
  <c r="N20" i="19"/>
  <c r="O19" i="19"/>
  <c r="P18" i="19"/>
  <c r="R5" i="19"/>
  <c r="N5" i="19"/>
  <c r="J5" i="19"/>
  <c r="F5" i="19"/>
  <c r="R71" i="19"/>
  <c r="N71" i="19"/>
  <c r="J71" i="19"/>
  <c r="F71" i="19"/>
  <c r="B71" i="19"/>
  <c r="O70" i="19"/>
  <c r="K70" i="19"/>
  <c r="G70" i="19"/>
  <c r="C70" i="19"/>
  <c r="P69" i="19"/>
  <c r="L69" i="19"/>
  <c r="H69" i="19"/>
  <c r="D69" i="19"/>
  <c r="Q68" i="19"/>
  <c r="M68" i="19"/>
  <c r="I68" i="19"/>
  <c r="E68" i="19"/>
  <c r="R67" i="19"/>
  <c r="N67" i="19"/>
  <c r="J67" i="19"/>
  <c r="F67" i="19"/>
  <c r="B67" i="19"/>
  <c r="O66" i="19"/>
  <c r="K66" i="19"/>
  <c r="G66" i="19"/>
  <c r="C66" i="19"/>
  <c r="P65" i="19"/>
  <c r="L65" i="19"/>
  <c r="H65" i="19"/>
  <c r="D65" i="19"/>
  <c r="Q64" i="19"/>
  <c r="M64" i="19"/>
  <c r="I64" i="19"/>
  <c r="E64" i="19"/>
  <c r="R63" i="19"/>
  <c r="N63" i="19"/>
  <c r="J63" i="19"/>
  <c r="F63" i="19"/>
  <c r="B63" i="19"/>
  <c r="O62" i="19"/>
  <c r="K62" i="19"/>
  <c r="G62" i="19"/>
  <c r="C62" i="19"/>
  <c r="P61" i="19"/>
  <c r="L61" i="19"/>
  <c r="H61" i="19"/>
  <c r="D61" i="19"/>
  <c r="Q60" i="19"/>
  <c r="M60" i="19"/>
  <c r="I60" i="19"/>
  <c r="E60" i="19"/>
  <c r="R59" i="19"/>
  <c r="N59" i="19"/>
  <c r="J59" i="19"/>
  <c r="F59" i="19"/>
  <c r="B59" i="19"/>
  <c r="O58" i="19"/>
  <c r="K58" i="19"/>
  <c r="G58" i="19"/>
  <c r="C58" i="19"/>
  <c r="P57" i="19"/>
  <c r="L57" i="19"/>
  <c r="H57" i="19"/>
  <c r="D57" i="19"/>
  <c r="Q56" i="19"/>
  <c r="M56" i="19"/>
  <c r="I56" i="19"/>
  <c r="E56" i="19"/>
  <c r="R55" i="19"/>
  <c r="N55" i="19"/>
  <c r="J55" i="19"/>
  <c r="F55" i="19"/>
  <c r="B55" i="19"/>
  <c r="O54" i="19"/>
  <c r="K54" i="19"/>
  <c r="G54" i="19"/>
  <c r="C54" i="19"/>
  <c r="P53" i="19"/>
  <c r="L53" i="19"/>
  <c r="H53" i="19"/>
  <c r="D53" i="19"/>
  <c r="Q52" i="19"/>
  <c r="M52" i="19"/>
  <c r="I52" i="19"/>
  <c r="E52" i="19"/>
  <c r="R51" i="19"/>
  <c r="N51" i="19"/>
  <c r="J51" i="19"/>
  <c r="F51" i="19"/>
  <c r="B51" i="19"/>
  <c r="O50" i="19"/>
  <c r="K50" i="19"/>
  <c r="G50" i="19"/>
  <c r="C50" i="19"/>
  <c r="P49" i="19"/>
  <c r="L49" i="19"/>
  <c r="H49" i="19"/>
  <c r="D49" i="19"/>
  <c r="Q48" i="19"/>
  <c r="M48" i="19"/>
  <c r="I48" i="19"/>
  <c r="E48" i="19"/>
  <c r="R47" i="19"/>
  <c r="N47" i="19"/>
  <c r="J47" i="19"/>
  <c r="F47" i="19"/>
  <c r="B47" i="19"/>
  <c r="O46" i="19"/>
  <c r="K46" i="19"/>
  <c r="G46" i="19"/>
  <c r="C46" i="19"/>
  <c r="P45" i="19"/>
  <c r="L45" i="19"/>
  <c r="H45" i="19"/>
  <c r="D45" i="19"/>
  <c r="Q44" i="19"/>
  <c r="M44" i="19"/>
  <c r="I44" i="19"/>
  <c r="E44" i="19"/>
  <c r="R43" i="19"/>
  <c r="N43" i="19"/>
  <c r="J43" i="19"/>
  <c r="F43" i="19"/>
  <c r="B43" i="19"/>
  <c r="O42" i="19"/>
  <c r="K42" i="19"/>
  <c r="G42" i="19"/>
  <c r="C42" i="19"/>
  <c r="P41" i="19"/>
  <c r="L41" i="19"/>
  <c r="H41" i="19"/>
  <c r="D41" i="19"/>
  <c r="Q40" i="19"/>
  <c r="M40" i="19"/>
  <c r="I40" i="19"/>
  <c r="E40" i="19"/>
  <c r="R39" i="19"/>
  <c r="N39" i="19"/>
  <c r="J39" i="19"/>
  <c r="F39" i="19"/>
  <c r="B39" i="19"/>
  <c r="O38" i="19"/>
  <c r="K38" i="19"/>
  <c r="G38" i="19"/>
  <c r="C38" i="19"/>
  <c r="P37" i="19"/>
  <c r="L37" i="19"/>
  <c r="H37" i="19"/>
  <c r="D37" i="19"/>
  <c r="Q36" i="19"/>
  <c r="M36" i="19"/>
  <c r="I36" i="19"/>
  <c r="E36" i="19"/>
  <c r="R35" i="19"/>
  <c r="N35" i="19"/>
  <c r="J35" i="19"/>
  <c r="F35" i="19"/>
  <c r="B35" i="19"/>
  <c r="O34" i="19"/>
  <c r="K34" i="19"/>
  <c r="G34" i="19"/>
  <c r="C34" i="19"/>
  <c r="P33" i="19"/>
  <c r="L33" i="19"/>
  <c r="H33" i="19"/>
  <c r="D33" i="19"/>
  <c r="Q32" i="19"/>
  <c r="M32" i="19"/>
  <c r="I32" i="19"/>
  <c r="E32" i="19"/>
  <c r="R31" i="19"/>
  <c r="N31" i="19"/>
  <c r="J31" i="19"/>
  <c r="F31" i="19"/>
  <c r="B31" i="19"/>
  <c r="O30" i="19"/>
  <c r="K30" i="19"/>
  <c r="G30" i="19"/>
  <c r="C30" i="19"/>
  <c r="P29" i="19"/>
  <c r="L29" i="19"/>
  <c r="H29" i="19"/>
  <c r="D29" i="19"/>
  <c r="Q28" i="19"/>
  <c r="M28" i="19"/>
  <c r="I28" i="19"/>
  <c r="E28" i="19"/>
  <c r="R27" i="19"/>
  <c r="N27" i="19"/>
  <c r="J27" i="19"/>
  <c r="F27" i="19"/>
  <c r="B27" i="19"/>
  <c r="O26" i="19"/>
  <c r="K26" i="19"/>
  <c r="G26" i="19"/>
  <c r="C26" i="19"/>
  <c r="P25" i="19"/>
  <c r="L25" i="19"/>
  <c r="H25" i="19"/>
  <c r="D25" i="19"/>
  <c r="Q24" i="19"/>
  <c r="M24" i="19"/>
  <c r="I24" i="19"/>
  <c r="E24" i="19"/>
  <c r="R23" i="19"/>
  <c r="N23" i="19"/>
  <c r="J23" i="19"/>
  <c r="F23" i="19"/>
  <c r="B23" i="19"/>
  <c r="O22" i="19"/>
  <c r="K22" i="19"/>
  <c r="G22" i="19"/>
  <c r="C22" i="19"/>
  <c r="P21" i="19"/>
  <c r="L21" i="19"/>
  <c r="H21" i="19"/>
  <c r="D21" i="19"/>
  <c r="Q20" i="19"/>
  <c r="M20" i="19"/>
  <c r="I20" i="19"/>
  <c r="E20" i="19"/>
  <c r="R19" i="19"/>
  <c r="N19" i="19"/>
  <c r="J19" i="19"/>
  <c r="F19" i="19"/>
  <c r="B19" i="19"/>
  <c r="O18" i="19"/>
  <c r="K18" i="19"/>
  <c r="G18" i="19"/>
  <c r="C18" i="19"/>
  <c r="P17" i="19"/>
  <c r="L17" i="19"/>
  <c r="H17" i="19"/>
  <c r="D17" i="19"/>
  <c r="Q16" i="19"/>
  <c r="M16" i="19"/>
  <c r="I16" i="19"/>
  <c r="E16" i="19"/>
  <c r="R15" i="19"/>
  <c r="N15" i="19"/>
  <c r="J15" i="19"/>
  <c r="F15" i="19"/>
  <c r="B15" i="19"/>
  <c r="O14" i="19"/>
  <c r="K14" i="19"/>
  <c r="G14" i="19"/>
  <c r="C14" i="19"/>
  <c r="P13" i="19"/>
  <c r="L13" i="19"/>
  <c r="H13" i="19"/>
  <c r="D13" i="19"/>
  <c r="Q12" i="19"/>
  <c r="M12" i="19"/>
  <c r="G12" i="19"/>
  <c r="P11" i="19"/>
  <c r="H11" i="19"/>
  <c r="Q10" i="19"/>
  <c r="I10" i="19"/>
  <c r="R9" i="19"/>
  <c r="J9" i="19"/>
  <c r="B9" i="19"/>
  <c r="K8" i="19"/>
  <c r="C8" i="19"/>
  <c r="L7" i="19"/>
  <c r="D7" i="19"/>
  <c r="M6" i="19"/>
  <c r="E6" i="19"/>
  <c r="O75" i="19"/>
  <c r="G75" i="19"/>
  <c r="O141" i="19"/>
  <c r="G141" i="19"/>
  <c r="P140" i="19"/>
  <c r="H140" i="19"/>
  <c r="Q139" i="19"/>
  <c r="I139" i="19"/>
  <c r="R138" i="19"/>
  <c r="J138" i="19"/>
  <c r="B138" i="19"/>
  <c r="E137" i="19"/>
  <c r="F136" i="19"/>
  <c r="G135" i="19"/>
  <c r="H134" i="19"/>
  <c r="I133" i="19"/>
  <c r="J132" i="19"/>
  <c r="K131" i="19"/>
  <c r="L130" i="19"/>
  <c r="M129" i="19"/>
  <c r="N128" i="19"/>
  <c r="O127" i="19"/>
  <c r="P126" i="19"/>
  <c r="Q125" i="19"/>
  <c r="R124" i="19"/>
  <c r="N123" i="19"/>
  <c r="J122" i="19"/>
  <c r="E121" i="19"/>
  <c r="R119" i="19"/>
  <c r="N118" i="19"/>
  <c r="G117" i="19"/>
  <c r="I115" i="19"/>
  <c r="K113" i="19"/>
  <c r="H111" i="19"/>
  <c r="R107" i="19"/>
  <c r="R102" i="19"/>
  <c r="R97" i="19"/>
  <c r="Q92" i="19"/>
  <c r="Q87" i="19"/>
  <c r="P77" i="19"/>
  <c r="E146" i="19"/>
  <c r="I146" i="19"/>
  <c r="M146" i="19"/>
  <c r="Q146" i="19"/>
  <c r="D147" i="19"/>
  <c r="H147" i="19"/>
  <c r="L147" i="19"/>
  <c r="P147" i="19"/>
  <c r="C148" i="19"/>
  <c r="G148" i="19"/>
  <c r="K148" i="19"/>
  <c r="O148" i="19"/>
  <c r="B149" i="19"/>
  <c r="F149" i="19"/>
  <c r="J149" i="19"/>
  <c r="N149" i="19"/>
  <c r="R149" i="19"/>
  <c r="E150" i="19"/>
  <c r="I150" i="19"/>
  <c r="M150" i="19"/>
  <c r="Q150" i="19"/>
  <c r="D151" i="19"/>
  <c r="H151" i="19"/>
  <c r="L151" i="19"/>
  <c r="P151" i="19"/>
  <c r="C152" i="19"/>
  <c r="G152" i="19"/>
  <c r="K152" i="19"/>
  <c r="O152" i="19"/>
  <c r="B153" i="19"/>
  <c r="F153" i="19"/>
  <c r="J153" i="19"/>
  <c r="N153" i="19"/>
  <c r="R153" i="19"/>
  <c r="E154" i="19"/>
  <c r="I154" i="19"/>
  <c r="M154" i="19"/>
  <c r="Q154" i="19"/>
  <c r="D155" i="19"/>
  <c r="H155" i="19"/>
  <c r="L155" i="19"/>
  <c r="P155" i="19"/>
  <c r="C156" i="19"/>
  <c r="G156" i="19"/>
  <c r="K156" i="19"/>
  <c r="O156" i="19"/>
  <c r="B157" i="19"/>
  <c r="F157" i="19"/>
  <c r="J157" i="19"/>
  <c r="N157" i="19"/>
  <c r="R157" i="19"/>
  <c r="E158" i="19"/>
  <c r="I158" i="19"/>
  <c r="M158" i="19"/>
  <c r="Q158" i="19"/>
  <c r="D159" i="19"/>
  <c r="H159" i="19"/>
  <c r="L159" i="19"/>
  <c r="P159" i="19"/>
  <c r="C160" i="19"/>
  <c r="G160" i="19"/>
  <c r="K160" i="19"/>
  <c r="O160" i="19"/>
  <c r="B161" i="19"/>
  <c r="F161" i="19"/>
  <c r="J161" i="19"/>
  <c r="N161" i="19"/>
  <c r="R161" i="19"/>
  <c r="E162" i="19"/>
  <c r="I162" i="19"/>
  <c r="M162" i="19"/>
  <c r="Q162" i="19"/>
  <c r="D163" i="19"/>
  <c r="H163" i="19"/>
  <c r="L163" i="19"/>
  <c r="P163" i="19"/>
  <c r="C164" i="19"/>
  <c r="G164" i="19"/>
  <c r="K164" i="19"/>
  <c r="O164" i="19"/>
  <c r="B165" i="19"/>
  <c r="F165" i="19"/>
  <c r="J165" i="19"/>
  <c r="N165" i="19"/>
  <c r="R165" i="19"/>
  <c r="B146" i="19"/>
  <c r="F146" i="19"/>
  <c r="J146" i="19"/>
  <c r="N146" i="19"/>
  <c r="R146" i="19"/>
  <c r="E147" i="19"/>
  <c r="I147" i="19"/>
  <c r="M147" i="19"/>
  <c r="Q147" i="19"/>
  <c r="D148" i="19"/>
  <c r="H148" i="19"/>
  <c r="L148" i="19"/>
  <c r="P148" i="19"/>
  <c r="C149" i="19"/>
  <c r="G149" i="19"/>
  <c r="K149" i="19"/>
  <c r="O149" i="19"/>
  <c r="B150" i="19"/>
  <c r="F150" i="19"/>
  <c r="J150" i="19"/>
  <c r="N150" i="19"/>
  <c r="R150" i="19"/>
  <c r="E151" i="19"/>
  <c r="I151" i="19"/>
  <c r="M151" i="19"/>
  <c r="Q151" i="19"/>
  <c r="D152" i="19"/>
  <c r="H152" i="19"/>
  <c r="L152" i="19"/>
  <c r="P152" i="19"/>
  <c r="C153" i="19"/>
  <c r="G153" i="19"/>
  <c r="K153" i="19"/>
  <c r="O153" i="19"/>
  <c r="B154" i="19"/>
  <c r="F154" i="19"/>
  <c r="J154" i="19"/>
  <c r="N154" i="19"/>
  <c r="R154" i="19"/>
  <c r="E155" i="19"/>
  <c r="I155" i="19"/>
  <c r="M155" i="19"/>
  <c r="Q155" i="19"/>
  <c r="D156" i="19"/>
  <c r="H156" i="19"/>
  <c r="L156" i="19"/>
  <c r="P156" i="19"/>
  <c r="C157" i="19"/>
  <c r="G157" i="19"/>
  <c r="K157" i="19"/>
  <c r="O157" i="19"/>
  <c r="B158" i="19"/>
  <c r="F158" i="19"/>
  <c r="J158" i="19"/>
  <c r="N158" i="19"/>
  <c r="R158" i="19"/>
  <c r="E159" i="19"/>
  <c r="I159" i="19"/>
  <c r="M159" i="19"/>
  <c r="Q159" i="19"/>
  <c r="D160" i="19"/>
  <c r="H160" i="19"/>
  <c r="L160" i="19"/>
  <c r="P160" i="19"/>
  <c r="C161" i="19"/>
  <c r="G161" i="19"/>
  <c r="K161" i="19"/>
  <c r="O161" i="19"/>
  <c r="B162" i="19"/>
  <c r="F162" i="19"/>
  <c r="J162" i="19"/>
  <c r="N162" i="19"/>
  <c r="R162" i="19"/>
  <c r="E163" i="19"/>
  <c r="I163" i="19"/>
  <c r="M163" i="19"/>
  <c r="Q163" i="19"/>
  <c r="D164" i="19"/>
  <c r="C146" i="19"/>
  <c r="G146" i="19"/>
  <c r="K146" i="19"/>
  <c r="O146" i="19"/>
  <c r="B147" i="19"/>
  <c r="F147" i="19"/>
  <c r="J147" i="19"/>
  <c r="N147" i="19"/>
  <c r="R147" i="19"/>
  <c r="E148" i="19"/>
  <c r="I148" i="19"/>
  <c r="M148" i="19"/>
  <c r="Q148" i="19"/>
  <c r="D149" i="19"/>
  <c r="H149" i="19"/>
  <c r="L149" i="19"/>
  <c r="P149" i="19"/>
  <c r="C150" i="19"/>
  <c r="G150" i="19"/>
  <c r="K150" i="19"/>
  <c r="O150" i="19"/>
  <c r="B151" i="19"/>
  <c r="F151" i="19"/>
  <c r="J151" i="19"/>
  <c r="N151" i="19"/>
  <c r="R151" i="19"/>
  <c r="E152" i="19"/>
  <c r="I152" i="19"/>
  <c r="M152" i="19"/>
  <c r="Q152" i="19"/>
  <c r="D153" i="19"/>
  <c r="H153" i="19"/>
  <c r="L153" i="19"/>
  <c r="P153" i="19"/>
  <c r="C154" i="19"/>
  <c r="G154" i="19"/>
  <c r="K154" i="19"/>
  <c r="O154" i="19"/>
  <c r="B155" i="19"/>
  <c r="F155" i="19"/>
  <c r="J155" i="19"/>
  <c r="N155" i="19"/>
  <c r="R155" i="19"/>
  <c r="E156" i="19"/>
  <c r="I156" i="19"/>
  <c r="M156" i="19"/>
  <c r="Q156" i="19"/>
  <c r="D157" i="19"/>
  <c r="H157" i="19"/>
  <c r="L157" i="19"/>
  <c r="P157" i="19"/>
  <c r="C158" i="19"/>
  <c r="G158" i="19"/>
  <c r="K158" i="19"/>
  <c r="O158" i="19"/>
  <c r="B159" i="19"/>
  <c r="F159" i="19"/>
  <c r="J159" i="19"/>
  <c r="N159" i="19"/>
  <c r="R159" i="19"/>
  <c r="E160" i="19"/>
  <c r="I160" i="19"/>
  <c r="M160" i="19"/>
  <c r="Q160" i="19"/>
  <c r="D161" i="19"/>
  <c r="H161" i="19"/>
  <c r="L161" i="19"/>
  <c r="P161" i="19"/>
  <c r="C162" i="19"/>
  <c r="G162" i="19"/>
  <c r="K162" i="19"/>
  <c r="O162" i="19"/>
  <c r="B163" i="19"/>
  <c r="F163" i="19"/>
  <c r="J163" i="19"/>
  <c r="N163" i="19"/>
  <c r="R163" i="19"/>
  <c r="E164" i="19"/>
  <c r="I164" i="19"/>
  <c r="M164" i="19"/>
  <c r="P146" i="19"/>
  <c r="O147" i="19"/>
  <c r="N148" i="19"/>
  <c r="M149" i="19"/>
  <c r="L150" i="19"/>
  <c r="K151" i="19"/>
  <c r="J152" i="19"/>
  <c r="I153" i="19"/>
  <c r="H154" i="19"/>
  <c r="G155" i="19"/>
  <c r="F156" i="19"/>
  <c r="E157" i="19"/>
  <c r="D158" i="19"/>
  <c r="C159" i="19"/>
  <c r="B160" i="19"/>
  <c r="R160" i="19"/>
  <c r="Q161" i="19"/>
  <c r="P162" i="19"/>
  <c r="O163" i="19"/>
  <c r="J164" i="19"/>
  <c r="Q164" i="19"/>
  <c r="E165" i="19"/>
  <c r="K165" i="19"/>
  <c r="P165" i="19"/>
  <c r="D166" i="19"/>
  <c r="H166" i="19"/>
  <c r="L166" i="19"/>
  <c r="P166" i="19"/>
  <c r="C167" i="19"/>
  <c r="G167" i="19"/>
  <c r="K167" i="19"/>
  <c r="O167" i="19"/>
  <c r="B168" i="19"/>
  <c r="F168" i="19"/>
  <c r="J168" i="19"/>
  <c r="N168" i="19"/>
  <c r="R168" i="19"/>
  <c r="E169" i="19"/>
  <c r="I169" i="19"/>
  <c r="M169" i="19"/>
  <c r="Q169" i="19"/>
  <c r="D170" i="19"/>
  <c r="H170" i="19"/>
  <c r="L170" i="19"/>
  <c r="P170" i="19"/>
  <c r="C171" i="19"/>
  <c r="G171" i="19"/>
  <c r="K171" i="19"/>
  <c r="O171" i="19"/>
  <c r="B172" i="19"/>
  <c r="F172" i="19"/>
  <c r="J172" i="19"/>
  <c r="N172" i="19"/>
  <c r="R172" i="19"/>
  <c r="E173" i="19"/>
  <c r="I173" i="19"/>
  <c r="M173" i="19"/>
  <c r="Q173" i="19"/>
  <c r="D174" i="19"/>
  <c r="H174" i="19"/>
  <c r="L174" i="19"/>
  <c r="P174" i="19"/>
  <c r="C175" i="19"/>
  <c r="G175" i="19"/>
  <c r="K175" i="19"/>
  <c r="O175" i="19"/>
  <c r="B176" i="19"/>
  <c r="F176" i="19"/>
  <c r="J176" i="19"/>
  <c r="N176" i="19"/>
  <c r="R176" i="19"/>
  <c r="E177" i="19"/>
  <c r="I177" i="19"/>
  <c r="M177" i="19"/>
  <c r="Q177" i="19"/>
  <c r="D178" i="19"/>
  <c r="H178" i="19"/>
  <c r="L178" i="19"/>
  <c r="P178" i="19"/>
  <c r="C179" i="19"/>
  <c r="G179" i="19"/>
  <c r="K179" i="19"/>
  <c r="O179" i="19"/>
  <c r="B180" i="19"/>
  <c r="F180" i="19"/>
  <c r="J180" i="19"/>
  <c r="N180" i="19"/>
  <c r="R180" i="19"/>
  <c r="E181" i="19"/>
  <c r="I181" i="19"/>
  <c r="M181" i="19"/>
  <c r="Q181" i="19"/>
  <c r="D182" i="19"/>
  <c r="H182" i="19"/>
  <c r="L182" i="19"/>
  <c r="P182" i="19"/>
  <c r="C183" i="19"/>
  <c r="G183" i="19"/>
  <c r="K183" i="19"/>
  <c r="O183" i="19"/>
  <c r="B184" i="19"/>
  <c r="F184" i="19"/>
  <c r="J184" i="19"/>
  <c r="N184" i="19"/>
  <c r="R184" i="19"/>
  <c r="E185" i="19"/>
  <c r="I185" i="19"/>
  <c r="M185" i="19"/>
  <c r="Q185" i="19"/>
  <c r="D186" i="19"/>
  <c r="H186" i="19"/>
  <c r="L186" i="19"/>
  <c r="P186" i="19"/>
  <c r="C187" i="19"/>
  <c r="G187" i="19"/>
  <c r="K187" i="19"/>
  <c r="O187" i="19"/>
  <c r="B188" i="19"/>
  <c r="F188" i="19"/>
  <c r="J188" i="19"/>
  <c r="N188" i="19"/>
  <c r="R188" i="19"/>
  <c r="E189" i="19"/>
  <c r="I189" i="19"/>
  <c r="M189" i="19"/>
  <c r="Q189" i="19"/>
  <c r="D190" i="19"/>
  <c r="H190" i="19"/>
  <c r="L190" i="19"/>
  <c r="P190" i="19"/>
  <c r="C191" i="19"/>
  <c r="G191" i="19"/>
  <c r="K191" i="19"/>
  <c r="O191" i="19"/>
  <c r="B192" i="19"/>
  <c r="F192" i="19"/>
  <c r="J192" i="19"/>
  <c r="N192" i="19"/>
  <c r="R192" i="19"/>
  <c r="E193" i="19"/>
  <c r="I193" i="19"/>
  <c r="M193" i="19"/>
  <c r="Q193" i="19"/>
  <c r="D194" i="19"/>
  <c r="H194" i="19"/>
  <c r="L194" i="19"/>
  <c r="P194" i="19"/>
  <c r="C195" i="19"/>
  <c r="G195" i="19"/>
  <c r="K195" i="19"/>
  <c r="O195" i="19"/>
  <c r="B196" i="19"/>
  <c r="F196" i="19"/>
  <c r="J196" i="19"/>
  <c r="N196" i="19"/>
  <c r="R196" i="19"/>
  <c r="E197" i="19"/>
  <c r="I197" i="19"/>
  <c r="M197" i="19"/>
  <c r="Q197" i="19"/>
  <c r="D198" i="19"/>
  <c r="H198" i="19"/>
  <c r="L198" i="19"/>
  <c r="P198" i="19"/>
  <c r="C199" i="19"/>
  <c r="G199" i="19"/>
  <c r="K199" i="19"/>
  <c r="O199" i="19"/>
  <c r="B200" i="19"/>
  <c r="F200" i="19"/>
  <c r="C147" i="19"/>
  <c r="F148" i="19"/>
  <c r="I149" i="19"/>
  <c r="P150" i="19"/>
  <c r="B152" i="19"/>
  <c r="E153" i="19"/>
  <c r="L154" i="19"/>
  <c r="O155" i="19"/>
  <c r="R156" i="19"/>
  <c r="H158" i="19"/>
  <c r="K159" i="19"/>
  <c r="N160" i="19"/>
  <c r="D162" i="19"/>
  <c r="G163" i="19"/>
  <c r="H164" i="19"/>
  <c r="R164" i="19"/>
  <c r="H165" i="19"/>
  <c r="O165" i="19"/>
  <c r="E166" i="19"/>
  <c r="J166" i="19"/>
  <c r="O166" i="19"/>
  <c r="D167" i="19"/>
  <c r="I167" i="19"/>
  <c r="N167" i="19"/>
  <c r="C168" i="19"/>
  <c r="H168" i="19"/>
  <c r="M168" i="19"/>
  <c r="B169" i="19"/>
  <c r="G169" i="19"/>
  <c r="L169" i="19"/>
  <c r="R169" i="19"/>
  <c r="F170" i="19"/>
  <c r="K170" i="19"/>
  <c r="Q170" i="19"/>
  <c r="E171" i="19"/>
  <c r="J171" i="19"/>
  <c r="P171" i="19"/>
  <c r="D172" i="19"/>
  <c r="I172" i="19"/>
  <c r="O172" i="19"/>
  <c r="C173" i="19"/>
  <c r="H173" i="19"/>
  <c r="N173" i="19"/>
  <c r="B174" i="19"/>
  <c r="G174" i="19"/>
  <c r="M174" i="19"/>
  <c r="R174" i="19"/>
  <c r="F175" i="19"/>
  <c r="L175" i="19"/>
  <c r="Q175" i="19"/>
  <c r="E176" i="19"/>
  <c r="K176" i="19"/>
  <c r="P176" i="19"/>
  <c r="D177" i="19"/>
  <c r="J177" i="19"/>
  <c r="O177" i="19"/>
  <c r="C178" i="19"/>
  <c r="I178" i="19"/>
  <c r="N178" i="19"/>
  <c r="B179" i="19"/>
  <c r="H179" i="19"/>
  <c r="M179" i="19"/>
  <c r="R179" i="19"/>
  <c r="G180" i="19"/>
  <c r="L180" i="19"/>
  <c r="Q180" i="19"/>
  <c r="F181" i="19"/>
  <c r="K181" i="19"/>
  <c r="P181" i="19"/>
  <c r="E182" i="19"/>
  <c r="J182" i="19"/>
  <c r="O182" i="19"/>
  <c r="D183" i="19"/>
  <c r="I183" i="19"/>
  <c r="N183" i="19"/>
  <c r="C184" i="19"/>
  <c r="H184" i="19"/>
  <c r="M184" i="19"/>
  <c r="B185" i="19"/>
  <c r="G185" i="19"/>
  <c r="L185" i="19"/>
  <c r="R185" i="19"/>
  <c r="F186" i="19"/>
  <c r="K186" i="19"/>
  <c r="Q186" i="19"/>
  <c r="E187" i="19"/>
  <c r="J187" i="19"/>
  <c r="P187" i="19"/>
  <c r="D188" i="19"/>
  <c r="I188" i="19"/>
  <c r="O188" i="19"/>
  <c r="C189" i="19"/>
  <c r="H189" i="19"/>
  <c r="N189" i="19"/>
  <c r="B190" i="19"/>
  <c r="G190" i="19"/>
  <c r="M190" i="19"/>
  <c r="R190" i="19"/>
  <c r="F191" i="19"/>
  <c r="L191" i="19"/>
  <c r="Q191" i="19"/>
  <c r="E192" i="19"/>
  <c r="K192" i="19"/>
  <c r="P192" i="19"/>
  <c r="D193" i="19"/>
  <c r="J193" i="19"/>
  <c r="O193" i="19"/>
  <c r="C194" i="19"/>
  <c r="I194" i="19"/>
  <c r="N194" i="19"/>
  <c r="B195" i="19"/>
  <c r="H195" i="19"/>
  <c r="M195" i="19"/>
  <c r="R195" i="19"/>
  <c r="G196" i="19"/>
  <c r="L196" i="19"/>
  <c r="Q196" i="19"/>
  <c r="F197" i="19"/>
  <c r="K197" i="19"/>
  <c r="P197" i="19"/>
  <c r="E198" i="19"/>
  <c r="J198" i="19"/>
  <c r="O198" i="19"/>
  <c r="D199" i="19"/>
  <c r="I199" i="19"/>
  <c r="N199" i="19"/>
  <c r="C200" i="19"/>
  <c r="H200" i="19"/>
  <c r="L200" i="19"/>
  <c r="P200" i="19"/>
  <c r="C201" i="19"/>
  <c r="G201" i="19"/>
  <c r="K201" i="19"/>
  <c r="O201" i="19"/>
  <c r="B202" i="19"/>
  <c r="F202" i="19"/>
  <c r="J202" i="19"/>
  <c r="N202" i="19"/>
  <c r="R202" i="19"/>
  <c r="E203" i="19"/>
  <c r="I203" i="19"/>
  <c r="M203" i="19"/>
  <c r="Q203" i="19"/>
  <c r="D204" i="19"/>
  <c r="H204" i="19"/>
  <c r="L204" i="19"/>
  <c r="P204" i="19"/>
  <c r="C205" i="19"/>
  <c r="G205" i="19"/>
  <c r="K205" i="19"/>
  <c r="O205" i="19"/>
  <c r="B206" i="19"/>
  <c r="F206" i="19"/>
  <c r="J206" i="19"/>
  <c r="N206" i="19"/>
  <c r="R206" i="19"/>
  <c r="E207" i="19"/>
  <c r="I207" i="19"/>
  <c r="M207" i="19"/>
  <c r="Q207" i="19"/>
  <c r="D208" i="19"/>
  <c r="H208" i="19"/>
  <c r="L208" i="19"/>
  <c r="P208" i="19"/>
  <c r="C209" i="19"/>
  <c r="G209" i="19"/>
  <c r="K209" i="19"/>
  <c r="O209" i="19"/>
  <c r="B210" i="19"/>
  <c r="F210" i="19"/>
  <c r="J210" i="19"/>
  <c r="N210" i="19"/>
  <c r="R210" i="19"/>
  <c r="E211" i="19"/>
  <c r="I211" i="19"/>
  <c r="M211" i="19"/>
  <c r="Q211" i="19"/>
  <c r="D145" i="19"/>
  <c r="H145" i="19"/>
  <c r="L145" i="19"/>
  <c r="P145" i="19"/>
  <c r="B76" i="19"/>
  <c r="F76" i="19"/>
  <c r="J76" i="19"/>
  <c r="N76" i="19"/>
  <c r="R76" i="19"/>
  <c r="E77" i="19"/>
  <c r="I77" i="19"/>
  <c r="M77" i="19"/>
  <c r="Q77" i="19"/>
  <c r="D78" i="19"/>
  <c r="H78" i="19"/>
  <c r="L78" i="19"/>
  <c r="P78" i="19"/>
  <c r="C79" i="19"/>
  <c r="G79" i="19"/>
  <c r="K79" i="19"/>
  <c r="O79" i="19"/>
  <c r="B80" i="19"/>
  <c r="F80" i="19"/>
  <c r="J80" i="19"/>
  <c r="N80" i="19"/>
  <c r="R80" i="19"/>
  <c r="E81" i="19"/>
  <c r="I81" i="19"/>
  <c r="M81" i="19"/>
  <c r="Q81" i="19"/>
  <c r="D82" i="19"/>
  <c r="H82" i="19"/>
  <c r="L82" i="19"/>
  <c r="P82" i="19"/>
  <c r="C83" i="19"/>
  <c r="G83" i="19"/>
  <c r="K83" i="19"/>
  <c r="O83" i="19"/>
  <c r="B84" i="19"/>
  <c r="F84" i="19"/>
  <c r="J84" i="19"/>
  <c r="N84" i="19"/>
  <c r="R84" i="19"/>
  <c r="E85" i="19"/>
  <c r="I85" i="19"/>
  <c r="M85" i="19"/>
  <c r="Q85" i="19"/>
  <c r="D86" i="19"/>
  <c r="H86" i="19"/>
  <c r="L86" i="19"/>
  <c r="P86" i="19"/>
  <c r="C87" i="19"/>
  <c r="G87" i="19"/>
  <c r="K87" i="19"/>
  <c r="O87" i="19"/>
  <c r="B88" i="19"/>
  <c r="F88" i="19"/>
  <c r="J88" i="19"/>
  <c r="N88" i="19"/>
  <c r="R88" i="19"/>
  <c r="E89" i="19"/>
  <c r="I89" i="19"/>
  <c r="M89" i="19"/>
  <c r="Q89" i="19"/>
  <c r="D90" i="19"/>
  <c r="H90" i="19"/>
  <c r="L90" i="19"/>
  <c r="P90" i="19"/>
  <c r="C91" i="19"/>
  <c r="G91" i="19"/>
  <c r="K91" i="19"/>
  <c r="O91" i="19"/>
  <c r="B92" i="19"/>
  <c r="F92" i="19"/>
  <c r="J92" i="19"/>
  <c r="N92" i="19"/>
  <c r="R92" i="19"/>
  <c r="E93" i="19"/>
  <c r="I93" i="19"/>
  <c r="M93" i="19"/>
  <c r="Q93" i="19"/>
  <c r="D94" i="19"/>
  <c r="H94" i="19"/>
  <c r="L94" i="19"/>
  <c r="P94" i="19"/>
  <c r="C95" i="19"/>
  <c r="G95" i="19"/>
  <c r="K95" i="19"/>
  <c r="O95" i="19"/>
  <c r="B96" i="19"/>
  <c r="F96" i="19"/>
  <c r="J96" i="19"/>
  <c r="N96" i="19"/>
  <c r="R96" i="19"/>
  <c r="E97" i="19"/>
  <c r="I97" i="19"/>
  <c r="M97" i="19"/>
  <c r="Q97" i="19"/>
  <c r="D98" i="19"/>
  <c r="H98" i="19"/>
  <c r="L98" i="19"/>
  <c r="P98" i="19"/>
  <c r="C99" i="19"/>
  <c r="G99" i="19"/>
  <c r="K99" i="19"/>
  <c r="O99" i="19"/>
  <c r="B100" i="19"/>
  <c r="F100" i="19"/>
  <c r="J100" i="19"/>
  <c r="N100" i="19"/>
  <c r="R100" i="19"/>
  <c r="E101" i="19"/>
  <c r="I101" i="19"/>
  <c r="M101" i="19"/>
  <c r="Q101" i="19"/>
  <c r="D102" i="19"/>
  <c r="H102" i="19"/>
  <c r="L102" i="19"/>
  <c r="P102" i="19"/>
  <c r="C103" i="19"/>
  <c r="G103" i="19"/>
  <c r="K103" i="19"/>
  <c r="O103" i="19"/>
  <c r="B104" i="19"/>
  <c r="F104" i="19"/>
  <c r="J104" i="19"/>
  <c r="N104" i="19"/>
  <c r="R104" i="19"/>
  <c r="E105" i="19"/>
  <c r="I105" i="19"/>
  <c r="M105" i="19"/>
  <c r="Q105" i="19"/>
  <c r="D106" i="19"/>
  <c r="H106" i="19"/>
  <c r="L106" i="19"/>
  <c r="P106" i="19"/>
  <c r="C107" i="19"/>
  <c r="G107" i="19"/>
  <c r="K107" i="19"/>
  <c r="O107" i="19"/>
  <c r="B108" i="19"/>
  <c r="F108" i="19"/>
  <c r="J108" i="19"/>
  <c r="N108" i="19"/>
  <c r="R108" i="19"/>
  <c r="E109" i="19"/>
  <c r="I109" i="19"/>
  <c r="M109" i="19"/>
  <c r="Q109" i="19"/>
  <c r="D110" i="19"/>
  <c r="H110" i="19"/>
  <c r="L110" i="19"/>
  <c r="P110" i="19"/>
  <c r="C111" i="19"/>
  <c r="G111" i="19"/>
  <c r="K111" i="19"/>
  <c r="O111" i="19"/>
  <c r="B112" i="19"/>
  <c r="F112" i="19"/>
  <c r="J112" i="19"/>
  <c r="G147" i="19"/>
  <c r="R148" i="19"/>
  <c r="H150" i="19"/>
  <c r="F152" i="19"/>
  <c r="Q153" i="19"/>
  <c r="K155" i="19"/>
  <c r="I157" i="19"/>
  <c r="P158" i="19"/>
  <c r="J160" i="19"/>
  <c r="H162" i="19"/>
  <c r="B164" i="19"/>
  <c r="P164" i="19"/>
  <c r="I165" i="19"/>
  <c r="B166" i="19"/>
  <c r="I166" i="19"/>
  <c r="Q166" i="19"/>
  <c r="F167" i="19"/>
  <c r="M167" i="19"/>
  <c r="D168" i="19"/>
  <c r="K168" i="19"/>
  <c r="Q168" i="19"/>
  <c r="H169" i="19"/>
  <c r="O169" i="19"/>
  <c r="E170" i="19"/>
  <c r="M170" i="19"/>
  <c r="B171" i="19"/>
  <c r="I171" i="19"/>
  <c r="Q171" i="19"/>
  <c r="G172" i="19"/>
  <c r="M172" i="19"/>
  <c r="D173" i="19"/>
  <c r="K173" i="19"/>
  <c r="R173" i="19"/>
  <c r="I174" i="19"/>
  <c r="O174" i="19"/>
  <c r="E175" i="19"/>
  <c r="M175" i="19"/>
  <c r="C176" i="19"/>
  <c r="I176" i="19"/>
  <c r="Q176" i="19"/>
  <c r="G177" i="19"/>
  <c r="N177" i="19"/>
  <c r="E178" i="19"/>
  <c r="K178" i="19"/>
  <c r="R178" i="19"/>
  <c r="I179" i="19"/>
  <c r="P179" i="19"/>
  <c r="E180" i="19"/>
  <c r="M180" i="19"/>
  <c r="C181" i="19"/>
  <c r="J181" i="19"/>
  <c r="R181" i="19"/>
  <c r="G182" i="19"/>
  <c r="N182" i="19"/>
  <c r="E183" i="19"/>
  <c r="L183" i="19"/>
  <c r="R183" i="19"/>
  <c r="I184" i="19"/>
  <c r="P184" i="19"/>
  <c r="F185" i="19"/>
  <c r="N185" i="19"/>
  <c r="C186" i="19"/>
  <c r="J186" i="19"/>
  <c r="R186" i="19"/>
  <c r="H187" i="19"/>
  <c r="N187" i="19"/>
  <c r="E188" i="19"/>
  <c r="L188" i="19"/>
  <c r="B189" i="19"/>
  <c r="J189" i="19"/>
  <c r="P189" i="19"/>
  <c r="F190" i="19"/>
  <c r="N190" i="19"/>
  <c r="D191" i="19"/>
  <c r="J191" i="19"/>
  <c r="R191" i="19"/>
  <c r="H192" i="19"/>
  <c r="O192" i="19"/>
  <c r="F193" i="19"/>
  <c r="L193" i="19"/>
  <c r="B194" i="19"/>
  <c r="J194" i="19"/>
  <c r="Q194" i="19"/>
  <c r="F195" i="19"/>
  <c r="N195" i="19"/>
  <c r="D196" i="19"/>
  <c r="K196" i="19"/>
  <c r="B197" i="19"/>
  <c r="H197" i="19"/>
  <c r="O197" i="19"/>
  <c r="F198" i="19"/>
  <c r="M198" i="19"/>
  <c r="B199" i="19"/>
  <c r="J199" i="19"/>
  <c r="Q199" i="19"/>
  <c r="G200" i="19"/>
  <c r="M200" i="19"/>
  <c r="R200" i="19"/>
  <c r="F201" i="19"/>
  <c r="L201" i="19"/>
  <c r="Q201" i="19"/>
  <c r="E202" i="19"/>
  <c r="K202" i="19"/>
  <c r="P202" i="19"/>
  <c r="D203" i="19"/>
  <c r="J203" i="19"/>
  <c r="O203" i="19"/>
  <c r="C204" i="19"/>
  <c r="I204" i="19"/>
  <c r="N204" i="19"/>
  <c r="B205" i="19"/>
  <c r="H205" i="19"/>
  <c r="M205" i="19"/>
  <c r="R205" i="19"/>
  <c r="G206" i="19"/>
  <c r="L206" i="19"/>
  <c r="Q206" i="19"/>
  <c r="F207" i="19"/>
  <c r="K207" i="19"/>
  <c r="P207" i="19"/>
  <c r="E208" i="19"/>
  <c r="J208" i="19"/>
  <c r="O208" i="19"/>
  <c r="D209" i="19"/>
  <c r="I209" i="19"/>
  <c r="N209" i="19"/>
  <c r="C210" i="19"/>
  <c r="H210" i="19"/>
  <c r="M210" i="19"/>
  <c r="B211" i="19"/>
  <c r="G211" i="19"/>
  <c r="L211" i="19"/>
  <c r="R211" i="19"/>
  <c r="F145" i="19"/>
  <c r="K145" i="19"/>
  <c r="Q145" i="19"/>
  <c r="D76" i="19"/>
  <c r="I76" i="19"/>
  <c r="O76" i="19"/>
  <c r="C77" i="19"/>
  <c r="H77" i="19"/>
  <c r="N77" i="19"/>
  <c r="B78" i="19"/>
  <c r="G78" i="19"/>
  <c r="M78" i="19"/>
  <c r="R78" i="19"/>
  <c r="F79" i="19"/>
  <c r="L79" i="19"/>
  <c r="Q79" i="19"/>
  <c r="E80" i="19"/>
  <c r="K80" i="19"/>
  <c r="P80" i="19"/>
  <c r="D81" i="19"/>
  <c r="J81" i="19"/>
  <c r="O81" i="19"/>
  <c r="C82" i="19"/>
  <c r="I82" i="19"/>
  <c r="N82" i="19"/>
  <c r="B83" i="19"/>
  <c r="H83" i="19"/>
  <c r="M83" i="19"/>
  <c r="D146" i="19"/>
  <c r="K147" i="19"/>
  <c r="E149" i="19"/>
  <c r="C151" i="19"/>
  <c r="N152" i="19"/>
  <c r="D154" i="19"/>
  <c r="B156" i="19"/>
  <c r="M157" i="19"/>
  <c r="G159" i="19"/>
  <c r="E161" i="19"/>
  <c r="L162" i="19"/>
  <c r="F164" i="19"/>
  <c r="C165" i="19"/>
  <c r="L165" i="19"/>
  <c r="C166" i="19"/>
  <c r="K166" i="19"/>
  <c r="R166" i="19"/>
  <c r="H167" i="19"/>
  <c r="P167" i="19"/>
  <c r="E168" i="19"/>
  <c r="L168" i="19"/>
  <c r="C169" i="19"/>
  <c r="J169" i="19"/>
  <c r="P169" i="19"/>
  <c r="G170" i="19"/>
  <c r="N170" i="19"/>
  <c r="D171" i="19"/>
  <c r="L171" i="19"/>
  <c r="R171" i="19"/>
  <c r="H172" i="19"/>
  <c r="P172" i="19"/>
  <c r="F173" i="19"/>
  <c r="L173" i="19"/>
  <c r="C174" i="19"/>
  <c r="J174" i="19"/>
  <c r="Q174" i="19"/>
  <c r="H175" i="19"/>
  <c r="N175" i="19"/>
  <c r="D176" i="19"/>
  <c r="L176" i="19"/>
  <c r="B177" i="19"/>
  <c r="H177" i="19"/>
  <c r="P177" i="19"/>
  <c r="F178" i="19"/>
  <c r="M178" i="19"/>
  <c r="D179" i="19"/>
  <c r="J179" i="19"/>
  <c r="Q179" i="19"/>
  <c r="H180" i="19"/>
  <c r="O180" i="19"/>
  <c r="D181" i="19"/>
  <c r="L181" i="19"/>
  <c r="B182" i="19"/>
  <c r="I182" i="19"/>
  <c r="Q182" i="19"/>
  <c r="F183" i="19"/>
  <c r="M183" i="19"/>
  <c r="D184" i="19"/>
  <c r="K184" i="19"/>
  <c r="Q184" i="19"/>
  <c r="H185" i="19"/>
  <c r="O185" i="19"/>
  <c r="E186" i="19"/>
  <c r="M186" i="19"/>
  <c r="B187" i="19"/>
  <c r="I187" i="19"/>
  <c r="Q187" i="19"/>
  <c r="G188" i="19"/>
  <c r="M188" i="19"/>
  <c r="D189" i="19"/>
  <c r="K189" i="19"/>
  <c r="R189" i="19"/>
  <c r="I190" i="19"/>
  <c r="O190" i="19"/>
  <c r="E191" i="19"/>
  <c r="M191" i="19"/>
  <c r="C192" i="19"/>
  <c r="I192" i="19"/>
  <c r="Q192" i="19"/>
  <c r="G193" i="19"/>
  <c r="N193" i="19"/>
  <c r="E194" i="19"/>
  <c r="K194" i="19"/>
  <c r="R194" i="19"/>
  <c r="I195" i="19"/>
  <c r="H146" i="19"/>
  <c r="Q149" i="19"/>
  <c r="R152" i="19"/>
  <c r="J156" i="19"/>
  <c r="O159" i="19"/>
  <c r="C163" i="19"/>
  <c r="D165" i="19"/>
  <c r="F166" i="19"/>
  <c r="B167" i="19"/>
  <c r="Q167" i="19"/>
  <c r="O168" i="19"/>
  <c r="K169" i="19"/>
  <c r="I170" i="19"/>
  <c r="F171" i="19"/>
  <c r="C172" i="19"/>
  <c r="Q172" i="19"/>
  <c r="O173" i="19"/>
  <c r="K174" i="19"/>
  <c r="I175" i="19"/>
  <c r="G176" i="19"/>
  <c r="C177" i="19"/>
  <c r="R177" i="19"/>
  <c r="O178" i="19"/>
  <c r="L179" i="19"/>
  <c r="I180" i="19"/>
  <c r="G181" i="19"/>
  <c r="C182" i="19"/>
  <c r="R182" i="19"/>
  <c r="P183" i="19"/>
  <c r="L184" i="19"/>
  <c r="J185" i="19"/>
  <c r="G186" i="19"/>
  <c r="D187" i="19"/>
  <c r="R187" i="19"/>
  <c r="P188" i="19"/>
  <c r="L189" i="19"/>
  <c r="J190" i="19"/>
  <c r="H191" i="19"/>
  <c r="D192" i="19"/>
  <c r="B193" i="19"/>
  <c r="P193" i="19"/>
  <c r="M194" i="19"/>
  <c r="J195" i="19"/>
  <c r="C196" i="19"/>
  <c r="M196" i="19"/>
  <c r="D197" i="19"/>
  <c r="N197" i="19"/>
  <c r="G198" i="19"/>
  <c r="Q198" i="19"/>
  <c r="H199" i="19"/>
  <c r="R199" i="19"/>
  <c r="J200" i="19"/>
  <c r="Q200" i="19"/>
  <c r="H201" i="19"/>
  <c r="N201" i="19"/>
  <c r="D202" i="19"/>
  <c r="L202" i="19"/>
  <c r="B203" i="19"/>
  <c r="H203" i="19"/>
  <c r="P203" i="19"/>
  <c r="F204" i="19"/>
  <c r="M204" i="19"/>
  <c r="D205" i="19"/>
  <c r="J205" i="19"/>
  <c r="Q205" i="19"/>
  <c r="H206" i="19"/>
  <c r="O206" i="19"/>
  <c r="D207" i="19"/>
  <c r="L207" i="19"/>
  <c r="B208" i="19"/>
  <c r="I208" i="19"/>
  <c r="Q208" i="19"/>
  <c r="F209" i="19"/>
  <c r="M209" i="19"/>
  <c r="D210" i="19"/>
  <c r="K210" i="19"/>
  <c r="Q210" i="19"/>
  <c r="H211" i="19"/>
  <c r="O211" i="19"/>
  <c r="C145" i="19"/>
  <c r="J145" i="19"/>
  <c r="R145" i="19"/>
  <c r="G76" i="19"/>
  <c r="M76" i="19"/>
  <c r="D77" i="19"/>
  <c r="K77" i="19"/>
  <c r="R77" i="19"/>
  <c r="I78" i="19"/>
  <c r="O78" i="19"/>
  <c r="E79" i="19"/>
  <c r="M79" i="19"/>
  <c r="C80" i="19"/>
  <c r="I80" i="19"/>
  <c r="Q80" i="19"/>
  <c r="G81" i="19"/>
  <c r="N81" i="19"/>
  <c r="E82" i="19"/>
  <c r="K82" i="19"/>
  <c r="R82" i="19"/>
  <c r="I83" i="19"/>
  <c r="P83" i="19"/>
  <c r="D84" i="19"/>
  <c r="I84" i="19"/>
  <c r="O84" i="19"/>
  <c r="C85" i="19"/>
  <c r="H85" i="19"/>
  <c r="N85" i="19"/>
  <c r="B86" i="19"/>
  <c r="G86" i="19"/>
  <c r="L146" i="19"/>
  <c r="D150" i="19"/>
  <c r="M153" i="19"/>
  <c r="N156" i="19"/>
  <c r="F160" i="19"/>
  <c r="K163" i="19"/>
  <c r="G165" i="19"/>
  <c r="G166" i="19"/>
  <c r="E167" i="19"/>
  <c r="R167" i="19"/>
  <c r="P168" i="19"/>
  <c r="N169" i="19"/>
  <c r="J170" i="19"/>
  <c r="H171" i="19"/>
  <c r="E172" i="19"/>
  <c r="B173" i="19"/>
  <c r="P173" i="19"/>
  <c r="N174" i="19"/>
  <c r="J175" i="19"/>
  <c r="H176" i="19"/>
  <c r="F177" i="19"/>
  <c r="B178" i="19"/>
  <c r="Q178" i="19"/>
  <c r="N179" i="19"/>
  <c r="K180" i="19"/>
  <c r="H181" i="19"/>
  <c r="F182" i="19"/>
  <c r="B183" i="19"/>
  <c r="Q183" i="19"/>
  <c r="O184" i="19"/>
  <c r="K185" i="19"/>
  <c r="I186" i="19"/>
  <c r="F187" i="19"/>
  <c r="C188" i="19"/>
  <c r="Q188" i="19"/>
  <c r="O189" i="19"/>
  <c r="K190" i="19"/>
  <c r="I191" i="19"/>
  <c r="G192" i="19"/>
  <c r="C193" i="19"/>
  <c r="R193" i="19"/>
  <c r="O194" i="19"/>
  <c r="L195" i="19"/>
  <c r="E196" i="19"/>
  <c r="O196" i="19"/>
  <c r="G197" i="19"/>
  <c r="R197" i="19"/>
  <c r="I198" i="19"/>
  <c r="R198" i="19"/>
  <c r="L199" i="19"/>
  <c r="D200" i="19"/>
  <c r="K200" i="19"/>
  <c r="B201" i="19"/>
  <c r="I201" i="19"/>
  <c r="P201" i="19"/>
  <c r="G202" i="19"/>
  <c r="M202" i="19"/>
  <c r="C203" i="19"/>
  <c r="K203" i="19"/>
  <c r="R203" i="19"/>
  <c r="G204" i="19"/>
  <c r="O204" i="19"/>
  <c r="E205" i="19"/>
  <c r="L205" i="19"/>
  <c r="C206" i="19"/>
  <c r="I206" i="19"/>
  <c r="P206" i="19"/>
  <c r="G207" i="19"/>
  <c r="N207" i="19"/>
  <c r="C208" i="19"/>
  <c r="K208" i="19"/>
  <c r="R208" i="19"/>
  <c r="H209" i="19"/>
  <c r="P209" i="19"/>
  <c r="E210" i="19"/>
  <c r="L210" i="19"/>
  <c r="C211" i="19"/>
  <c r="J211" i="19"/>
  <c r="P211" i="19"/>
  <c r="E145" i="19"/>
  <c r="M145" i="19"/>
  <c r="B145" i="19"/>
  <c r="H76" i="19"/>
  <c r="P76" i="19"/>
  <c r="F77" i="19"/>
  <c r="L77" i="19"/>
  <c r="C78" i="19"/>
  <c r="J78" i="19"/>
  <c r="Q78" i="19"/>
  <c r="H79" i="19"/>
  <c r="N79" i="19"/>
  <c r="D80" i="19"/>
  <c r="L80" i="19"/>
  <c r="B81" i="19"/>
  <c r="H81" i="19"/>
  <c r="P81" i="19"/>
  <c r="F82" i="19"/>
  <c r="M82" i="19"/>
  <c r="D83" i="19"/>
  <c r="J83" i="19"/>
  <c r="Q83" i="19"/>
  <c r="E84" i="19"/>
  <c r="K84" i="19"/>
  <c r="P84" i="19"/>
  <c r="D85" i="19"/>
  <c r="J85" i="19"/>
  <c r="O85" i="19"/>
  <c r="C86" i="19"/>
  <c r="B148" i="19"/>
  <c r="G151" i="19"/>
  <c r="P154" i="19"/>
  <c r="Q157" i="19"/>
  <c r="I161" i="19"/>
  <c r="L164" i="19"/>
  <c r="M165" i="19"/>
  <c r="M166" i="19"/>
  <c r="J167" i="19"/>
  <c r="G168" i="19"/>
  <c r="D169" i="19"/>
  <c r="B170" i="19"/>
  <c r="O170" i="19"/>
  <c r="M171" i="19"/>
  <c r="K172" i="19"/>
  <c r="G173" i="19"/>
  <c r="E174" i="19"/>
  <c r="B175" i="19"/>
  <c r="P175" i="19"/>
  <c r="M176" i="19"/>
  <c r="K177" i="19"/>
  <c r="G178" i="19"/>
  <c r="E179" i="19"/>
  <c r="C180" i="19"/>
  <c r="P180" i="19"/>
  <c r="N181" i="19"/>
  <c r="K182" i="19"/>
  <c r="H183" i="19"/>
  <c r="E184" i="19"/>
  <c r="C185" i="19"/>
  <c r="P185" i="19"/>
  <c r="N186" i="19"/>
  <c r="L187" i="19"/>
  <c r="H188" i="19"/>
  <c r="F189" i="19"/>
  <c r="C190" i="19"/>
  <c r="Q190" i="19"/>
  <c r="N191" i="19"/>
  <c r="L192" i="19"/>
  <c r="H193" i="19"/>
  <c r="F194" i="19"/>
  <c r="D195" i="19"/>
  <c r="P195" i="19"/>
  <c r="H196" i="19"/>
  <c r="P196" i="19"/>
  <c r="J197" i="19"/>
  <c r="B198" i="19"/>
  <c r="K198" i="19"/>
  <c r="E199" i="19"/>
  <c r="M199" i="19"/>
  <c r="E200" i="19"/>
  <c r="N200" i="19"/>
  <c r="D201" i="19"/>
  <c r="J201" i="19"/>
  <c r="R201" i="19"/>
  <c r="H202" i="19"/>
  <c r="O202" i="19"/>
  <c r="F203" i="19"/>
  <c r="L203" i="19"/>
  <c r="B204" i="19"/>
  <c r="J204" i="19"/>
  <c r="Q204" i="19"/>
  <c r="F205" i="19"/>
  <c r="N205" i="19"/>
  <c r="D206" i="19"/>
  <c r="K206" i="19"/>
  <c r="B207" i="19"/>
  <c r="H207" i="19"/>
  <c r="O207" i="19"/>
  <c r="F208" i="19"/>
  <c r="M208" i="19"/>
  <c r="B209" i="19"/>
  <c r="J209" i="19"/>
  <c r="Q209" i="19"/>
  <c r="G210" i="19"/>
  <c r="O210" i="19"/>
  <c r="D211" i="19"/>
  <c r="K211" i="19"/>
  <c r="G145" i="19"/>
  <c r="N145" i="19"/>
  <c r="C76" i="19"/>
  <c r="K76" i="19"/>
  <c r="L158" i="19"/>
  <c r="N166" i="19"/>
  <c r="C170" i="19"/>
  <c r="J173" i="19"/>
  <c r="O176" i="19"/>
  <c r="D180" i="19"/>
  <c r="J183" i="19"/>
  <c r="O186" i="19"/>
  <c r="E190" i="19"/>
  <c r="K193" i="19"/>
  <c r="I196" i="19"/>
  <c r="N198" i="19"/>
  <c r="O200" i="19"/>
  <c r="I202" i="19"/>
  <c r="E204" i="19"/>
  <c r="P205" i="19"/>
  <c r="J207" i="19"/>
  <c r="E209" i="19"/>
  <c r="P210" i="19"/>
  <c r="E76" i="19"/>
  <c r="G77" i="19"/>
  <c r="E78" i="19"/>
  <c r="B79" i="19"/>
  <c r="P79" i="19"/>
  <c r="M80" i="19"/>
  <c r="K81" i="19"/>
  <c r="G82" i="19"/>
  <c r="E83" i="19"/>
  <c r="R83" i="19"/>
  <c r="L84" i="19"/>
  <c r="F85" i="19"/>
  <c r="P85" i="19"/>
  <c r="I86" i="19"/>
  <c r="N86" i="19"/>
  <c r="B87" i="19"/>
  <c r="H87" i="19"/>
  <c r="M87" i="19"/>
  <c r="R87" i="19"/>
  <c r="G88" i="19"/>
  <c r="L88" i="19"/>
  <c r="Q88" i="19"/>
  <c r="F89" i="19"/>
  <c r="K89" i="19"/>
  <c r="P89" i="19"/>
  <c r="E90" i="19"/>
  <c r="J90" i="19"/>
  <c r="O90" i="19"/>
  <c r="D91" i="19"/>
  <c r="I91" i="19"/>
  <c r="N91" i="19"/>
  <c r="C92" i="19"/>
  <c r="H92" i="19"/>
  <c r="M92" i="19"/>
  <c r="B93" i="19"/>
  <c r="G93" i="19"/>
  <c r="L93" i="19"/>
  <c r="R93" i="19"/>
  <c r="F94" i="19"/>
  <c r="K94" i="19"/>
  <c r="Q94" i="19"/>
  <c r="E95" i="19"/>
  <c r="J95" i="19"/>
  <c r="P95" i="19"/>
  <c r="D96" i="19"/>
  <c r="I96" i="19"/>
  <c r="O96" i="19"/>
  <c r="C97" i="19"/>
  <c r="H97" i="19"/>
  <c r="N97" i="19"/>
  <c r="B98" i="19"/>
  <c r="G98" i="19"/>
  <c r="M98" i="19"/>
  <c r="R98" i="19"/>
  <c r="F99" i="19"/>
  <c r="L99" i="19"/>
  <c r="Q99" i="19"/>
  <c r="E100" i="19"/>
  <c r="K100" i="19"/>
  <c r="P100" i="19"/>
  <c r="D101" i="19"/>
  <c r="J101" i="19"/>
  <c r="O101" i="19"/>
  <c r="C102" i="19"/>
  <c r="I102" i="19"/>
  <c r="N102" i="19"/>
  <c r="B103" i="19"/>
  <c r="H103" i="19"/>
  <c r="M103" i="19"/>
  <c r="R103" i="19"/>
  <c r="G104" i="19"/>
  <c r="L104" i="19"/>
  <c r="Q104" i="19"/>
  <c r="F105" i="19"/>
  <c r="K105" i="19"/>
  <c r="P105" i="19"/>
  <c r="E106" i="19"/>
  <c r="J106" i="19"/>
  <c r="O106" i="19"/>
  <c r="D107" i="19"/>
  <c r="I107" i="19"/>
  <c r="N107" i="19"/>
  <c r="C108" i="19"/>
  <c r="H108" i="19"/>
  <c r="M108" i="19"/>
  <c r="B109" i="19"/>
  <c r="G109" i="19"/>
  <c r="L109" i="19"/>
  <c r="R109" i="19"/>
  <c r="F110" i="19"/>
  <c r="K110" i="19"/>
  <c r="Q110" i="19"/>
  <c r="E111" i="19"/>
  <c r="J111" i="19"/>
  <c r="P111" i="19"/>
  <c r="D112" i="19"/>
  <c r="I112" i="19"/>
  <c r="N112" i="19"/>
  <c r="R112" i="19"/>
  <c r="E113" i="19"/>
  <c r="I113" i="19"/>
  <c r="M113" i="19"/>
  <c r="Q113" i="19"/>
  <c r="D114" i="19"/>
  <c r="H114" i="19"/>
  <c r="L114" i="19"/>
  <c r="P114" i="19"/>
  <c r="C115" i="19"/>
  <c r="G115" i="19"/>
  <c r="K115" i="19"/>
  <c r="O115" i="19"/>
  <c r="B116" i="19"/>
  <c r="F116" i="19"/>
  <c r="J116" i="19"/>
  <c r="N116" i="19"/>
  <c r="R116" i="19"/>
  <c r="E117" i="19"/>
  <c r="I117" i="19"/>
  <c r="M117" i="19"/>
  <c r="J148" i="19"/>
  <c r="M161" i="19"/>
  <c r="L167" i="19"/>
  <c r="R170" i="19"/>
  <c r="F174" i="19"/>
  <c r="L177" i="19"/>
  <c r="B181" i="19"/>
  <c r="G184" i="19"/>
  <c r="M187" i="19"/>
  <c r="B191" i="19"/>
  <c r="G194" i="19"/>
  <c r="C197" i="19"/>
  <c r="F199" i="19"/>
  <c r="E201" i="19"/>
  <c r="Q202" i="19"/>
  <c r="K204" i="19"/>
  <c r="E206" i="19"/>
  <c r="R207" i="19"/>
  <c r="L209" i="19"/>
  <c r="F211" i="19"/>
  <c r="L76" i="19"/>
  <c r="J77" i="19"/>
  <c r="F78" i="19"/>
  <c r="D79" i="19"/>
  <c r="R79" i="19"/>
  <c r="O80" i="19"/>
  <c r="L81" i="19"/>
  <c r="J82" i="19"/>
  <c r="F83" i="19"/>
  <c r="C84" i="19"/>
  <c r="M84" i="19"/>
  <c r="G85" i="19"/>
  <c r="R85" i="19"/>
  <c r="J86" i="19"/>
  <c r="O86" i="19"/>
  <c r="D87" i="19"/>
  <c r="I87" i="19"/>
  <c r="N87" i="19"/>
  <c r="C88" i="19"/>
  <c r="H88" i="19"/>
  <c r="M88" i="19"/>
  <c r="B89" i="19"/>
  <c r="G89" i="19"/>
  <c r="L89" i="19"/>
  <c r="R89" i="19"/>
  <c r="F90" i="19"/>
  <c r="K90" i="19"/>
  <c r="Q90" i="19"/>
  <c r="E91" i="19"/>
  <c r="J91" i="19"/>
  <c r="P91" i="19"/>
  <c r="D92" i="19"/>
  <c r="I92" i="19"/>
  <c r="O92" i="19"/>
  <c r="C93" i="19"/>
  <c r="H93" i="19"/>
  <c r="N93" i="19"/>
  <c r="B94" i="19"/>
  <c r="G94" i="19"/>
  <c r="M94" i="19"/>
  <c r="R94" i="19"/>
  <c r="F95" i="19"/>
  <c r="L95" i="19"/>
  <c r="Q95" i="19"/>
  <c r="E96" i="19"/>
  <c r="K96" i="19"/>
  <c r="P96" i="19"/>
  <c r="D97" i="19"/>
  <c r="J97" i="19"/>
  <c r="O97" i="19"/>
  <c r="C98" i="19"/>
  <c r="I98" i="19"/>
  <c r="N98" i="19"/>
  <c r="B99" i="19"/>
  <c r="H99" i="19"/>
  <c r="M99" i="19"/>
  <c r="R99" i="19"/>
  <c r="G100" i="19"/>
  <c r="L100" i="19"/>
  <c r="Q100" i="19"/>
  <c r="F101" i="19"/>
  <c r="K101" i="19"/>
  <c r="P101" i="19"/>
  <c r="E102" i="19"/>
  <c r="J102" i="19"/>
  <c r="O102" i="19"/>
  <c r="D103" i="19"/>
  <c r="I103" i="19"/>
  <c r="N103" i="19"/>
  <c r="C104" i="19"/>
  <c r="H104" i="19"/>
  <c r="M104" i="19"/>
  <c r="B105" i="19"/>
  <c r="G105" i="19"/>
  <c r="L105" i="19"/>
  <c r="R105" i="19"/>
  <c r="F106" i="19"/>
  <c r="K106" i="19"/>
  <c r="Q106" i="19"/>
  <c r="E107" i="19"/>
  <c r="J107" i="19"/>
  <c r="P107" i="19"/>
  <c r="D108" i="19"/>
  <c r="I108" i="19"/>
  <c r="O108" i="19"/>
  <c r="C109" i="19"/>
  <c r="H109" i="19"/>
  <c r="N109" i="19"/>
  <c r="B110" i="19"/>
  <c r="G110" i="19"/>
  <c r="M110" i="19"/>
  <c r="R110" i="19"/>
  <c r="F111" i="19"/>
  <c r="L111" i="19"/>
  <c r="Q111" i="19"/>
  <c r="E112" i="19"/>
  <c r="K112" i="19"/>
  <c r="O112" i="19"/>
  <c r="B113" i="19"/>
  <c r="F113" i="19"/>
  <c r="J113" i="19"/>
  <c r="N113" i="19"/>
  <c r="R113" i="19"/>
  <c r="E114" i="19"/>
  <c r="I114" i="19"/>
  <c r="M114" i="19"/>
  <c r="Q114" i="19"/>
  <c r="D115" i="19"/>
  <c r="H115" i="19"/>
  <c r="L115" i="19"/>
  <c r="P115" i="19"/>
  <c r="C116" i="19"/>
  <c r="G116" i="19"/>
  <c r="K116" i="19"/>
  <c r="O116" i="19"/>
  <c r="B117" i="19"/>
  <c r="F117" i="19"/>
  <c r="J117" i="19"/>
  <c r="N117" i="19"/>
  <c r="R117" i="19"/>
  <c r="E118" i="19"/>
  <c r="I118" i="19"/>
  <c r="M118" i="19"/>
  <c r="Q118" i="19"/>
  <c r="D119" i="19"/>
  <c r="H119" i="19"/>
  <c r="L119" i="19"/>
  <c r="P119" i="19"/>
  <c r="C120" i="19"/>
  <c r="G120" i="19"/>
  <c r="K120" i="19"/>
  <c r="O120" i="19"/>
  <c r="B121" i="19"/>
  <c r="F121" i="19"/>
  <c r="J121" i="19"/>
  <c r="N121" i="19"/>
  <c r="R121" i="19"/>
  <c r="E122" i="19"/>
  <c r="I122" i="19"/>
  <c r="M122" i="19"/>
  <c r="Q122" i="19"/>
  <c r="D123" i="19"/>
  <c r="H123" i="19"/>
  <c r="L123" i="19"/>
  <c r="P123" i="19"/>
  <c r="C124" i="19"/>
  <c r="G124" i="19"/>
  <c r="K124" i="19"/>
  <c r="O124" i="19"/>
  <c r="O151" i="19"/>
  <c r="N164" i="19"/>
  <c r="I168" i="19"/>
  <c r="N171" i="19"/>
  <c r="D175" i="19"/>
  <c r="J178" i="19"/>
  <c r="O181" i="19"/>
  <c r="D185" i="19"/>
  <c r="K188" i="19"/>
  <c r="P191" i="19"/>
  <c r="E195" i="19"/>
  <c r="L197" i="19"/>
  <c r="P199" i="19"/>
  <c r="M201" i="19"/>
  <c r="G203" i="19"/>
  <c r="R204" i="19"/>
  <c r="M206" i="19"/>
  <c r="G208" i="19"/>
  <c r="R209" i="19"/>
  <c r="N211" i="19"/>
  <c r="I145" i="19"/>
  <c r="Q76" i="19"/>
  <c r="O77" i="19"/>
  <c r="K78" i="19"/>
  <c r="I79" i="19"/>
  <c r="G80" i="19"/>
  <c r="C81" i="19"/>
  <c r="R81" i="19"/>
  <c r="O82" i="19"/>
  <c r="L83" i="19"/>
  <c r="G84" i="19"/>
  <c r="Q84" i="19"/>
  <c r="K85" i="19"/>
  <c r="E86" i="19"/>
  <c r="K86" i="19"/>
  <c r="Q86" i="19"/>
  <c r="E87" i="19"/>
  <c r="J87" i="19"/>
  <c r="P87" i="19"/>
  <c r="D88" i="19"/>
  <c r="I88" i="19"/>
  <c r="O88" i="19"/>
  <c r="C89" i="19"/>
  <c r="H89" i="19"/>
  <c r="N89" i="19"/>
  <c r="B90" i="19"/>
  <c r="G90" i="19"/>
  <c r="M90" i="19"/>
  <c r="R90" i="19"/>
  <c r="F91" i="19"/>
  <c r="L91" i="19"/>
  <c r="Q91" i="19"/>
  <c r="E92" i="19"/>
  <c r="K92" i="19"/>
  <c r="P92" i="19"/>
  <c r="D93" i="19"/>
  <c r="J93" i="19"/>
  <c r="O93" i="19"/>
  <c r="C94" i="19"/>
  <c r="I94" i="19"/>
  <c r="N94" i="19"/>
  <c r="B95" i="19"/>
  <c r="H95" i="19"/>
  <c r="M95" i="19"/>
  <c r="R95" i="19"/>
  <c r="G96" i="19"/>
  <c r="L96" i="19"/>
  <c r="Q96" i="19"/>
  <c r="F97" i="19"/>
  <c r="K97" i="19"/>
  <c r="P97" i="19"/>
  <c r="E98" i="19"/>
  <c r="J98" i="19"/>
  <c r="O98" i="19"/>
  <c r="D99" i="19"/>
  <c r="I99" i="19"/>
  <c r="N99" i="19"/>
  <c r="C100" i="19"/>
  <c r="H100" i="19"/>
  <c r="M100" i="19"/>
  <c r="B101" i="19"/>
  <c r="G101" i="19"/>
  <c r="L101" i="19"/>
  <c r="R101" i="19"/>
  <c r="F102" i="19"/>
  <c r="K102" i="19"/>
  <c r="Q102" i="19"/>
  <c r="E103" i="19"/>
  <c r="J103" i="19"/>
  <c r="P103" i="19"/>
  <c r="D104" i="19"/>
  <c r="I104" i="19"/>
  <c r="O104" i="19"/>
  <c r="C105" i="19"/>
  <c r="H105" i="19"/>
  <c r="N105" i="19"/>
  <c r="B106" i="19"/>
  <c r="G106" i="19"/>
  <c r="M106" i="19"/>
  <c r="R106" i="19"/>
  <c r="F107" i="19"/>
  <c r="L107" i="19"/>
  <c r="Q107" i="19"/>
  <c r="E108" i="19"/>
  <c r="K108" i="19"/>
  <c r="P108" i="19"/>
  <c r="D109" i="19"/>
  <c r="J109" i="19"/>
  <c r="L172" i="19"/>
  <c r="B186" i="19"/>
  <c r="C198" i="19"/>
  <c r="I205" i="19"/>
  <c r="N78" i="19"/>
  <c r="B82" i="19"/>
  <c r="B85" i="19"/>
  <c r="R86" i="19"/>
  <c r="E88" i="19"/>
  <c r="J89" i="19"/>
  <c r="N90" i="19"/>
  <c r="R91" i="19"/>
  <c r="F93" i="19"/>
  <c r="J94" i="19"/>
  <c r="N95" i="19"/>
  <c r="B97" i="19"/>
  <c r="F98" i="19"/>
  <c r="J99" i="19"/>
  <c r="O100" i="19"/>
  <c r="B102" i="19"/>
  <c r="F103" i="19"/>
  <c r="K104" i="19"/>
  <c r="O105" i="19"/>
  <c r="B107" i="19"/>
  <c r="G108" i="19"/>
  <c r="K109" i="19"/>
  <c r="E110" i="19"/>
  <c r="O110" i="19"/>
  <c r="I111" i="19"/>
  <c r="C112" i="19"/>
  <c r="M112" i="19"/>
  <c r="D113" i="19"/>
  <c r="L113" i="19"/>
  <c r="C114" i="19"/>
  <c r="K114" i="19"/>
  <c r="B115" i="19"/>
  <c r="J115" i="19"/>
  <c r="R115" i="19"/>
  <c r="I116" i="19"/>
  <c r="Q116" i="19"/>
  <c r="H117" i="19"/>
  <c r="P117" i="19"/>
  <c r="D118" i="19"/>
  <c r="J118" i="19"/>
  <c r="O118" i="19"/>
  <c r="C119" i="19"/>
  <c r="I119" i="19"/>
  <c r="N119" i="19"/>
  <c r="B120" i="19"/>
  <c r="H120" i="19"/>
  <c r="M120" i="19"/>
  <c r="R120" i="19"/>
  <c r="G121" i="19"/>
  <c r="L121" i="19"/>
  <c r="Q121" i="19"/>
  <c r="F122" i="19"/>
  <c r="K122" i="19"/>
  <c r="P122" i="19"/>
  <c r="E123" i="19"/>
  <c r="J123" i="19"/>
  <c r="O123" i="19"/>
  <c r="D124" i="19"/>
  <c r="I124" i="19"/>
  <c r="N124" i="19"/>
  <c r="B125" i="19"/>
  <c r="F125" i="19"/>
  <c r="J125" i="19"/>
  <c r="N125" i="19"/>
  <c r="R125" i="19"/>
  <c r="E126" i="19"/>
  <c r="I126" i="19"/>
  <c r="M126" i="19"/>
  <c r="Q126" i="19"/>
  <c r="D127" i="19"/>
  <c r="H127" i="19"/>
  <c r="L127" i="19"/>
  <c r="P127" i="19"/>
  <c r="C128" i="19"/>
  <c r="G128" i="19"/>
  <c r="K128" i="19"/>
  <c r="O128" i="19"/>
  <c r="B129" i="19"/>
  <c r="F129" i="19"/>
  <c r="J129" i="19"/>
  <c r="N129" i="19"/>
  <c r="R129" i="19"/>
  <c r="E130" i="19"/>
  <c r="I130" i="19"/>
  <c r="M130" i="19"/>
  <c r="Q130" i="19"/>
  <c r="D131" i="19"/>
  <c r="H131" i="19"/>
  <c r="L131" i="19"/>
  <c r="P131" i="19"/>
  <c r="C132" i="19"/>
  <c r="G132" i="19"/>
  <c r="K132" i="19"/>
  <c r="O132" i="19"/>
  <c r="B133" i="19"/>
  <c r="F133" i="19"/>
  <c r="J133" i="19"/>
  <c r="N133" i="19"/>
  <c r="R133" i="19"/>
  <c r="E134" i="19"/>
  <c r="I134" i="19"/>
  <c r="M134" i="19"/>
  <c r="Q134" i="19"/>
  <c r="D135" i="19"/>
  <c r="H135" i="19"/>
  <c r="L135" i="19"/>
  <c r="P135" i="19"/>
  <c r="C136" i="19"/>
  <c r="G136" i="19"/>
  <c r="K136" i="19"/>
  <c r="O136" i="19"/>
  <c r="B137" i="19"/>
  <c r="F137" i="19"/>
  <c r="J137" i="19"/>
  <c r="N137" i="19"/>
  <c r="R137" i="19"/>
  <c r="E138" i="19"/>
  <c r="I138" i="19"/>
  <c r="M138" i="19"/>
  <c r="Q138" i="19"/>
  <c r="D139" i="19"/>
  <c r="H139" i="19"/>
  <c r="L139" i="19"/>
  <c r="P139" i="19"/>
  <c r="C140" i="19"/>
  <c r="G140" i="19"/>
  <c r="K140" i="19"/>
  <c r="O140" i="19"/>
  <c r="B141" i="19"/>
  <c r="F141" i="19"/>
  <c r="J141" i="19"/>
  <c r="N141" i="19"/>
  <c r="R141" i="19"/>
  <c r="F75" i="19"/>
  <c r="J75" i="19"/>
  <c r="N75" i="19"/>
  <c r="R75" i="19"/>
  <c r="D6" i="19"/>
  <c r="H6" i="19"/>
  <c r="L6" i="19"/>
  <c r="P6" i="19"/>
  <c r="C7" i="19"/>
  <c r="G7" i="19"/>
  <c r="K7" i="19"/>
  <c r="O7" i="19"/>
  <c r="B8" i="19"/>
  <c r="F8" i="19"/>
  <c r="J8" i="19"/>
  <c r="N8" i="19"/>
  <c r="R8" i="19"/>
  <c r="E9" i="19"/>
  <c r="I9" i="19"/>
  <c r="M9" i="19"/>
  <c r="Q9" i="19"/>
  <c r="D10" i="19"/>
  <c r="H10" i="19"/>
  <c r="L10" i="19"/>
  <c r="P10" i="19"/>
  <c r="C11" i="19"/>
  <c r="G11" i="19"/>
  <c r="K11" i="19"/>
  <c r="O11" i="19"/>
  <c r="B12" i="19"/>
  <c r="F12" i="19"/>
  <c r="J12" i="19"/>
  <c r="C155" i="19"/>
  <c r="R175" i="19"/>
  <c r="G189" i="19"/>
  <c r="I200" i="19"/>
  <c r="C207" i="19"/>
  <c r="O145" i="19"/>
  <c r="J79" i="19"/>
  <c r="Q82" i="19"/>
  <c r="L85" i="19"/>
  <c r="F87" i="19"/>
  <c r="K88" i="19"/>
  <c r="O89" i="19"/>
  <c r="B91" i="19"/>
  <c r="G92" i="19"/>
  <c r="K93" i="19"/>
  <c r="O94" i="19"/>
  <c r="C96" i="19"/>
  <c r="G97" i="19"/>
  <c r="K98" i="19"/>
  <c r="P99" i="19"/>
  <c r="C101" i="19"/>
  <c r="G102" i="19"/>
  <c r="L103" i="19"/>
  <c r="P104" i="19"/>
  <c r="C106" i="19"/>
  <c r="H107" i="19"/>
  <c r="L108" i="19"/>
  <c r="O109" i="19"/>
  <c r="I110" i="19"/>
  <c r="B111" i="19"/>
  <c r="M111" i="19"/>
  <c r="G112" i="19"/>
  <c r="P112" i="19"/>
  <c r="G113" i="19"/>
  <c r="O113" i="19"/>
  <c r="F114" i="19"/>
  <c r="N114" i="19"/>
  <c r="E115" i="19"/>
  <c r="M115" i="19"/>
  <c r="D116" i="19"/>
  <c r="L116" i="19"/>
  <c r="C117" i="19"/>
  <c r="K117" i="19"/>
  <c r="Q117" i="19"/>
  <c r="F118" i="19"/>
  <c r="K118" i="19"/>
  <c r="P118" i="19"/>
  <c r="E119" i="19"/>
  <c r="J119" i="19"/>
  <c r="O119" i="19"/>
  <c r="D120" i="19"/>
  <c r="I120" i="19"/>
  <c r="N120" i="19"/>
  <c r="C121" i="19"/>
  <c r="H121" i="19"/>
  <c r="M121" i="19"/>
  <c r="B122" i="19"/>
  <c r="G122" i="19"/>
  <c r="L122" i="19"/>
  <c r="R122" i="19"/>
  <c r="F123" i="19"/>
  <c r="K123" i="19"/>
  <c r="Q123" i="19"/>
  <c r="E124" i="19"/>
  <c r="J124" i="19"/>
  <c r="P124" i="19"/>
  <c r="C125" i="19"/>
  <c r="G125" i="19"/>
  <c r="K125" i="19"/>
  <c r="O125" i="19"/>
  <c r="B126" i="19"/>
  <c r="F126" i="19"/>
  <c r="J126" i="19"/>
  <c r="N126" i="19"/>
  <c r="R126" i="19"/>
  <c r="E127" i="19"/>
  <c r="I127" i="19"/>
  <c r="M127" i="19"/>
  <c r="Q127" i="19"/>
  <c r="D128" i="19"/>
  <c r="H128" i="19"/>
  <c r="L128" i="19"/>
  <c r="P128" i="19"/>
  <c r="C129" i="19"/>
  <c r="G129" i="19"/>
  <c r="K129" i="19"/>
  <c r="O129" i="19"/>
  <c r="B130" i="19"/>
  <c r="F130" i="19"/>
  <c r="J130" i="19"/>
  <c r="N130" i="19"/>
  <c r="R130" i="19"/>
  <c r="E131" i="19"/>
  <c r="I131" i="19"/>
  <c r="M131" i="19"/>
  <c r="Q131" i="19"/>
  <c r="D132" i="19"/>
  <c r="H132" i="19"/>
  <c r="L132" i="19"/>
  <c r="P132" i="19"/>
  <c r="C133" i="19"/>
  <c r="G133" i="19"/>
  <c r="K133" i="19"/>
  <c r="O133" i="19"/>
  <c r="B134" i="19"/>
  <c r="F134" i="19"/>
  <c r="J134" i="19"/>
  <c r="N134" i="19"/>
  <c r="R134" i="19"/>
  <c r="E135" i="19"/>
  <c r="I135" i="19"/>
  <c r="M135" i="19"/>
  <c r="Q135" i="19"/>
  <c r="D136" i="19"/>
  <c r="H136" i="19"/>
  <c r="L136" i="19"/>
  <c r="P136" i="19"/>
  <c r="C137" i="19"/>
  <c r="G137" i="19"/>
  <c r="K137" i="19"/>
  <c r="O137" i="19"/>
  <c r="Q165" i="19"/>
  <c r="F179" i="19"/>
  <c r="M192" i="19"/>
  <c r="C202" i="19"/>
  <c r="N208" i="19"/>
  <c r="B77" i="19"/>
  <c r="H80" i="19"/>
  <c r="N83" i="19"/>
  <c r="F86" i="19"/>
  <c r="L87" i="19"/>
  <c r="P88" i="19"/>
  <c r="C90" i="19"/>
  <c r="H91" i="19"/>
  <c r="L92" i="19"/>
  <c r="P93" i="19"/>
  <c r="D95" i="19"/>
  <c r="H96" i="19"/>
  <c r="L97" i="19"/>
  <c r="Q98" i="19"/>
  <c r="D100" i="19"/>
  <c r="H101" i="19"/>
  <c r="M102" i="19"/>
  <c r="Q103" i="19"/>
  <c r="D105" i="19"/>
  <c r="I106" i="19"/>
  <c r="M107" i="19"/>
  <c r="Q108" i="19"/>
  <c r="P109" i="19"/>
  <c r="J110" i="19"/>
  <c r="D111" i="19"/>
  <c r="N111" i="19"/>
  <c r="H112" i="19"/>
  <c r="Q112" i="19"/>
  <c r="H113" i="19"/>
  <c r="P113" i="19"/>
  <c r="G114" i="19"/>
  <c r="O114" i="19"/>
  <c r="F115" i="19"/>
  <c r="N115" i="19"/>
  <c r="E116" i="19"/>
  <c r="M116" i="19"/>
  <c r="D117" i="19"/>
  <c r="L117" i="19"/>
  <c r="B118" i="19"/>
  <c r="G118" i="19"/>
  <c r="L118" i="19"/>
  <c r="R118" i="19"/>
  <c r="F119" i="19"/>
  <c r="K119" i="19"/>
  <c r="Q119" i="19"/>
  <c r="E120" i="19"/>
  <c r="J120" i="19"/>
  <c r="P120" i="19"/>
  <c r="D121" i="19"/>
  <c r="I121" i="19"/>
  <c r="O121" i="19"/>
  <c r="C122" i="19"/>
  <c r="H122" i="19"/>
  <c r="N122" i="19"/>
  <c r="B123" i="19"/>
  <c r="G123" i="19"/>
  <c r="M123" i="19"/>
  <c r="R123" i="19"/>
  <c r="F124" i="19"/>
  <c r="L124" i="19"/>
  <c r="Q124" i="19"/>
  <c r="D125" i="19"/>
  <c r="H125" i="19"/>
  <c r="L125" i="19"/>
  <c r="P125" i="19"/>
  <c r="C126" i="19"/>
  <c r="G126" i="19"/>
  <c r="K126" i="19"/>
  <c r="O126" i="19"/>
  <c r="B127" i="19"/>
  <c r="F127" i="19"/>
  <c r="J127" i="19"/>
  <c r="N127" i="19"/>
  <c r="R127" i="19"/>
  <c r="E128" i="19"/>
  <c r="I128" i="19"/>
  <c r="M128" i="19"/>
  <c r="Q128" i="19"/>
  <c r="D129" i="19"/>
  <c r="H129" i="19"/>
  <c r="L129" i="19"/>
  <c r="P129" i="19"/>
  <c r="C130" i="19"/>
  <c r="G130" i="19"/>
  <c r="K130" i="19"/>
  <c r="O130" i="19"/>
  <c r="B131" i="19"/>
  <c r="F131" i="19"/>
  <c r="J131" i="19"/>
  <c r="N131" i="19"/>
  <c r="R131" i="19"/>
  <c r="E132" i="19"/>
  <c r="I132" i="19"/>
  <c r="M132" i="19"/>
  <c r="Q132" i="19"/>
  <c r="D133" i="19"/>
  <c r="H133" i="19"/>
  <c r="L133" i="19"/>
  <c r="P133" i="19"/>
  <c r="C134" i="19"/>
  <c r="G134" i="19"/>
  <c r="K134" i="19"/>
  <c r="O134" i="19"/>
  <c r="B135" i="19"/>
  <c r="F135" i="19"/>
  <c r="J135" i="19"/>
  <c r="N135" i="19"/>
  <c r="R135" i="19"/>
  <c r="E136" i="19"/>
  <c r="I136" i="19"/>
  <c r="M136" i="19"/>
  <c r="Q136" i="19"/>
  <c r="D137" i="19"/>
  <c r="H137" i="19"/>
  <c r="L137" i="19"/>
  <c r="P137" i="19"/>
  <c r="C138" i="19"/>
  <c r="G138" i="19"/>
  <c r="K138" i="19"/>
  <c r="O138" i="19"/>
  <c r="B139" i="19"/>
  <c r="F139" i="19"/>
  <c r="J139" i="19"/>
  <c r="N139" i="19"/>
  <c r="R139" i="19"/>
  <c r="E140" i="19"/>
  <c r="I140" i="19"/>
  <c r="M140" i="19"/>
  <c r="Q140" i="19"/>
  <c r="D141" i="19"/>
  <c r="H141" i="19"/>
  <c r="L141" i="19"/>
  <c r="P141" i="19"/>
  <c r="D75" i="19"/>
  <c r="H75" i="19"/>
  <c r="L75" i="19"/>
  <c r="P75" i="19"/>
  <c r="B6" i="19"/>
  <c r="F6" i="19"/>
  <c r="J6" i="19"/>
  <c r="N6" i="19"/>
  <c r="R6" i="19"/>
  <c r="E7" i="19"/>
  <c r="I7" i="19"/>
  <c r="M7" i="19"/>
  <c r="Q7" i="19"/>
  <c r="D8" i="19"/>
  <c r="H8" i="19"/>
  <c r="L8" i="19"/>
  <c r="P8" i="19"/>
  <c r="C9" i="19"/>
  <c r="G9" i="19"/>
  <c r="K9" i="19"/>
  <c r="O9" i="19"/>
  <c r="B10" i="19"/>
  <c r="F10" i="19"/>
  <c r="J10" i="19"/>
  <c r="N10" i="19"/>
  <c r="R10" i="19"/>
  <c r="E11" i="19"/>
  <c r="I11" i="19"/>
  <c r="M11" i="19"/>
  <c r="Q11" i="19"/>
  <c r="D12" i="19"/>
  <c r="H12" i="19"/>
  <c r="Q5" i="19"/>
  <c r="M5" i="19"/>
  <c r="I5" i="19"/>
  <c r="E5" i="19"/>
  <c r="Q71" i="19"/>
  <c r="M71" i="19"/>
  <c r="I71" i="19"/>
  <c r="E71" i="19"/>
  <c r="R70" i="19"/>
  <c r="N70" i="19"/>
  <c r="J70" i="19"/>
  <c r="F70" i="19"/>
  <c r="B70" i="19"/>
  <c r="O69" i="19"/>
  <c r="K69" i="19"/>
  <c r="G69" i="19"/>
  <c r="C69" i="19"/>
  <c r="P68" i="19"/>
  <c r="L68" i="19"/>
  <c r="H68" i="19"/>
  <c r="D68" i="19"/>
  <c r="Q67" i="19"/>
  <c r="M67" i="19"/>
  <c r="I67" i="19"/>
  <c r="E67" i="19"/>
  <c r="R66" i="19"/>
  <c r="N66" i="19"/>
  <c r="J66" i="19"/>
  <c r="F66" i="19"/>
  <c r="B66" i="19"/>
  <c r="O65" i="19"/>
  <c r="K65" i="19"/>
  <c r="G65" i="19"/>
  <c r="C65" i="19"/>
  <c r="P64" i="19"/>
  <c r="L64" i="19"/>
  <c r="H64" i="19"/>
  <c r="D64" i="19"/>
  <c r="Q63" i="19"/>
  <c r="M63" i="19"/>
  <c r="I63" i="19"/>
  <c r="E63" i="19"/>
  <c r="R62" i="19"/>
  <c r="N62" i="19"/>
  <c r="J62" i="19"/>
  <c r="F62" i="19"/>
  <c r="B62" i="19"/>
  <c r="O61" i="19"/>
  <c r="K61" i="19"/>
  <c r="G61" i="19"/>
  <c r="C61" i="19"/>
  <c r="P60" i="19"/>
  <c r="L60" i="19"/>
  <c r="H60" i="19"/>
  <c r="D60" i="19"/>
  <c r="Q59" i="19"/>
  <c r="M59" i="19"/>
  <c r="I59" i="19"/>
  <c r="E59" i="19"/>
  <c r="R58" i="19"/>
  <c r="N58" i="19"/>
  <c r="J58" i="19"/>
  <c r="F58" i="19"/>
  <c r="B58" i="19"/>
  <c r="O57" i="19"/>
  <c r="K57" i="19"/>
  <c r="G57" i="19"/>
  <c r="C57" i="19"/>
  <c r="P56" i="19"/>
  <c r="L56" i="19"/>
  <c r="H56" i="19"/>
  <c r="D56" i="19"/>
  <c r="Q55" i="19"/>
  <c r="M55" i="19"/>
  <c r="I55" i="19"/>
  <c r="E55" i="19"/>
  <c r="R54" i="19"/>
  <c r="N54" i="19"/>
  <c r="J54" i="19"/>
  <c r="F54" i="19"/>
  <c r="B54" i="19"/>
  <c r="O53" i="19"/>
  <c r="K53" i="19"/>
  <c r="G53" i="19"/>
  <c r="C53" i="19"/>
  <c r="P52" i="19"/>
  <c r="L52" i="19"/>
  <c r="H52" i="19"/>
  <c r="D52" i="19"/>
  <c r="Q51" i="19"/>
  <c r="M51" i="19"/>
  <c r="I51" i="19"/>
  <c r="E51" i="19"/>
  <c r="R50" i="19"/>
  <c r="N50" i="19"/>
  <c r="J50" i="19"/>
  <c r="F50" i="19"/>
  <c r="B50" i="19"/>
  <c r="O49" i="19"/>
  <c r="K49" i="19"/>
  <c r="G49" i="19"/>
  <c r="C49" i="19"/>
  <c r="P48" i="19"/>
  <c r="L48" i="19"/>
  <c r="H48" i="19"/>
  <c r="D48" i="19"/>
  <c r="Q47" i="19"/>
  <c r="M47" i="19"/>
  <c r="I47" i="19"/>
  <c r="E47" i="19"/>
  <c r="R46" i="19"/>
  <c r="N46" i="19"/>
  <c r="J46" i="19"/>
  <c r="F46" i="19"/>
  <c r="B46" i="19"/>
  <c r="O45" i="19"/>
  <c r="K45" i="19"/>
  <c r="G45" i="19"/>
  <c r="C45" i="19"/>
  <c r="P44" i="19"/>
  <c r="L44" i="19"/>
  <c r="H44" i="19"/>
  <c r="D44" i="19"/>
  <c r="Q43" i="19"/>
  <c r="M43" i="19"/>
  <c r="I43" i="19"/>
  <c r="E43" i="19"/>
  <c r="R42" i="19"/>
  <c r="N42" i="19"/>
  <c r="J42" i="19"/>
  <c r="F42" i="19"/>
  <c r="B42" i="19"/>
  <c r="O41" i="19"/>
  <c r="K41" i="19"/>
  <c r="G41" i="19"/>
  <c r="C41" i="19"/>
  <c r="P40" i="19"/>
  <c r="L40" i="19"/>
  <c r="H40" i="19"/>
  <c r="D40" i="19"/>
  <c r="Q39" i="19"/>
  <c r="M39" i="19"/>
  <c r="I39" i="19"/>
  <c r="E39" i="19"/>
  <c r="R38" i="19"/>
  <c r="N38" i="19"/>
  <c r="J38" i="19"/>
  <c r="F38" i="19"/>
  <c r="B38" i="19"/>
  <c r="O37" i="19"/>
  <c r="K37" i="19"/>
  <c r="G37" i="19"/>
  <c r="C37" i="19"/>
  <c r="P36" i="19"/>
  <c r="L36" i="19"/>
  <c r="H36" i="19"/>
  <c r="D36" i="19"/>
  <c r="Q35" i="19"/>
  <c r="M35" i="19"/>
  <c r="I35" i="19"/>
  <c r="E35" i="19"/>
  <c r="R34" i="19"/>
  <c r="N34" i="19"/>
  <c r="J34" i="19"/>
  <c r="F34" i="19"/>
  <c r="B34" i="19"/>
  <c r="O33" i="19"/>
  <c r="K33" i="19"/>
  <c r="G33" i="19"/>
  <c r="C33" i="19"/>
  <c r="P32" i="19"/>
  <c r="L32" i="19"/>
  <c r="H32" i="19"/>
  <c r="D32" i="19"/>
  <c r="Q31" i="19"/>
  <c r="M31" i="19"/>
  <c r="I31" i="19"/>
  <c r="E31" i="19"/>
  <c r="R30" i="19"/>
  <c r="N30" i="19"/>
  <c r="J30" i="19"/>
  <c r="F30" i="19"/>
  <c r="B30" i="19"/>
  <c r="O29" i="19"/>
  <c r="K29" i="19"/>
  <c r="G29" i="19"/>
  <c r="C29" i="19"/>
  <c r="P28" i="19"/>
  <c r="L28" i="19"/>
  <c r="H28" i="19"/>
  <c r="D28" i="19"/>
  <c r="Q27" i="19"/>
  <c r="M27" i="19"/>
  <c r="I27" i="19"/>
  <c r="E27" i="19"/>
  <c r="R26" i="19"/>
  <c r="N26" i="19"/>
  <c r="J26" i="19"/>
  <c r="F26" i="19"/>
  <c r="B26" i="19"/>
  <c r="O25" i="19"/>
  <c r="K25" i="19"/>
  <c r="G25" i="19"/>
  <c r="C25" i="19"/>
  <c r="P24" i="19"/>
  <c r="L24" i="19"/>
  <c r="H24" i="19"/>
  <c r="D24" i="19"/>
  <c r="Q23" i="19"/>
  <c r="M23" i="19"/>
  <c r="I23" i="19"/>
  <c r="E23" i="19"/>
  <c r="R22" i="19"/>
  <c r="N22" i="19"/>
  <c r="J22" i="19"/>
  <c r="F22" i="19"/>
  <c r="B22" i="19"/>
  <c r="O21" i="19"/>
  <c r="K21" i="19"/>
  <c r="G21" i="19"/>
  <c r="C21" i="19"/>
  <c r="P20" i="19"/>
  <c r="L20" i="19"/>
  <c r="H20" i="19"/>
  <c r="D20" i="19"/>
  <c r="Q19" i="19"/>
  <c r="M19" i="19"/>
  <c r="I19" i="19"/>
  <c r="E19" i="19"/>
  <c r="R18" i="19"/>
  <c r="N18" i="19"/>
  <c r="J18" i="19"/>
  <c r="F18" i="19"/>
  <c r="B18" i="19"/>
  <c r="O17" i="19"/>
  <c r="K17" i="19"/>
  <c r="G17" i="19"/>
  <c r="C17" i="19"/>
  <c r="P16" i="19"/>
  <c r="L16" i="19"/>
  <c r="H16" i="19"/>
  <c r="D16" i="19"/>
  <c r="Q15" i="19"/>
  <c r="M15" i="19"/>
  <c r="I15" i="19"/>
  <c r="E15" i="19"/>
  <c r="R14" i="19"/>
  <c r="N14" i="19"/>
  <c r="J14" i="19"/>
  <c r="F14" i="19"/>
  <c r="B14" i="19"/>
  <c r="O13" i="19"/>
  <c r="K13" i="19"/>
  <c r="G13" i="19"/>
  <c r="C13" i="19"/>
  <c r="P12" i="19"/>
  <c r="L12" i="19"/>
  <c r="E12" i="19"/>
  <c r="N11" i="19"/>
  <c r="F11" i="19"/>
  <c r="O10" i="19"/>
  <c r="G10" i="19"/>
  <c r="P9" i="19"/>
  <c r="H9" i="19"/>
  <c r="Q8" i="19"/>
  <c r="I8" i="19"/>
  <c r="R7" i="19"/>
  <c r="J7" i="19"/>
  <c r="B7" i="19"/>
  <c r="K6" i="19"/>
  <c r="C6" i="19"/>
  <c r="M75" i="19"/>
  <c r="E75" i="19"/>
  <c r="M141" i="19"/>
  <c r="E141" i="19"/>
  <c r="N140" i="19"/>
  <c r="F140" i="19"/>
  <c r="O139" i="19"/>
  <c r="G139" i="19"/>
  <c r="P138" i="19"/>
  <c r="H138" i="19"/>
  <c r="Q137" i="19"/>
  <c r="R136" i="19"/>
  <c r="B136" i="19"/>
  <c r="C135" i="19"/>
  <c r="D134" i="19"/>
  <c r="E133" i="19"/>
  <c r="F132" i="19"/>
  <c r="G131" i="19"/>
  <c r="H130" i="19"/>
  <c r="I129" i="19"/>
  <c r="J128" i="19"/>
  <c r="K127" i="19"/>
  <c r="L126" i="19"/>
  <c r="M125" i="19"/>
  <c r="M124" i="19"/>
  <c r="I123" i="19"/>
  <c r="D122" i="19"/>
  <c r="Q120" i="19"/>
  <c r="M119" i="19"/>
  <c r="H118" i="19"/>
  <c r="P116" i="19"/>
  <c r="R114" i="19"/>
  <c r="C113" i="19"/>
  <c r="N110" i="19"/>
  <c r="N106" i="19"/>
  <c r="N101" i="19"/>
  <c r="M96" i="19"/>
  <c r="M91" i="19"/>
  <c r="M86" i="19"/>
  <c r="I210" i="19"/>
  <c r="F169" i="19"/>
  <c r="P5" i="19"/>
  <c r="L5" i="19"/>
  <c r="H5" i="19"/>
  <c r="D5" i="19"/>
  <c r="P71" i="19"/>
  <c r="L71" i="19"/>
  <c r="H71" i="19"/>
  <c r="D71" i="19"/>
  <c r="Q70" i="19"/>
  <c r="M70" i="19"/>
  <c r="I70" i="19"/>
  <c r="E70" i="19"/>
  <c r="R69" i="19"/>
  <c r="N69" i="19"/>
  <c r="J69" i="19"/>
  <c r="F69" i="19"/>
  <c r="B69" i="19"/>
  <c r="O68" i="19"/>
  <c r="K68" i="19"/>
  <c r="G68" i="19"/>
  <c r="C68" i="19"/>
  <c r="P67" i="19"/>
  <c r="L67" i="19"/>
  <c r="H67" i="19"/>
  <c r="D67" i="19"/>
  <c r="Q66" i="19"/>
  <c r="M66" i="19"/>
  <c r="I66" i="19"/>
  <c r="E66" i="19"/>
  <c r="R65" i="19"/>
  <c r="N65" i="19"/>
  <c r="J65" i="19"/>
  <c r="F65" i="19"/>
  <c r="B65" i="19"/>
  <c r="O64" i="19"/>
  <c r="K64" i="19"/>
  <c r="G64" i="19"/>
  <c r="C64" i="19"/>
  <c r="P63" i="19"/>
  <c r="L63" i="19"/>
  <c r="H63" i="19"/>
  <c r="D63" i="19"/>
  <c r="Q62" i="19"/>
  <c r="M62" i="19"/>
  <c r="I62" i="19"/>
  <c r="E62" i="19"/>
  <c r="R61" i="19"/>
  <c r="N61" i="19"/>
  <c r="J61" i="19"/>
  <c r="F61" i="19"/>
  <c r="B61" i="19"/>
  <c r="O60" i="19"/>
  <c r="K60" i="19"/>
  <c r="G60" i="19"/>
  <c r="C60" i="19"/>
  <c r="P59" i="19"/>
  <c r="L59" i="19"/>
  <c r="H59" i="19"/>
  <c r="D59" i="19"/>
  <c r="Q58" i="19"/>
  <c r="M58" i="19"/>
  <c r="I58" i="19"/>
  <c r="E58" i="19"/>
  <c r="R57" i="19"/>
  <c r="N57" i="19"/>
  <c r="J57" i="19"/>
  <c r="F57" i="19"/>
  <c r="B57" i="19"/>
  <c r="O56" i="19"/>
  <c r="K56" i="19"/>
  <c r="G56" i="19"/>
  <c r="C56" i="19"/>
  <c r="P55" i="19"/>
  <c r="L55" i="19"/>
  <c r="H55" i="19"/>
  <c r="D55" i="19"/>
  <c r="Q54" i="19"/>
  <c r="M54" i="19"/>
  <c r="I54" i="19"/>
  <c r="E54" i="19"/>
  <c r="R53" i="19"/>
  <c r="N53" i="19"/>
  <c r="J53" i="19"/>
  <c r="F53" i="19"/>
  <c r="B53" i="19"/>
  <c r="O52" i="19"/>
  <c r="K52" i="19"/>
  <c r="G52" i="19"/>
  <c r="C52" i="19"/>
  <c r="P51" i="19"/>
  <c r="L51" i="19"/>
  <c r="H51" i="19"/>
  <c r="D51" i="19"/>
  <c r="Q50" i="19"/>
  <c r="M50" i="19"/>
  <c r="I50" i="19"/>
  <c r="E50" i="19"/>
  <c r="R49" i="19"/>
  <c r="N49" i="19"/>
  <c r="J49" i="19"/>
  <c r="F49" i="19"/>
  <c r="B49" i="19"/>
  <c r="O48" i="19"/>
  <c r="K48" i="19"/>
  <c r="G48" i="19"/>
  <c r="C48" i="19"/>
  <c r="P47" i="19"/>
  <c r="L47" i="19"/>
  <c r="H47" i="19"/>
  <c r="D47" i="19"/>
  <c r="Q46" i="19"/>
  <c r="M46" i="19"/>
  <c r="I46" i="19"/>
  <c r="E46" i="19"/>
  <c r="R45" i="19"/>
  <c r="N45" i="19"/>
  <c r="J45" i="19"/>
  <c r="F45" i="19"/>
  <c r="B45" i="19"/>
  <c r="O44" i="19"/>
  <c r="K44" i="19"/>
  <c r="G44" i="19"/>
  <c r="C44" i="19"/>
  <c r="P43" i="19"/>
  <c r="L43" i="19"/>
  <c r="H43" i="19"/>
  <c r="D43" i="19"/>
  <c r="Q42" i="19"/>
  <c r="M42" i="19"/>
  <c r="I42" i="19"/>
  <c r="E42" i="19"/>
  <c r="R41" i="19"/>
  <c r="N41" i="19"/>
  <c r="J41" i="19"/>
  <c r="F41" i="19"/>
  <c r="B41" i="19"/>
  <c r="O40" i="19"/>
  <c r="K40" i="19"/>
  <c r="G40" i="19"/>
  <c r="C40" i="19"/>
  <c r="P39" i="19"/>
  <c r="L39" i="19"/>
  <c r="H39" i="19"/>
  <c r="D39" i="19"/>
  <c r="Q38" i="19"/>
  <c r="M38" i="19"/>
  <c r="I38" i="19"/>
  <c r="E38" i="19"/>
  <c r="R37" i="19"/>
  <c r="N37" i="19"/>
  <c r="J37" i="19"/>
  <c r="F37" i="19"/>
  <c r="B37" i="19"/>
  <c r="O36" i="19"/>
  <c r="K36" i="19"/>
  <c r="G36" i="19"/>
  <c r="C36" i="19"/>
  <c r="P35" i="19"/>
  <c r="L35" i="19"/>
  <c r="H35" i="19"/>
  <c r="D35" i="19"/>
  <c r="Q34" i="19"/>
  <c r="M34" i="19"/>
  <c r="I34" i="19"/>
  <c r="E34" i="19"/>
  <c r="R33" i="19"/>
  <c r="N33" i="19"/>
  <c r="J33" i="19"/>
  <c r="F33" i="19"/>
  <c r="B33" i="19"/>
  <c r="O32" i="19"/>
  <c r="K32" i="19"/>
  <c r="G32" i="19"/>
  <c r="C32" i="19"/>
  <c r="P31" i="19"/>
  <c r="L31" i="19"/>
  <c r="H31" i="19"/>
  <c r="D31" i="19"/>
  <c r="Q30" i="19"/>
  <c r="M30" i="19"/>
  <c r="I30" i="19"/>
  <c r="E30" i="19"/>
  <c r="R29" i="19"/>
  <c r="N29" i="19"/>
  <c r="J29" i="19"/>
  <c r="F29" i="19"/>
  <c r="B29" i="19"/>
  <c r="O28" i="19"/>
  <c r="K28" i="19"/>
  <c r="G28" i="19"/>
  <c r="C28" i="19"/>
  <c r="P27" i="19"/>
  <c r="L27" i="19"/>
  <c r="H27" i="19"/>
  <c r="D27" i="19"/>
  <c r="Q26" i="19"/>
  <c r="M26" i="19"/>
  <c r="I26" i="19"/>
  <c r="E26" i="19"/>
  <c r="R25" i="19"/>
  <c r="N25" i="19"/>
  <c r="J25" i="19"/>
  <c r="F25" i="19"/>
  <c r="B25" i="19"/>
  <c r="O24" i="19"/>
  <c r="K24" i="19"/>
  <c r="G24" i="19"/>
  <c r="C24" i="19"/>
  <c r="P23" i="19"/>
  <c r="L23" i="19"/>
  <c r="H23" i="19"/>
  <c r="D23" i="19"/>
  <c r="Q22" i="19"/>
  <c r="M22" i="19"/>
  <c r="I22" i="19"/>
  <c r="E22" i="19"/>
  <c r="R21" i="19"/>
  <c r="N21" i="19"/>
  <c r="J21" i="19"/>
  <c r="F21" i="19"/>
  <c r="B21" i="19"/>
  <c r="O20" i="19"/>
  <c r="K20" i="19"/>
  <c r="G20" i="19"/>
  <c r="C20" i="19"/>
  <c r="P19" i="19"/>
  <c r="L19" i="19"/>
  <c r="H19" i="19"/>
  <c r="D19" i="19"/>
  <c r="Q18" i="19"/>
  <c r="M18" i="19"/>
  <c r="I18" i="19"/>
  <c r="E18" i="19"/>
  <c r="R17" i="19"/>
  <c r="N17" i="19"/>
  <c r="J17" i="19"/>
  <c r="F17" i="19"/>
  <c r="B17" i="19"/>
  <c r="O16" i="19"/>
  <c r="K16" i="19"/>
  <c r="G16" i="19"/>
  <c r="C16" i="19"/>
  <c r="P15" i="19"/>
  <c r="L15" i="19"/>
  <c r="H15" i="19"/>
  <c r="D15" i="19"/>
  <c r="Q14" i="19"/>
  <c r="M14" i="19"/>
  <c r="I14" i="19"/>
  <c r="E14" i="19"/>
  <c r="R13" i="19"/>
  <c r="N13" i="19"/>
  <c r="J13" i="19"/>
  <c r="F13" i="19"/>
  <c r="B13" i="19"/>
  <c r="O12" i="19"/>
  <c r="K12" i="19"/>
  <c r="C12" i="19"/>
  <c r="L11" i="19"/>
  <c r="D11" i="19"/>
  <c r="M10" i="19"/>
  <c r="E10" i="19"/>
  <c r="N9" i="19"/>
  <c r="F9" i="19"/>
  <c r="O8" i="19"/>
  <c r="G8" i="19"/>
  <c r="P7" i="19"/>
  <c r="H7" i="19"/>
  <c r="Q6" i="19"/>
  <c r="I6" i="19"/>
  <c r="B75" i="19"/>
  <c r="K75" i="19"/>
  <c r="C75" i="19"/>
  <c r="K141" i="19"/>
  <c r="C141" i="19"/>
  <c r="L140" i="19"/>
  <c r="D140" i="19"/>
  <c r="M139" i="19"/>
  <c r="E139" i="19"/>
  <c r="N138" i="19"/>
  <c r="F138" i="19"/>
  <c r="M137" i="19"/>
  <c r="N136" i="19"/>
  <c r="O135" i="19"/>
  <c r="P134" i="19"/>
  <c r="Q133" i="19"/>
  <c r="R132" i="19"/>
  <c r="B132" i="19"/>
  <c r="C131" i="19"/>
  <c r="D130" i="19"/>
  <c r="E129" i="19"/>
  <c r="F128" i="19"/>
  <c r="G127" i="19"/>
  <c r="H126" i="19"/>
  <c r="I125" i="19"/>
  <c r="H124" i="19"/>
  <c r="C123" i="19"/>
  <c r="P121" i="19"/>
  <c r="L120" i="19"/>
  <c r="G119" i="19"/>
  <c r="C118" i="19"/>
  <c r="H116" i="19"/>
  <c r="J114" i="19"/>
  <c r="L112" i="19"/>
  <c r="C110" i="19"/>
  <c r="J105" i="19"/>
  <c r="I100" i="19"/>
  <c r="I95" i="19"/>
  <c r="I90" i="19"/>
  <c r="H84" i="19"/>
  <c r="N203" i="19"/>
  <c r="G217" i="19" l="1"/>
  <c r="G216" i="19"/>
  <c r="E217" i="19"/>
  <c r="F216" i="19"/>
  <c r="O216" i="19"/>
  <c r="L215" i="19"/>
  <c r="O217" i="19"/>
  <c r="D215" i="19"/>
  <c r="D217" i="19"/>
  <c r="F215" i="19"/>
  <c r="J216" i="19"/>
  <c r="I216" i="19"/>
  <c r="J217" i="19"/>
  <c r="I217" i="19"/>
  <c r="Q215" i="19"/>
  <c r="I215" i="19"/>
  <c r="F217" i="19"/>
  <c r="D216" i="19"/>
  <c r="G215" i="19"/>
  <c r="J215" i="19"/>
  <c r="O215" i="19"/>
  <c r="H215" i="19" l="1"/>
  <c r="L216" i="19"/>
  <c r="L219" i="19" s="1"/>
  <c r="L5" i="13" s="1"/>
  <c r="I220" i="19"/>
  <c r="I6" i="13" s="1"/>
  <c r="C215" i="19"/>
  <c r="B215" i="19"/>
  <c r="N216" i="19"/>
  <c r="R215" i="19"/>
  <c r="P215" i="19"/>
  <c r="G220" i="19"/>
  <c r="G6" i="13" s="1"/>
  <c r="F220" i="19"/>
  <c r="F6" i="13" s="1"/>
  <c r="D220" i="19"/>
  <c r="D6" i="13" s="1"/>
  <c r="E216" i="19"/>
  <c r="E220" i="19" s="1"/>
  <c r="E6" i="13" s="1"/>
  <c r="I219" i="19"/>
  <c r="I5" i="13" s="1"/>
  <c r="J220" i="19"/>
  <c r="J6" i="13" s="1"/>
  <c r="F219" i="19"/>
  <c r="F5" i="13" s="1"/>
  <c r="K217" i="19"/>
  <c r="L217" i="19"/>
  <c r="J219" i="19"/>
  <c r="J5" i="13" s="1"/>
  <c r="M215" i="19"/>
  <c r="O220" i="19"/>
  <c r="O6" i="13" s="1"/>
  <c r="M217" i="19"/>
  <c r="P216" i="19"/>
  <c r="H217" i="19"/>
  <c r="P217" i="19"/>
  <c r="C216" i="19"/>
  <c r="K215" i="19"/>
  <c r="E215" i="19"/>
  <c r="G219" i="19"/>
  <c r="G5" i="13" s="1"/>
  <c r="Q217" i="19"/>
  <c r="M216" i="19"/>
  <c r="R216" i="19"/>
  <c r="K216" i="19"/>
  <c r="C217" i="19"/>
  <c r="O219" i="19"/>
  <c r="O5" i="13" s="1"/>
  <c r="R217" i="19"/>
  <c r="B217" i="19"/>
  <c r="B216" i="19"/>
  <c r="H216" i="19"/>
  <c r="D219" i="19"/>
  <c r="D5" i="13" s="1"/>
  <c r="Q216" i="19"/>
  <c r="Q219" i="19" s="1"/>
  <c r="Q5" i="13" s="1"/>
  <c r="N217" i="19"/>
  <c r="N215" i="19"/>
  <c r="E219" i="19" l="1"/>
  <c r="E5" i="13" s="1"/>
  <c r="L220" i="19"/>
  <c r="L6" i="13" s="1"/>
  <c r="R219" i="19"/>
  <c r="R5" i="13" s="1"/>
  <c r="C219" i="19"/>
  <c r="C5" i="13" s="1"/>
  <c r="B219" i="19"/>
  <c r="B5" i="13" s="1"/>
  <c r="N220" i="19"/>
  <c r="N6" i="13" s="1"/>
  <c r="N219" i="19"/>
  <c r="N5" i="13" s="1"/>
  <c r="M219" i="19"/>
  <c r="M5" i="13" s="1"/>
  <c r="C220" i="19"/>
  <c r="C6" i="13" s="1"/>
  <c r="M220" i="19"/>
  <c r="M6" i="13" s="1"/>
  <c r="P220" i="19"/>
  <c r="P6" i="13" s="1"/>
  <c r="K219" i="19"/>
  <c r="K5" i="13" s="1"/>
  <c r="R220" i="19"/>
  <c r="R6" i="13" s="1"/>
  <c r="P219" i="19"/>
  <c r="P5" i="13" s="1"/>
  <c r="B220" i="19"/>
  <c r="B6" i="13" s="1"/>
  <c r="Q220" i="19"/>
  <c r="Q6" i="13" s="1"/>
  <c r="H219" i="19"/>
  <c r="H5" i="13" s="1"/>
  <c r="H220" i="19"/>
  <c r="H6" i="13" s="1"/>
  <c r="K220" i="19"/>
  <c r="K6" i="13" s="1"/>
</calcChain>
</file>

<file path=xl/sharedStrings.xml><?xml version="1.0" encoding="utf-8"?>
<sst xmlns="http://schemas.openxmlformats.org/spreadsheetml/2006/main" count="3117" uniqueCount="1007">
  <si>
    <t>Table of Contents</t>
  </si>
  <si>
    <t>Sheet Name</t>
  </si>
  <si>
    <t>Link</t>
  </si>
  <si>
    <t>Calculations</t>
  </si>
  <si>
    <t>Outputs</t>
  </si>
  <si>
    <t>Output</t>
  </si>
  <si>
    <t>Electricity Distribution Business</t>
  </si>
  <si>
    <t>EDB</t>
  </si>
  <si>
    <t>Alpine Energy</t>
  </si>
  <si>
    <t>WEL Networks</t>
  </si>
  <si>
    <t>The Lines Company</t>
  </si>
  <si>
    <t>Aurora Energy</t>
  </si>
  <si>
    <t>Centralines</t>
  </si>
  <si>
    <t>Eastland Network</t>
  </si>
  <si>
    <t>Electricity Invercargill</t>
  </si>
  <si>
    <t>Nelson Electricity</t>
  </si>
  <si>
    <t>Network Tasman</t>
  </si>
  <si>
    <t>OtagoNet</t>
  </si>
  <si>
    <t>Powerco</t>
  </si>
  <si>
    <t>Top Energy</t>
  </si>
  <si>
    <t>Wellington Electricity</t>
  </si>
  <si>
    <t>Roxburgh</t>
  </si>
  <si>
    <t>Teviot</t>
  </si>
  <si>
    <t>Ranfurly</t>
  </si>
  <si>
    <t>Maniototo</t>
  </si>
  <si>
    <t>Naseby</t>
  </si>
  <si>
    <t>Dunstan</t>
  </si>
  <si>
    <t>Clyde</t>
  </si>
  <si>
    <t>Alexandra</t>
  </si>
  <si>
    <t>Cromwell</t>
  </si>
  <si>
    <t>Weston</t>
  </si>
  <si>
    <t>Network Waitaki</t>
  </si>
  <si>
    <t>Ardgowan</t>
  </si>
  <si>
    <t>Cape Wanbrow</t>
  </si>
  <si>
    <t>Counties Power</t>
  </si>
  <si>
    <t>Maheno</t>
  </si>
  <si>
    <t>Kakanui</t>
  </si>
  <si>
    <t>The Power Company</t>
  </si>
  <si>
    <t>Hampden</t>
  </si>
  <si>
    <t>Westpower</t>
  </si>
  <si>
    <t>Palmerston</t>
  </si>
  <si>
    <t>Waihemo</t>
  </si>
  <si>
    <t>Nenthorn</t>
  </si>
  <si>
    <t>Electra</t>
  </si>
  <si>
    <t>Duntroon</t>
  </si>
  <si>
    <t>Kurow</t>
  </si>
  <si>
    <t>Omarama</t>
  </si>
  <si>
    <t>Otematata</t>
  </si>
  <si>
    <t>Northpower</t>
  </si>
  <si>
    <t>Aviemore</t>
  </si>
  <si>
    <t>Scanpower</t>
  </si>
  <si>
    <t>Owahanga</t>
  </si>
  <si>
    <t>Papatawa</t>
  </si>
  <si>
    <t>Woodville</t>
  </si>
  <si>
    <t>Mangatainoka</t>
  </si>
  <si>
    <t>Marlborough Lines</t>
  </si>
  <si>
    <t>Pahiatua</t>
  </si>
  <si>
    <t>Eketahuna</t>
  </si>
  <si>
    <t>Owhango</t>
  </si>
  <si>
    <t>Ohura</t>
  </si>
  <si>
    <t>Ngapuke</t>
  </si>
  <si>
    <t>Raurimu</t>
  </si>
  <si>
    <t>National Park</t>
  </si>
  <si>
    <t>Manunui</t>
  </si>
  <si>
    <t>Tangiwai</t>
  </si>
  <si>
    <t>Ohakune</t>
  </si>
  <si>
    <t>Raetihi</t>
  </si>
  <si>
    <t>Waiouru</t>
  </si>
  <si>
    <t>Mangakino</t>
  </si>
  <si>
    <t>Turangi</t>
  </si>
  <si>
    <t>Acacia Bay</t>
  </si>
  <si>
    <t>Maunganamu</t>
  </si>
  <si>
    <t>Marotiri</t>
  </si>
  <si>
    <t>Oruanui</t>
  </si>
  <si>
    <t>Kinloch</t>
  </si>
  <si>
    <t>Rangipo</t>
  </si>
  <si>
    <t>Taharua</t>
  </si>
  <si>
    <t>Rangitaiki</t>
  </si>
  <si>
    <t>Waipa Networks</t>
  </si>
  <si>
    <t>Population Growth</t>
  </si>
  <si>
    <t>Inputs</t>
  </si>
  <si>
    <t>Auckland</t>
  </si>
  <si>
    <t>Pukeuri</t>
  </si>
  <si>
    <t>Oamaru North</t>
  </si>
  <si>
    <t>Orana Park</t>
  </si>
  <si>
    <t>Oamaru Central</t>
  </si>
  <si>
    <t>Oamaru South</t>
  </si>
  <si>
    <t>Nireaha-Tiraumea</t>
  </si>
  <si>
    <t>Dannevirke East</t>
  </si>
  <si>
    <t>Dannevirke West</t>
  </si>
  <si>
    <t>Sunshine-Hospital Hill</t>
  </si>
  <si>
    <t>Tarrangower</t>
  </si>
  <si>
    <t>Omori</t>
  </si>
  <si>
    <t>Wharewaka</t>
  </si>
  <si>
    <t>Rangatira Park</t>
  </si>
  <si>
    <t>Rangatira</t>
  </si>
  <si>
    <t>Lakewood</t>
  </si>
  <si>
    <t>Tatua</t>
  </si>
  <si>
    <t>Broadlands</t>
  </si>
  <si>
    <t>Waitahanui</t>
  </si>
  <si>
    <t>Motuoapa</t>
  </si>
  <si>
    <t>Tokaanu</t>
  </si>
  <si>
    <t>Nukuhau</t>
  </si>
  <si>
    <t>Taupo Central</t>
  </si>
  <si>
    <t>Tauhara</t>
  </si>
  <si>
    <t>Hilltop</t>
  </si>
  <si>
    <t>Waipahihi</t>
  </si>
  <si>
    <t>Richmond Heights</t>
  </si>
  <si>
    <t>Population, 2018</t>
  </si>
  <si>
    <t>Population, 2028</t>
  </si>
  <si>
    <t>Population, 2023</t>
  </si>
  <si>
    <t>Population Growth, 2018-23</t>
  </si>
  <si>
    <t>Population Growth, 2023-28</t>
  </si>
  <si>
    <t>Kuratau</t>
  </si>
  <si>
    <t>Wairakei-Aratiatia</t>
  </si>
  <si>
    <t>Tongariro</t>
  </si>
  <si>
    <t>EA Networks</t>
  </si>
  <si>
    <t>Population projections by Territorial Local Authority area</t>
  </si>
  <si>
    <t>Ashburton district</t>
  </si>
  <si>
    <t>Buller district</t>
  </si>
  <si>
    <t>Carterton district</t>
  </si>
  <si>
    <t>Central Hawke's Bay district</t>
  </si>
  <si>
    <t>Central Otago district</t>
  </si>
  <si>
    <t>Chatham Islands territory</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</si>
  <si>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</si>
  <si>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</si>
  <si>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</si>
  <si>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</si>
  <si>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</si>
  <si>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</si>
  <si>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</si>
  <si>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</si>
  <si>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</si>
  <si>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</si>
  <si>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</si>
  <si>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</si>
  <si>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</si>
  <si>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</si>
  <si>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</si>
  <si>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</si>
  <si>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</si>
  <si>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</si>
  <si>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</si>
  <si>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</si>
  <si>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</si>
  <si>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</si>
  <si>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</si>
  <si>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</si>
  <si>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</si>
  <si>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</si>
  <si>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</si>
  <si>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</si>
  <si>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</si>
  <si>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</si>
  <si>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</si>
  <si>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</si>
  <si>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</si>
  <si>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</si>
  <si>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</si>
  <si>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</si>
  <si>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</si>
  <si>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</si>
  <si>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</si>
  <si>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</si>
  <si>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</si>
  <si>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</si>
  <si>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</si>
  <si>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city</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</si>
  <si>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</si>
  <si>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</si>
  <si>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</si>
  <si>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</si>
  <si>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</si>
  <si>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</si>
  <si>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</si>
  <si>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</si>
  <si>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</si>
  <si>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</si>
  <si>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</si>
  <si>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Western Bay of Plenty district</t>
  </si>
  <si>
    <t>Westland district</t>
  </si>
  <si>
    <t>Whakatane district</t>
  </si>
  <si>
    <t>Whanganui district</t>
  </si>
  <si>
    <t>Whangarei district</t>
  </si>
  <si>
    <t>Split</t>
  </si>
  <si>
    <t>None</t>
  </si>
  <si>
    <t>Orion NZ</t>
  </si>
  <si>
    <t>Unison Networks</t>
  </si>
  <si>
    <t>MainPower NZ</t>
  </si>
  <si>
    <t>Horizon Energy</t>
  </si>
  <si>
    <t>Awhitu</t>
  </si>
  <si>
    <t>Bledisloe Park</t>
  </si>
  <si>
    <t>Bombay</t>
  </si>
  <si>
    <t>Bremner</t>
  </si>
  <si>
    <t>Buckland</t>
  </si>
  <si>
    <t>Drury</t>
  </si>
  <si>
    <t>Eden Road-Hill Top</t>
  </si>
  <si>
    <t>Glenbrook</t>
  </si>
  <si>
    <t>Hingaia</t>
  </si>
  <si>
    <t>Hunua</t>
  </si>
  <si>
    <t>Kingseat</t>
  </si>
  <si>
    <t>Opaheke</t>
  </si>
  <si>
    <t>Paerata-Cape Hill</t>
  </si>
  <si>
    <t>Pahurehure</t>
  </si>
  <si>
    <t>Paparata</t>
  </si>
  <si>
    <t>Patumahoe</t>
  </si>
  <si>
    <t>Pukekohe North</t>
  </si>
  <si>
    <t>Pukekohe West</t>
  </si>
  <si>
    <t>Red Hill</t>
  </si>
  <si>
    <t>Rosehill</t>
  </si>
  <si>
    <t>Runciman</t>
  </si>
  <si>
    <t>South Waiuku</t>
  </si>
  <si>
    <t>Waiuku East</t>
  </si>
  <si>
    <t>Waiuku West</t>
  </si>
  <si>
    <t>Whangapouri Creek</t>
  </si>
  <si>
    <t>Aiguilles Island</t>
  </si>
  <si>
    <t>Great Barrier Island</t>
  </si>
  <si>
    <t>Islands-Motutapu Rangitoto Rakino</t>
  </si>
  <si>
    <t>Kaikoura and Rangiahua Islands</t>
  </si>
  <si>
    <t>Little Barrier Island</t>
  </si>
  <si>
    <t>Mokohinau Island</t>
  </si>
  <si>
    <t>Rakitu Island</t>
  </si>
  <si>
    <t>Abbotts Park</t>
  </si>
  <si>
    <t>Vector Lines</t>
  </si>
  <si>
    <t>Akarana</t>
  </si>
  <si>
    <t>Albany</t>
  </si>
  <si>
    <t>Algies Bay</t>
  </si>
  <si>
    <t>Ambury</t>
  </si>
  <si>
    <t>Aorere</t>
  </si>
  <si>
    <t>Arahanga</t>
  </si>
  <si>
    <t>Arch Hill</t>
  </si>
  <si>
    <t>Ardmore</t>
  </si>
  <si>
    <t>Armour Bay</t>
  </si>
  <si>
    <t>Army Bay</t>
  </si>
  <si>
    <t>Auckland Central East</t>
  </si>
  <si>
    <t>Auckland Central West</t>
  </si>
  <si>
    <t>Auckland Harbourside</t>
  </si>
  <si>
    <t>Avondale South</t>
  </si>
  <si>
    <t>Avondale West</t>
  </si>
  <si>
    <t>Awaruku</t>
  </si>
  <si>
    <t>Balmoral</t>
  </si>
  <si>
    <t>Baverstock Oaks</t>
  </si>
  <si>
    <t>Bayswater</t>
  </si>
  <si>
    <t>Beachhaven North</t>
  </si>
  <si>
    <t>Beachhaven South</t>
  </si>
  <si>
    <t>Beachlands-Maraetai</t>
  </si>
  <si>
    <t>Beaumont</t>
  </si>
  <si>
    <t>Birdwood East</t>
  </si>
  <si>
    <t>Birdwood West</t>
  </si>
  <si>
    <t>Birkdale North</t>
  </si>
  <si>
    <t>Birkdale South</t>
  </si>
  <si>
    <t>Birkenhead East</t>
  </si>
  <si>
    <t>Bleakhouse</t>
  </si>
  <si>
    <t>Blockhouse Bay</t>
  </si>
  <si>
    <t>Browns Bay</t>
  </si>
  <si>
    <t>Browns Island</t>
  </si>
  <si>
    <t>Bucklands and Eastern Beaches</t>
  </si>
  <si>
    <t>Bucklands Beach South</t>
  </si>
  <si>
    <t>Burbank</t>
  </si>
  <si>
    <t>Burswood</t>
  </si>
  <si>
    <t>Campbells Bay</t>
  </si>
  <si>
    <t>Cape Rodney</t>
  </si>
  <si>
    <t>Cape Rodney South</t>
  </si>
  <si>
    <t>Castor Bay</t>
  </si>
  <si>
    <t>Chelsea</t>
  </si>
  <si>
    <t>Clendon North</t>
  </si>
  <si>
    <t>Clendon South</t>
  </si>
  <si>
    <t>Clevedon</t>
  </si>
  <si>
    <t>Clover Park</t>
  </si>
  <si>
    <t>Cockle Bay</t>
  </si>
  <si>
    <t>Crown Hill</t>
  </si>
  <si>
    <t>Crum Park</t>
  </si>
  <si>
    <t>Dairy Flat-Redvale</t>
  </si>
  <si>
    <t>Dannemora</t>
  </si>
  <si>
    <t>Dingwall</t>
  </si>
  <si>
    <t>Donegal Park</t>
  </si>
  <si>
    <t>Durham Green</t>
  </si>
  <si>
    <t>Eden Terrace</t>
  </si>
  <si>
    <t>Edgewater</t>
  </si>
  <si>
    <t>Edmonton</t>
  </si>
  <si>
    <t>Ellerslie North</t>
  </si>
  <si>
    <t>Ellerslie South</t>
  </si>
  <si>
    <t>Elsmore Park</t>
  </si>
  <si>
    <t>Epsom Central</t>
  </si>
  <si>
    <t>Epsom North</t>
  </si>
  <si>
    <t>Epsom South</t>
  </si>
  <si>
    <t>Fairburn</t>
  </si>
  <si>
    <t>Fairdene</t>
  </si>
  <si>
    <t>Fairview</t>
  </si>
  <si>
    <t>Favona North</t>
  </si>
  <si>
    <t>Favona South</t>
  </si>
  <si>
    <t>Favona West</t>
  </si>
  <si>
    <t>Ferguson</t>
  </si>
  <si>
    <t>Ferndale</t>
  </si>
  <si>
    <t>Forrest Hill</t>
  </si>
  <si>
    <t>Freemans Bay</t>
  </si>
  <si>
    <t>Fruitvale</t>
  </si>
  <si>
    <t>Glamorgan</t>
  </si>
  <si>
    <t>Glen Eden East</t>
  </si>
  <si>
    <t>Glen Innes East</t>
  </si>
  <si>
    <t>Glen Innes North</t>
  </si>
  <si>
    <t>Glen Innes West</t>
  </si>
  <si>
    <t>Glenavon</t>
  </si>
  <si>
    <t>Glendene North</t>
  </si>
  <si>
    <t>Glendene South</t>
  </si>
  <si>
    <t>Glendhu</t>
  </si>
  <si>
    <t>Glendowie</t>
  </si>
  <si>
    <t>Glenfield Central</t>
  </si>
  <si>
    <t>Glenfield North</t>
  </si>
  <si>
    <t>Golfland</t>
  </si>
  <si>
    <t>Grafton East</t>
  </si>
  <si>
    <t>Grafton West</t>
  </si>
  <si>
    <t>Grange</t>
  </si>
  <si>
    <t>Green Bay</t>
  </si>
  <si>
    <t>Greenhithe</t>
  </si>
  <si>
    <t>Greenmount</t>
  </si>
  <si>
    <t>Grey Lynn East</t>
  </si>
  <si>
    <t>Grey Lynn West</t>
  </si>
  <si>
    <t>Gulf Harbour</t>
  </si>
  <si>
    <t>Half Moon Bay</t>
  </si>
  <si>
    <t>Hamlin</t>
  </si>
  <si>
    <t>Harania East</t>
  </si>
  <si>
    <t>Harania North</t>
  </si>
  <si>
    <t>Harania West</t>
  </si>
  <si>
    <t>Hatfields Beach</t>
  </si>
  <si>
    <t>Hauraki</t>
  </si>
  <si>
    <t>Helensville</t>
  </si>
  <si>
    <t>Helensville South</t>
  </si>
  <si>
    <t>Henderson North</t>
  </si>
  <si>
    <t>Henderson South</t>
  </si>
  <si>
    <t>Henderson West</t>
  </si>
  <si>
    <t>Herald</t>
  </si>
  <si>
    <t>Herne Bay</t>
  </si>
  <si>
    <t>Highbrook</t>
  </si>
  <si>
    <t>Highland Park</t>
  </si>
  <si>
    <t>Hillpark</t>
  </si>
  <si>
    <t>Hillsborough East</t>
  </si>
  <si>
    <t>Hillsborough West</t>
  </si>
  <si>
    <t>Hobsonville East</t>
  </si>
  <si>
    <t>Hobsonville South</t>
  </si>
  <si>
    <t>Homai East</t>
  </si>
  <si>
    <t>Homai West</t>
  </si>
  <si>
    <t>Howick Central</t>
  </si>
  <si>
    <t>Howick South</t>
  </si>
  <si>
    <t>Howick West</t>
  </si>
  <si>
    <t>Huapai</t>
  </si>
  <si>
    <t>Hyperion</t>
  </si>
  <si>
    <t>Kaipatiki</t>
  </si>
  <si>
    <t>Karekare</t>
  </si>
  <si>
    <t>Kaukapakapa</t>
  </si>
  <si>
    <t>Kaukapakapa Rural</t>
  </si>
  <si>
    <t>Kauri Park</t>
  </si>
  <si>
    <t>Kaurilands</t>
  </si>
  <si>
    <t>Kawakawa-Orere</t>
  </si>
  <si>
    <t>Kawau</t>
  </si>
  <si>
    <t>Kelston Central</t>
  </si>
  <si>
    <t>Kilkenny</t>
  </si>
  <si>
    <t>Kingdale</t>
  </si>
  <si>
    <t>Kingsland</t>
  </si>
  <si>
    <t>Kohimarama East</t>
  </si>
  <si>
    <t>Kohimarama West</t>
  </si>
  <si>
    <t>Kohuora</t>
  </si>
  <si>
    <t>Konini</t>
  </si>
  <si>
    <t>Kumeu East</t>
  </si>
  <si>
    <t>Kumeu West</t>
  </si>
  <si>
    <t>Laingholm</t>
  </si>
  <si>
    <t>Lake Pupuke</t>
  </si>
  <si>
    <t>Leabank</t>
  </si>
  <si>
    <t>Leigh</t>
  </si>
  <si>
    <t>Long Bay</t>
  </si>
  <si>
    <t>Lucken Point</t>
  </si>
  <si>
    <t>Lynfield North</t>
  </si>
  <si>
    <t>Lynfield South</t>
  </si>
  <si>
    <t>Lynnmall</t>
  </si>
  <si>
    <t>Mahurangi</t>
  </si>
  <si>
    <t>Mairangi Bay</t>
  </si>
  <si>
    <t>Mangere Bridge</t>
  </si>
  <si>
    <t>Mangere Central</t>
  </si>
  <si>
    <t>Mangere East</t>
  </si>
  <si>
    <t>Mangere South</t>
  </si>
  <si>
    <t>Mangere Station</t>
  </si>
  <si>
    <t>Manly</t>
  </si>
  <si>
    <t>Manukau Central</t>
  </si>
  <si>
    <t>Manurewa Central</t>
  </si>
  <si>
    <t>Manurewa East</t>
  </si>
  <si>
    <t>Mascot</t>
  </si>
  <si>
    <t>Massey Park</t>
  </si>
  <si>
    <t>Massey West</t>
  </si>
  <si>
    <t>Matakana</t>
  </si>
  <si>
    <t>Matheson Bay</t>
  </si>
  <si>
    <t>Matipo</t>
  </si>
  <si>
    <t>Maungawhau</t>
  </si>
  <si>
    <t>McLaren Park</t>
  </si>
  <si>
    <t>Mcleod</t>
  </si>
  <si>
    <t>Meadowbank North</t>
  </si>
  <si>
    <t>Meadowbank South</t>
  </si>
  <si>
    <t>Meadowland</t>
  </si>
  <si>
    <t>Mellons Bay</t>
  </si>
  <si>
    <t>Middlemore</t>
  </si>
  <si>
    <t>Mill Road</t>
  </si>
  <si>
    <t>Millhouse</t>
  </si>
  <si>
    <t>Mission Bay</t>
  </si>
  <si>
    <t>Mission Heights</t>
  </si>
  <si>
    <t>Monarch Park</t>
  </si>
  <si>
    <t>Mt Albert Central</t>
  </si>
  <si>
    <t>Mt Eden East</t>
  </si>
  <si>
    <t>Mt Eden North</t>
  </si>
  <si>
    <t>Mt Eden South</t>
  </si>
  <si>
    <t>Mt Hobson</t>
  </si>
  <si>
    <t>Mt St John</t>
  </si>
  <si>
    <t>Mt Victoria</t>
  </si>
  <si>
    <t>Mt Wellington Domain</t>
  </si>
  <si>
    <t>Mt Wellington North</t>
  </si>
  <si>
    <t>Mt Wellington South</t>
  </si>
  <si>
    <t>Mt Wellington West</t>
  </si>
  <si>
    <t>Muriwai Beach</t>
  </si>
  <si>
    <t>Muriwai Valley</t>
  </si>
  <si>
    <t>Murrays Bay</t>
  </si>
  <si>
    <t>Murvale</t>
  </si>
  <si>
    <t>Narrow Neck</t>
  </si>
  <si>
    <t>New Lynn North</t>
  </si>
  <si>
    <t>New Lynn South</t>
  </si>
  <si>
    <t>New Windsor</t>
  </si>
  <si>
    <t>Newmarket</t>
  </si>
  <si>
    <t>Newton</t>
  </si>
  <si>
    <t>North Harbour East</t>
  </si>
  <si>
    <t>North Harbour West</t>
  </si>
  <si>
    <t>Northcote South</t>
  </si>
  <si>
    <t>Northcross</t>
  </si>
  <si>
    <t>Oaktree</t>
  </si>
  <si>
    <t>Ocean View</t>
  </si>
  <si>
    <t>Omaha</t>
  </si>
  <si>
    <t>One Tree Hill Central</t>
  </si>
  <si>
    <t>One Tree Hill East</t>
  </si>
  <si>
    <t>Onehunga North East</t>
  </si>
  <si>
    <t>Onehunga North West</t>
  </si>
  <si>
    <t>Onehunga South East</t>
  </si>
  <si>
    <t>Onehunga South West</t>
  </si>
  <si>
    <t>Opanuku</t>
  </si>
  <si>
    <t>Orakei North</t>
  </si>
  <si>
    <t>Orakei South</t>
  </si>
  <si>
    <t>Oranga</t>
  </si>
  <si>
    <t>Oratia</t>
  </si>
  <si>
    <t>Oratia West</t>
  </si>
  <si>
    <t>Orewa</t>
  </si>
  <si>
    <t>Orewa West</t>
  </si>
  <si>
    <t>Ormiston</t>
  </si>
  <si>
    <t>Otahuhu East</t>
  </si>
  <si>
    <t>Otahuhu North</t>
  </si>
  <si>
    <t>Otahuhu West</t>
  </si>
  <si>
    <t>Otara East</t>
  </si>
  <si>
    <t>Otara North</t>
  </si>
  <si>
    <t>Otara South</t>
  </si>
  <si>
    <t>Otara West</t>
  </si>
  <si>
    <t>Otimai</t>
  </si>
  <si>
    <t>Owairaka East</t>
  </si>
  <si>
    <t>Owairaka West</t>
  </si>
  <si>
    <t>Pakuranga Central</t>
  </si>
  <si>
    <t>Pakuranga East</t>
  </si>
  <si>
    <t>Pakuranga North</t>
  </si>
  <si>
    <t>Palm Heights</t>
  </si>
  <si>
    <t>Panmure Basin</t>
  </si>
  <si>
    <t>Papakura Central</t>
  </si>
  <si>
    <t>Papakura East</t>
  </si>
  <si>
    <t>Papakura North</t>
  </si>
  <si>
    <t>Papakura North East</t>
  </si>
  <si>
    <t>Papakura South</t>
  </si>
  <si>
    <t>Papatoetoe Central</t>
  </si>
  <si>
    <t>Papatoetoe East</t>
  </si>
  <si>
    <t>Papatoetoe North</t>
  </si>
  <si>
    <t>Papatoetoe West</t>
  </si>
  <si>
    <t>Parakai Rural</t>
  </si>
  <si>
    <t>Parakai Urban</t>
  </si>
  <si>
    <t>Paremoremo East</t>
  </si>
  <si>
    <t>Paremoremo West</t>
  </si>
  <si>
    <t>Parnell East</t>
  </si>
  <si>
    <t>Parnell West</t>
  </si>
  <si>
    <t>Parrs Park</t>
  </si>
  <si>
    <t>Parrs Park West</t>
  </si>
  <si>
    <t>Penrose</t>
  </si>
  <si>
    <t>Pigeon Mountain North</t>
  </si>
  <si>
    <t>Pigeon Mountain South</t>
  </si>
  <si>
    <t>Pinehill</t>
  </si>
  <si>
    <t>Point Chevalier East</t>
  </si>
  <si>
    <t>Point Chevalier South</t>
  </si>
  <si>
    <t>Point Chevalier West</t>
  </si>
  <si>
    <t>Point England</t>
  </si>
  <si>
    <t>Point View</t>
  </si>
  <si>
    <t>Point Wells</t>
  </si>
  <si>
    <t>Ponsonby East</t>
  </si>
  <si>
    <t>Ponsonby West</t>
  </si>
  <si>
    <t>Puhinui North</t>
  </si>
  <si>
    <t>Puhinui South</t>
  </si>
  <si>
    <t>Randwick Park</t>
  </si>
  <si>
    <t>Ranui Domain</t>
  </si>
  <si>
    <t>Ranui South</t>
  </si>
  <si>
    <t>Red Beach East</t>
  </si>
  <si>
    <t>Red Beach West</t>
  </si>
  <si>
    <t>Redoubt East</t>
  </si>
  <si>
    <t>Redoubt North</t>
  </si>
  <si>
    <t>Redoubt South</t>
  </si>
  <si>
    <t>Remuera South</t>
  </si>
  <si>
    <t>Remuera West</t>
  </si>
  <si>
    <t>Rewarewa</t>
  </si>
  <si>
    <t>Rewiti</t>
  </si>
  <si>
    <t>Riverhead</t>
  </si>
  <si>
    <t>Riverhead Urban</t>
  </si>
  <si>
    <t>Roberton</t>
  </si>
  <si>
    <t>Rongomai</t>
  </si>
  <si>
    <t>Rosebank</t>
  </si>
  <si>
    <t>Rothesay Bay</t>
  </si>
  <si>
    <t>Rowandale</t>
  </si>
  <si>
    <t>Royal Heights</t>
  </si>
  <si>
    <t>Royal Oak</t>
  </si>
  <si>
    <t>Royal Road West</t>
  </si>
  <si>
    <t>Sandringham East</t>
  </si>
  <si>
    <t>Sandringham North</t>
  </si>
  <si>
    <t>Sandringham West</t>
  </si>
  <si>
    <t>Seacliffe</t>
  </si>
  <si>
    <t>Shelly Park</t>
  </si>
  <si>
    <t>Sherbourne</t>
  </si>
  <si>
    <t>Silverdale Central</t>
  </si>
  <si>
    <t>Silverdale North</t>
  </si>
  <si>
    <t>Silverdale South</t>
  </si>
  <si>
    <t>Snells Beach</t>
  </si>
  <si>
    <t>South Head</t>
  </si>
  <si>
    <t>Springleigh</t>
  </si>
  <si>
    <t>St Heliers</t>
  </si>
  <si>
    <t>St Johns</t>
  </si>
  <si>
    <t>St Lukes</t>
  </si>
  <si>
    <t>St Lukes North</t>
  </si>
  <si>
    <t>St Marys</t>
  </si>
  <si>
    <t>Stanley Bay</t>
  </si>
  <si>
    <t>Stanmore Bay East</t>
  </si>
  <si>
    <t>Stanmore Bay West</t>
  </si>
  <si>
    <t>Starling Park</t>
  </si>
  <si>
    <t>Stillwater</t>
  </si>
  <si>
    <t>Stonefields</t>
  </si>
  <si>
    <t>Sturges North</t>
  </si>
  <si>
    <t>Sunnybrae</t>
  </si>
  <si>
    <t>Sunnyhills</t>
  </si>
  <si>
    <t>Sunnynook</t>
  </si>
  <si>
    <t>Sunnyvale</t>
  </si>
  <si>
    <t>Surrey Crescent</t>
  </si>
  <si>
    <t>Swanson</t>
  </si>
  <si>
    <t>Swanson South</t>
  </si>
  <si>
    <t>Tahekeroa</t>
  </si>
  <si>
    <t>Takanini North</t>
  </si>
  <si>
    <t>Takanini South</t>
  </si>
  <si>
    <t>Takanini West</t>
  </si>
  <si>
    <t>Takapuna Central</t>
  </si>
  <si>
    <t>Tamaki</t>
  </si>
  <si>
    <t>Tangutu</t>
  </si>
  <si>
    <t>Target Road</t>
  </si>
  <si>
    <t>Tauhoa-Puhoi</t>
  </si>
  <si>
    <t>Taupaki</t>
  </si>
  <si>
    <t>Te Atatu Central</t>
  </si>
  <si>
    <t>Te Papapa</t>
  </si>
  <si>
    <t>Three Kings</t>
  </si>
  <si>
    <t>Titirangi South</t>
  </si>
  <si>
    <t>Torbay</t>
  </si>
  <si>
    <t>Totara Heights</t>
  </si>
  <si>
    <t>Tuff Crater</t>
  </si>
  <si>
    <t>Turanga</t>
  </si>
  <si>
    <t>Unsworth Heights</t>
  </si>
  <si>
    <t>Urlich</t>
  </si>
  <si>
    <t>Vipond</t>
  </si>
  <si>
    <t>Viscount</t>
  </si>
  <si>
    <t>Wade Heads</t>
  </si>
  <si>
    <t>Waiake</t>
  </si>
  <si>
    <t>Waiata</t>
  </si>
  <si>
    <t>Waiheke Island</t>
  </si>
  <si>
    <t>Waikowhai East</t>
  </si>
  <si>
    <t>Waikowhai West</t>
  </si>
  <si>
    <t>Waima</t>
  </si>
  <si>
    <t>Waimauku</t>
  </si>
  <si>
    <t>Waimumu North</t>
  </si>
  <si>
    <t>Waimumu South</t>
  </si>
  <si>
    <t>Waipareira West</t>
  </si>
  <si>
    <t>Waitakere</t>
  </si>
  <si>
    <t>Waitakere West</t>
  </si>
  <si>
    <t>Waitaramoa</t>
  </si>
  <si>
    <t>Waiwera</t>
  </si>
  <si>
    <t>Wakeling</t>
  </si>
  <si>
    <t>Walmsley</t>
  </si>
  <si>
    <t>Warkworth</t>
  </si>
  <si>
    <t>Waterview</t>
  </si>
  <si>
    <t>Wattle Farm</t>
  </si>
  <si>
    <t>Weiti River</t>
  </si>
  <si>
    <t>Wellsford</t>
  </si>
  <si>
    <t>Wesley</t>
  </si>
  <si>
    <t>West Harbour</t>
  </si>
  <si>
    <t>Westgate</t>
  </si>
  <si>
    <t>Westlake</t>
  </si>
  <si>
    <t>Westmere</t>
  </si>
  <si>
    <t>Weymouth East</t>
  </si>
  <si>
    <t>Weymouth West</t>
  </si>
  <si>
    <t>Whenuapai West</t>
  </si>
  <si>
    <t>Windsor Park</t>
  </si>
  <si>
    <t>Windy Ridge</t>
  </si>
  <si>
    <t>Wiri</t>
  </si>
  <si>
    <t>Witheford</t>
  </si>
  <si>
    <t>Woodglen</t>
  </si>
  <si>
    <t>Wymondley</t>
  </si>
  <si>
    <t>Buller Coalfields</t>
  </si>
  <si>
    <t>Buller Electricity</t>
  </si>
  <si>
    <t>Charleston</t>
  </si>
  <si>
    <t>Granity</t>
  </si>
  <si>
    <t>Hector-Ngakawau</t>
  </si>
  <si>
    <t>Karamea</t>
  </si>
  <si>
    <t>Little Wanganui</t>
  </si>
  <si>
    <t>Mokihinui</t>
  </si>
  <si>
    <t>Orowaiti</t>
  </si>
  <si>
    <t>Westport Rural</t>
  </si>
  <si>
    <t>Westport Urban</t>
  </si>
  <si>
    <t>Maruia</t>
  </si>
  <si>
    <t>Inangahua Junction</t>
  </si>
  <si>
    <t>Inangahua Valley</t>
  </si>
  <si>
    <t>Mawheraiti</t>
  </si>
  <si>
    <t>Reefton</t>
  </si>
  <si>
    <t>Balclutha</t>
  </si>
  <si>
    <t>Benhar</t>
  </si>
  <si>
    <t>Bruce</t>
  </si>
  <si>
    <t>Clinton</t>
  </si>
  <si>
    <t>Clutha</t>
  </si>
  <si>
    <t>Kaitangata</t>
  </si>
  <si>
    <t>Kaka Point</t>
  </si>
  <si>
    <t>Lawrence</t>
  </si>
  <si>
    <t>Milton</t>
  </si>
  <si>
    <t>Owaka</t>
  </si>
  <si>
    <t>Stirling</t>
  </si>
  <si>
    <t>Tuapeka</t>
  </si>
  <si>
    <t>Tapanui</t>
  </si>
  <si>
    <t>Abbotsford</t>
  </si>
  <si>
    <t>Andersons Bay</t>
  </si>
  <si>
    <t>Aramoana</t>
  </si>
  <si>
    <t>Balmacewen</t>
  </si>
  <si>
    <t>Belleknowes</t>
  </si>
  <si>
    <t>Brighton</t>
  </si>
  <si>
    <t>Broad Bay-Portobello</t>
  </si>
  <si>
    <t>Brockville</t>
  </si>
  <si>
    <t>Bush Road</t>
  </si>
  <si>
    <t>Caledonian</t>
  </si>
  <si>
    <t>Caversham</t>
  </si>
  <si>
    <t>Company Bay</t>
  </si>
  <si>
    <t>Concord</t>
  </si>
  <si>
    <t>Corstorphine East</t>
  </si>
  <si>
    <t>Corstorphine West</t>
  </si>
  <si>
    <t>East Taieri</t>
  </si>
  <si>
    <t>Fairfield</t>
  </si>
  <si>
    <t>Fernhill</t>
  </si>
  <si>
    <t>Forbury</t>
  </si>
  <si>
    <t>Forrester Park</t>
  </si>
  <si>
    <t>Glenleith</t>
  </si>
  <si>
    <t>Green Island</t>
  </si>
  <si>
    <t>Halfway Bush</t>
  </si>
  <si>
    <t>Harbourside</t>
  </si>
  <si>
    <t>Helensburgh</t>
  </si>
  <si>
    <t>High St-Stuart St</t>
  </si>
  <si>
    <t>Inner Peninsula</t>
  </si>
  <si>
    <t>Kaikorai Hill</t>
  </si>
  <si>
    <t>Kenmure</t>
  </si>
  <si>
    <t>Macandrew Bay</t>
  </si>
  <si>
    <t>Maori Hill</t>
  </si>
  <si>
    <t>Mornington</t>
  </si>
  <si>
    <t>Mosgiel East</t>
  </si>
  <si>
    <t>Mosgiel South</t>
  </si>
  <si>
    <t>Musselburgh</t>
  </si>
  <si>
    <t>North Dunedin</t>
  </si>
  <si>
    <t>North East Valley</t>
  </si>
  <si>
    <t>Opoho</t>
  </si>
  <si>
    <t>Otago University</t>
  </si>
  <si>
    <t>Outram</t>
  </si>
  <si>
    <t>Pine Hill</t>
  </si>
  <si>
    <t>Port Chalmers</t>
  </si>
  <si>
    <t>Ravensbourne</t>
  </si>
  <si>
    <t>Roslyn North</t>
  </si>
  <si>
    <t>Roslyn South</t>
  </si>
  <si>
    <t>Saddle Hill</t>
  </si>
  <si>
    <t>Sandymount</t>
  </si>
  <si>
    <t>Sawyers Bay</t>
  </si>
  <si>
    <t>South Dunedin</t>
  </si>
  <si>
    <t>St Clair</t>
  </si>
  <si>
    <t>St Kilda Central</t>
  </si>
  <si>
    <t>St Kilda East</t>
  </si>
  <si>
    <t>St Kilda West</t>
  </si>
  <si>
    <t>St Leonards-Blanket Bay</t>
  </si>
  <si>
    <t>Stuart St-Frederick St</t>
  </si>
  <si>
    <t>Taiaroa-Cape Saunders</t>
  </si>
  <si>
    <t>Taieri</t>
  </si>
  <si>
    <t>Vauxhall</t>
  </si>
  <si>
    <t>Wakari</t>
  </si>
  <si>
    <t>Waldronville</t>
  </si>
  <si>
    <t>Wingatui</t>
  </si>
  <si>
    <t>Woodhaugh</t>
  </si>
  <si>
    <t>Wyllies Crossing</t>
  </si>
  <si>
    <t>Evansdale</t>
  </si>
  <si>
    <t>Hyde</t>
  </si>
  <si>
    <t>Karitane</t>
  </si>
  <si>
    <t>Middlemarch</t>
  </si>
  <si>
    <t>Strath Taieri</t>
  </si>
  <si>
    <t>Waikouaiti</t>
  </si>
  <si>
    <t>Waitati</t>
  </si>
  <si>
    <t>Warrington</t>
  </si>
  <si>
    <t>Kaiaua</t>
  </si>
  <si>
    <t>Hauraki Plains</t>
  </si>
  <si>
    <t>Kerepehi</t>
  </si>
  <si>
    <t>Ngatea</t>
  </si>
  <si>
    <t>Ohinemuri</t>
  </si>
  <si>
    <t>Paeroa</t>
  </si>
  <si>
    <t>Turua</t>
  </si>
  <si>
    <t>Waihi</t>
  </si>
  <si>
    <t>Appleby-Kew</t>
  </si>
  <si>
    <t>Bluff</t>
  </si>
  <si>
    <t>Crinan</t>
  </si>
  <si>
    <t>Georgetown</t>
  </si>
  <si>
    <t>Gladstone-Avenal</t>
  </si>
  <si>
    <t>Hawthorndale</t>
  </si>
  <si>
    <t>Heidelberg</t>
  </si>
  <si>
    <t>Newfield-Rockdale</t>
  </si>
  <si>
    <t>Otakaro Park</t>
  </si>
  <si>
    <t>Richmond</t>
  </si>
  <si>
    <t>Rosedale</t>
  </si>
  <si>
    <t>Strathern</t>
  </si>
  <si>
    <t>Waverley-Glengarry</t>
  </si>
  <si>
    <t>West Invercargill</t>
  </si>
  <si>
    <t>Windsor</t>
  </si>
  <si>
    <t>Dog Island</t>
  </si>
  <si>
    <t>Bay Road West</t>
  </si>
  <si>
    <t>Bushy Point</t>
  </si>
  <si>
    <t>Grasmere</t>
  </si>
  <si>
    <t>Greenhills</t>
  </si>
  <si>
    <t>Kingswell-Clifton</t>
  </si>
  <si>
    <t>Makarewa</t>
  </si>
  <si>
    <t>Mill Road-Woodend</t>
  </si>
  <si>
    <t>Myross Bush</t>
  </si>
  <si>
    <t>Oreti Beach</t>
  </si>
  <si>
    <t>Otatara</t>
  </si>
  <si>
    <t>Tisbury</t>
  </si>
  <si>
    <t>Tiwai Point</t>
  </si>
  <si>
    <t>Waikiwi</t>
  </si>
  <si>
    <t>Atawhai</t>
  </si>
  <si>
    <t>Atmore</t>
  </si>
  <si>
    <t>Britannia</t>
  </si>
  <si>
    <t>Broads</t>
  </si>
  <si>
    <t>Bronte</t>
  </si>
  <si>
    <t>Grampians</t>
  </si>
  <si>
    <t>Kirks</t>
  </si>
  <si>
    <t>Maitai</t>
  </si>
  <si>
    <t>Port Nelson</t>
  </si>
  <si>
    <t>Tahuna Hills</t>
  </si>
  <si>
    <t>The Brook</t>
  </si>
  <si>
    <t>The Wood</t>
  </si>
  <si>
    <t>Toi Toi</t>
  </si>
  <si>
    <t>Trafalgar</t>
  </si>
  <si>
    <t>Washington</t>
  </si>
  <si>
    <t>Clifton</t>
  </si>
  <si>
    <t>Enner Glynn</t>
  </si>
  <si>
    <t>Glenduan</t>
  </si>
  <si>
    <t>Isel Park</t>
  </si>
  <si>
    <t>Langbein</t>
  </si>
  <si>
    <t>Maitlands</t>
  </si>
  <si>
    <t>Nayland</t>
  </si>
  <si>
    <t>Nelson Airport</t>
  </si>
  <si>
    <t>Ngawhatu</t>
  </si>
  <si>
    <t>Saxton</t>
  </si>
  <si>
    <t>Tahunanui</t>
  </si>
  <si>
    <t>Whangamoa</t>
  </si>
  <si>
    <t>Saxton Island</t>
  </si>
  <si>
    <t>Te Motu Island</t>
  </si>
  <si>
    <t>Otorohanga Rural East</t>
  </si>
  <si>
    <t>Kawhia Community</t>
  </si>
  <si>
    <t>Otorohanga</t>
  </si>
  <si>
    <t>Otorohanga Rural West</t>
  </si>
  <si>
    <t>Te Kawa</t>
  </si>
  <si>
    <t>Arrowtown</t>
  </si>
  <si>
    <t>Arthurs Point</t>
  </si>
  <si>
    <t>Frankton</t>
  </si>
  <si>
    <t>Frankton East</t>
  </si>
  <si>
    <t>Glenorchy</t>
  </si>
  <si>
    <t>Hawea</t>
  </si>
  <si>
    <t>Jacks Point</t>
  </si>
  <si>
    <t>Kelvin Heights</t>
  </si>
  <si>
    <t>Kingston South</t>
  </si>
  <si>
    <t>Lake Hayes</t>
  </si>
  <si>
    <t>Matukituki</t>
  </si>
  <si>
    <t>Outer Wakatipu</t>
  </si>
  <si>
    <t>Queenstown Bay</t>
  </si>
  <si>
    <t>Queenstown Hill</t>
  </si>
  <si>
    <t>Sunshine Bay</t>
  </si>
  <si>
    <t>Wakatipu Basin</t>
  </si>
  <si>
    <t>Wanaka</t>
  </si>
  <si>
    <t>Lake Hayes South</t>
  </si>
  <si>
    <t>Otangiwai-Heao</t>
  </si>
  <si>
    <t>Taumarunui Central</t>
  </si>
  <si>
    <t>Centre Island</t>
  </si>
  <si>
    <t>Milford</t>
  </si>
  <si>
    <t>Stewart Island</t>
  </si>
  <si>
    <t>Balfour Community</t>
  </si>
  <si>
    <t>Dacre</t>
  </si>
  <si>
    <t>Edendale Community</t>
  </si>
  <si>
    <t>Fairfax</t>
  </si>
  <si>
    <t>Fiordland</t>
  </si>
  <si>
    <t>Hokonui</t>
  </si>
  <si>
    <t>Kaweku</t>
  </si>
  <si>
    <t>Lumsden Community</t>
  </si>
  <si>
    <t>Makarewa North</t>
  </si>
  <si>
    <t>Manapouri</t>
  </si>
  <si>
    <t>Mararoa River</t>
  </si>
  <si>
    <t>Mossburn</t>
  </si>
  <si>
    <t>Nightcaps</t>
  </si>
  <si>
    <t>Ohai</t>
  </si>
  <si>
    <t>Otautau</t>
  </si>
  <si>
    <t>Riversdale Community</t>
  </si>
  <si>
    <t>Riverton East</t>
  </si>
  <si>
    <t>Riverton West</t>
  </si>
  <si>
    <t>Te Anau</t>
  </si>
  <si>
    <t>Te Waewae</t>
  </si>
  <si>
    <t>Toetoes</t>
  </si>
  <si>
    <t>Tuatapere</t>
  </si>
  <si>
    <t>Waianiwa</t>
  </si>
  <si>
    <t>Waikaia</t>
  </si>
  <si>
    <t>Wairio</t>
  </si>
  <si>
    <t>Waituna</t>
  </si>
  <si>
    <t>Wallacetown</t>
  </si>
  <si>
    <t>Winton</t>
  </si>
  <si>
    <t>Woodlands</t>
  </si>
  <si>
    <t>Wyndham</t>
  </si>
  <si>
    <t>Mara</t>
  </si>
  <si>
    <t>Norsewood-Herbertville</t>
  </si>
  <si>
    <t>Te More</t>
  </si>
  <si>
    <t>Taupo East</t>
  </si>
  <si>
    <t>Fairview-Scarborough</t>
  </si>
  <si>
    <t>Fraser Park</t>
  </si>
  <si>
    <t>Geraldine</t>
  </si>
  <si>
    <t>Gleniti</t>
  </si>
  <si>
    <t>Glenwood</t>
  </si>
  <si>
    <t>Highfield</t>
  </si>
  <si>
    <t>Levels</t>
  </si>
  <si>
    <t>Maori Park</t>
  </si>
  <si>
    <t>Marchwiel</t>
  </si>
  <si>
    <t>Orari</t>
  </si>
  <si>
    <t>Otipua Creek-Washdyke Flat</t>
  </si>
  <si>
    <t>Pareora</t>
  </si>
  <si>
    <t>Parkside</t>
  </si>
  <si>
    <t>Pleasant Point</t>
  </si>
  <si>
    <t>Redruth</t>
  </si>
  <si>
    <t>Seaview</t>
  </si>
  <si>
    <t>Temuka</t>
  </si>
  <si>
    <t>Timaru Gardens</t>
  </si>
  <si>
    <t>Waimataitai</t>
  </si>
  <si>
    <t>Washdyke</t>
  </si>
  <si>
    <t>Watlington</t>
  </si>
  <si>
    <t>Winchester</t>
  </si>
  <si>
    <t>Ben Mcleod</t>
  </si>
  <si>
    <t>Buckland South</t>
  </si>
  <si>
    <t>Mangatawhiri</t>
  </si>
  <si>
    <t>Onewhero</t>
  </si>
  <si>
    <t>Opuawhanga</t>
  </si>
  <si>
    <t>Otaua</t>
  </si>
  <si>
    <t>Pokeno</t>
  </si>
  <si>
    <t>Pukeoware</t>
  </si>
  <si>
    <t>Redoubt</t>
  </si>
  <si>
    <t>Tuakau</t>
  </si>
  <si>
    <t>Eureka</t>
  </si>
  <si>
    <t>Gordonton</t>
  </si>
  <si>
    <t>Horotiu</t>
  </si>
  <si>
    <t>Huntly East</t>
  </si>
  <si>
    <t>Huntly West</t>
  </si>
  <si>
    <t>Kainui</t>
  </si>
  <si>
    <t>Maramarua</t>
  </si>
  <si>
    <t>Matangi</t>
  </si>
  <si>
    <t>Meremere</t>
  </si>
  <si>
    <t>Ngaruawahia</t>
  </si>
  <si>
    <t>Raglan</t>
  </si>
  <si>
    <t>Rotowaro</t>
  </si>
  <si>
    <t>Tamahere-Tauwhare</t>
  </si>
  <si>
    <t>Taupiri Community</t>
  </si>
  <si>
    <t>Te Akau</t>
  </si>
  <si>
    <t>Te Kauwhata</t>
  </si>
  <si>
    <t>Te Kowhai</t>
  </si>
  <si>
    <t>Te Uku</t>
  </si>
  <si>
    <t>Waerenga</t>
  </si>
  <si>
    <t>Waikato Western Hills</t>
  </si>
  <si>
    <t>Whatawhata</t>
  </si>
  <si>
    <t>Whitikahu</t>
  </si>
  <si>
    <t>Allen Road</t>
  </si>
  <si>
    <t>Cambridge Central</t>
  </si>
  <si>
    <t>Cambridge North</t>
  </si>
  <si>
    <t>Cambridge West</t>
  </si>
  <si>
    <t>Hautapu</t>
  </si>
  <si>
    <t>Kaipaki</t>
  </si>
  <si>
    <t>Karapiro</t>
  </si>
  <si>
    <t>Kihikihi</t>
  </si>
  <si>
    <t>Kihikihi Flat</t>
  </si>
  <si>
    <t>Lake Ngaroto</t>
  </si>
  <si>
    <t>Leamington East</t>
  </si>
  <si>
    <t>Leamington West</t>
  </si>
  <si>
    <t>Ohaupo</t>
  </si>
  <si>
    <t>Pirongia</t>
  </si>
  <si>
    <t>Pokuru</t>
  </si>
  <si>
    <t>Pukerimu</t>
  </si>
  <si>
    <t>Rotongata</t>
  </si>
  <si>
    <t>Rotoorangi</t>
  </si>
  <si>
    <t>Swayne</t>
  </si>
  <si>
    <t>Te Awamutu Central</t>
  </si>
  <si>
    <t>Te Awamutu East</t>
  </si>
  <si>
    <t>Te Awamutu South</t>
  </si>
  <si>
    <t>Te Awamutu West</t>
  </si>
  <si>
    <t>Te Rahu</t>
  </si>
  <si>
    <t>Te Rore</t>
  </si>
  <si>
    <t>Tokanui</t>
  </si>
  <si>
    <t>Lake Cameron</t>
  </si>
  <si>
    <t>Ngahinapouri</t>
  </si>
  <si>
    <t>Te Pahu</t>
  </si>
  <si>
    <t>Haast</t>
  </si>
  <si>
    <t>Bruce Bay-Paringa</t>
  </si>
  <si>
    <t>Fox Glacier</t>
  </si>
  <si>
    <t>Franz Josef</t>
  </si>
  <si>
    <t>Harihari</t>
  </si>
  <si>
    <t>Hokitika Rural</t>
  </si>
  <si>
    <t>Hokitika Urban</t>
  </si>
  <si>
    <t>Hokitika Valley</t>
  </si>
  <si>
    <t>Kaniere</t>
  </si>
  <si>
    <t>Karangarua</t>
  </si>
  <si>
    <t>Kumara</t>
  </si>
  <si>
    <t>Otira</t>
  </si>
  <si>
    <t>Ross</t>
  </si>
  <si>
    <t>Taramakau</t>
  </si>
  <si>
    <t>Totara River</t>
  </si>
  <si>
    <t>Waiho</t>
  </si>
  <si>
    <t>Waimea-Arahura</t>
  </si>
  <si>
    <t>Waitaha</t>
  </si>
  <si>
    <t>Whataroa</t>
  </si>
  <si>
    <t>Mapping</t>
  </si>
  <si>
    <t>Mapping growth to EDBs</t>
  </si>
  <si>
    <t>Source: Area unit population projections, by age and sex, 2013(base)-2043 update, last accessed on 5 Apr 2019, filesite 3495753</t>
  </si>
  <si>
    <t>http://nzdotstat.stats.govt.nz/OECDStat_Metadata/ShowMetadata.ashx?Dataset=TABLECODE7548</t>
  </si>
  <si>
    <t>TLA Name</t>
  </si>
  <si>
    <t>Area Unit</t>
  </si>
  <si>
    <t>Cape Barrier</t>
  </si>
  <si>
    <t>Inlet-Hobson Bay</t>
  </si>
  <si>
    <t>Inlet-Kaipara Harbour South</t>
  </si>
  <si>
    <t>Inlet-Kaipara River</t>
  </si>
  <si>
    <t>Inlet-Manukau Harbour</t>
  </si>
  <si>
    <t>Inlet-Port Fitzroy</t>
  </si>
  <si>
    <t>Inlet-Takapuna Head</t>
  </si>
  <si>
    <t>Inlet-Waiuku River</t>
  </si>
  <si>
    <t>Oceanic-Auckland Region East</t>
  </si>
  <si>
    <t>Oceanic-Auckland Region West</t>
  </si>
  <si>
    <t>Tidal-Eastern Bays</t>
  </si>
  <si>
    <t>Tidal-Great Barrier Island</t>
  </si>
  <si>
    <t>Tidal-Manukau Harbour North</t>
  </si>
  <si>
    <t>Tidal-Motutapu and Browns Islands</t>
  </si>
  <si>
    <t>Tidal-Tamaki</t>
  </si>
  <si>
    <t>Tidal-Waiheke Island</t>
  </si>
  <si>
    <t>Tidal-Waitemata Harbour</t>
  </si>
  <si>
    <t>Auckland City-Marinas</t>
  </si>
  <si>
    <t>Bays-Waiheke Island</t>
  </si>
  <si>
    <t>Gulf Harbour Marina</t>
  </si>
  <si>
    <t>Half Moon Bay Marina</t>
  </si>
  <si>
    <t>Inlet-Waitemata Harbour</t>
  </si>
  <si>
    <t>Tamaki Strait</t>
  </si>
  <si>
    <t>Tidal-Manukau Harbour</t>
  </si>
  <si>
    <t>Inlet-Buller River</t>
  </si>
  <si>
    <t>Inlet-Otago Harbour</t>
  </si>
  <si>
    <t>Inlet-Dunedin City Bays</t>
  </si>
  <si>
    <t>Inlet-Bluff Harbour</t>
  </si>
  <si>
    <t>Inlet-New River Estuary</t>
  </si>
  <si>
    <t>Inlet-Tasman Bay</t>
  </si>
  <si>
    <t>Waimea Inlet East</t>
  </si>
  <si>
    <t>Inlets-Otorohanga District</t>
  </si>
  <si>
    <t>Inland Water-Lake Hawea</t>
  </si>
  <si>
    <t>Inland Water-Lake Wakatipu</t>
  </si>
  <si>
    <t>Inland Water-Lake Wanaka</t>
  </si>
  <si>
    <t>Inland Water-Lake Hauroko</t>
  </si>
  <si>
    <t>Inland Water-Lake Manapouri</t>
  </si>
  <si>
    <t>Inland Water-Lake Te Anau</t>
  </si>
  <si>
    <t>Inlet-Jacobs River Estuary</t>
  </si>
  <si>
    <t>Inlet-Milford Sound</t>
  </si>
  <si>
    <t>Inland Water-Lake Taupo</t>
  </si>
  <si>
    <t>Inlet-Port Timaru</t>
  </si>
  <si>
    <t>Inlet-Aotea Harbour North</t>
  </si>
  <si>
    <t>Inlet-Raglan Harbour</t>
  </si>
  <si>
    <t>Inland Water-Lake Ohau</t>
  </si>
  <si>
    <t>Inlet-Port Oamaru</t>
  </si>
  <si>
    <t>Description</t>
  </si>
  <si>
    <t>Population projections for TLAs with multiple EDBs</t>
  </si>
  <si>
    <t>Population growth</t>
  </si>
  <si>
    <t>Population projections by select Area Unit areas</t>
  </si>
  <si>
    <t>TLA name</t>
  </si>
  <si>
    <t>Annual change in population, 2018-23</t>
  </si>
  <si>
    <t>Annual change in population, 2023-28</t>
  </si>
  <si>
    <t>Published 29 May 2019 v1</t>
  </si>
  <si>
    <t>Price-Quality Regulation 1 April 2020 Reset</t>
  </si>
  <si>
    <t>Population growth model</t>
  </si>
  <si>
    <t>General description</t>
  </si>
  <si>
    <t>This model has been prepared and published for consultation purposes only.</t>
  </si>
  <si>
    <t>2018 Population estimates</t>
  </si>
  <si>
    <t>2023 Population estimates</t>
  </si>
  <si>
    <t>2028 Population forecast</t>
  </si>
  <si>
    <t>Population summary</t>
  </si>
  <si>
    <t>Annual change in population</t>
  </si>
  <si>
    <t>Model suite</t>
  </si>
  <si>
    <t>Draft determination</t>
  </si>
  <si>
    <t>This model estimates population growth per EDB, which is used to calculate the opex and capex forecasts which feed into the Financial model. 
It does this using Statistics New Zealand (StatsNZ) population forecasts at a Territorial Local Authority (TLA) and Area Unit (AU) level, that are then mapped to the areas served by each EDB. (This mapping was done using a GIS database of EDB areas and GIS data from StatsNZ, joined in QGIS).
Where a TLA is entirely (or almost entirely) served by a single EDB, the population growth for that TLA is attributed to that EDB. Where a TLA is served by more than one EDB (or includes areas not connected to the national grid), the analysis has been done at an AU level, with population growth for that AU attributed to that EDB.</t>
  </si>
  <si>
    <t>Data flow map of the draft EDB DPP3 (1 April 2020–31 March 2025) model suite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</si>
</sst>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_);_(* \(#,##0.0\);_(* &quot;–&quot;???_);_(* @_)"/>
    <numFmt numFmtId="169" formatCode="_(* #,##0.00%_);_(* \(#,##0.00%\);_(* &quot;–&quot;???_);_(* @_)"/>
    <numFmt numFmtId="170" formatCode="_(* #,##0_);_(* \(#,##0\);_(* &quot;–&quot;???_);_(* @_)"/>
    <numFmt numFmtId="171" formatCode="_(@_)"/>
    <numFmt numFmtId="172" formatCode="[$-1409]d\ mmm\ yy;@"/>
    <numFmt numFmtId="173" formatCode="_(* 0_);_(* \(0\);_(* &quot;–&quot;??_);_(@_)"/>
    <numFmt numFmtId="174" formatCode="_(* #,##0.00_);_(* \(#,##0.00\);_(* &quot;–&quot;???_);_(* @_)"/>
    <numFmt numFmtId="175" formatCode="_(* #,##0.000_);_(* \(#,##0.000\);_(* &quot;–&quot;???_);_(* @_)"/>
    <numFmt numFmtId="176" formatCode="_(* #,##0.0000_);_(* \(#,##0.0000\);_(* &quot;–&quot;??_);_(* @_)"/>
    <numFmt numFmtId="177" formatCode="_(* #,##0%_);_(* \(#,##0%\);_(* &quot;–&quot;???_);_(* @_)"/>
    <numFmt numFmtId="178" formatCode="_(* #,##0%_);_(* \(#,##0%\);_(* &quot;–&quot;??_);_(* @_)"/>
    <numFmt numFmtId="179" formatCode="_(* #,##0.0%_);_(* \(#,##0.0%\);_(* &quot;–&quot;??_);_(* @_)"/>
    <numFmt numFmtId="180" formatCode="_(* #,##0.000%_);_(* \(#,##0.000%\);_(* &quot;–&quot;???_);_(* @_)"/>
    <numFmt numFmtId="181" formatCode="_(* #,##0.0000%_);_(* \(#,##0.0000%\);_(* &quot;–&quot;???_);_(* @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sz val="11"/>
      <color theme="2"/>
      <name val="Calibri"/>
      <family val="2"/>
      <scheme val="minor"/>
    </font>
    <font>
      <b/>
      <sz val="10"/>
      <name val="Calibri"/>
      <family val="4"/>
      <scheme val="minor"/>
    </font>
    <font>
      <b/>
      <sz val="20"/>
      <color theme="2"/>
      <name val="Calibri"/>
      <family val="2"/>
      <scheme val="minor"/>
    </font>
    <font>
      <b/>
      <sz val="12"/>
      <color theme="1"/>
      <name val="Calibri"/>
      <family val="2"/>
      <scheme val="minor"/>
    </font>
    <font>
      <sz val="11"/>
      <name val="Calibri"/>
      <family val="2"/>
    </font>
    <font>
      <i/>
      <sz val="10"/>
      <name val="Calibri"/>
      <family val="4"/>
      <scheme val="minor"/>
    </font>
    <font>
      <sz val="11"/>
      <color theme="8"/>
      <name val="Calibri"/>
      <family val="2"/>
      <scheme val="minor"/>
    </font>
    <font>
      <b/>
      <sz val="10"/>
      <color theme="1"/>
      <name val="Calibri"/>
      <family val="2"/>
      <scheme val="minor"/>
    </font>
    <font>
      <u/>
      <sz val="10"/>
      <color theme="10"/>
      <name val="Calibri"/>
      <family val="2"/>
      <scheme val="minor"/>
    </font>
    <font>
      <sz val="11"/>
      <color theme="1"/>
      <name val="Calibri"/>
      <family val="2"/>
    </font>
    <font>
      <u/>
      <sz val="10"/>
      <color theme="11"/>
      <name val="Calibri"/>
      <family val="2"/>
      <scheme val="minor"/>
    </font>
    <font>
      <sz val="11"/>
      <color theme="9"/>
      <name val="Calibri"/>
      <family val="2"/>
      <scheme val="minor"/>
    </font>
    <font>
      <sz val="10"/>
      <color theme="1"/>
      <name val="Cambria"/>
      <family val="1"/>
      <scheme val="maj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7"/>
      </top>
      <bottom style="thin">
        <color theme="7"/>
      </bottom>
      <diagonal/>
    </border>
    <border>
      <left/>
      <right style="thin">
        <color theme="7"/>
      </right>
      <top style="thin">
        <color theme="7"/>
      </top>
      <bottom style="thin">
        <color theme="7"/>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style="thin">
        <color theme="7"/>
      </top>
      <bottom/>
      <diagonal/>
    </border>
  </borders>
  <cellStyleXfs count="69">
    <xf numFmtId="0" fontId="0" fillId="0" borderId="0"/>
    <xf numFmtId="167" fontId="1" fillId="0" borderId="0" applyFont="0" applyFill="0" applyBorder="0" applyAlignment="0" applyProtection="0"/>
    <xf numFmtId="170"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9" fontId="18"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6" fillId="34" borderId="11" applyNumberFormat="0" applyFill="0" applyAlignment="0">
      <protection locked="0"/>
    </xf>
    <xf numFmtId="0" fontId="1" fillId="36" borderId="11"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1"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0" fontId="1" fillId="35" borderId="11" applyNumberFormat="0" applyFont="0" applyBorder="0" applyAlignment="0" applyProtection="0"/>
    <xf numFmtId="168" fontId="20" fillId="0" borderId="0" applyFont="0" applyFill="0" applyBorder="0" applyAlignment="0" applyProtection="0">
      <protection locked="0"/>
    </xf>
    <xf numFmtId="0" fontId="17" fillId="35" borderId="11" applyNumberFormat="0" applyFill="0">
      <alignment horizontal="centerContinuous" wrapText="1"/>
    </xf>
    <xf numFmtId="0" fontId="24" fillId="0" borderId="0" applyNumberFormat="0" applyFill="0" applyBorder="0" applyAlignment="0" applyProtection="0">
      <alignment vertical="top"/>
      <protection locked="0"/>
    </xf>
    <xf numFmtId="9" fontId="1" fillId="0" borderId="0" applyFont="0" applyFill="0" applyBorder="0" applyAlignment="0" applyProtection="0"/>
    <xf numFmtId="173" fontId="20" fillId="0" borderId="0" applyFont="0" applyFill="0" applyBorder="0" applyAlignment="0" applyProtection="0">
      <alignment horizontal="left"/>
      <protection locked="0"/>
    </xf>
    <xf numFmtId="171" fontId="25" fillId="0" borderId="0" applyFont="0" applyFill="0" applyBorder="0" applyAlignment="0" applyProtection="0">
      <alignment horizontal="left"/>
      <protection locked="0"/>
    </xf>
    <xf numFmtId="165" fontId="1" fillId="36" borderId="12" applyNumberFormat="0" applyFont="0" applyFill="0" applyAlignment="0" applyProtection="0"/>
    <xf numFmtId="181" fontId="1" fillId="32" borderId="0" applyFont="0" applyBorder="0"/>
    <xf numFmtId="180" fontId="12" fillId="32" borderId="0" applyFont="0" applyBorder="0"/>
    <xf numFmtId="169" fontId="20" fillId="0" borderId="0" applyFont="0" applyFill="0" applyBorder="0" applyAlignment="0" applyProtection="0">
      <protection locked="0"/>
    </xf>
    <xf numFmtId="179" fontId="12" fillId="0" borderId="0" applyFont="0" applyFill="0" applyBorder="0" applyAlignment="0" applyProtection="0">
      <alignment horizontal="center" vertical="top" wrapText="1"/>
    </xf>
    <xf numFmtId="178" fontId="1" fillId="0" borderId="0" applyFont="0" applyFill="0" applyBorder="0" applyAlignment="0" applyProtection="0"/>
    <xf numFmtId="177" fontId="27" fillId="34" borderId="11" applyNumberFormat="0" applyFill="0" applyAlignment="0"/>
    <xf numFmtId="172" fontId="20" fillId="0" borderId="0" applyFont="0" applyFill="0" applyBorder="0" applyAlignment="0" applyProtection="0">
      <alignment wrapText="1"/>
    </xf>
    <xf numFmtId="176" fontId="20" fillId="0" borderId="0" applyFont="0" applyFill="0" applyBorder="0" applyAlignment="0" applyProtection="0"/>
    <xf numFmtId="175" fontId="1" fillId="0" borderId="0" applyFont="0" applyFill="0" applyBorder="0" applyAlignment="0" applyProtection="0"/>
    <xf numFmtId="174" fontId="20" fillId="0" borderId="0" applyFont="0" applyFill="0" applyBorder="0" applyAlignment="0" applyProtection="0">
      <protection locked="0"/>
    </xf>
    <xf numFmtId="0" fontId="26" fillId="0" borderId="0" applyNumberFormat="0" applyFill="0" applyBorder="0" applyAlignment="0" applyProtection="0"/>
    <xf numFmtId="0" fontId="24" fillId="0" borderId="0" applyNumberFormat="0" applyFill="0" applyBorder="0" applyAlignment="0" applyProtection="0">
      <alignment vertical="top"/>
      <protection locked="0"/>
    </xf>
    <xf numFmtId="171" fontId="25" fillId="0" borderId="0" applyFont="0" applyFill="0" applyBorder="0" applyAlignment="0" applyProtection="0">
      <alignment horizontal="left"/>
      <protection locked="0"/>
    </xf>
    <xf numFmtId="49" fontId="14" fillId="0" borderId="0" applyFill="0" applyAlignment="0"/>
    <xf numFmtId="171" fontId="28" fillId="0" borderId="0" applyFont="0" applyFill="0" applyBorder="0" applyAlignment="0" applyProtection="0">
      <alignment horizontal="left"/>
      <protection locked="0"/>
    </xf>
  </cellStyleXfs>
  <cellXfs count="54">
    <xf numFmtId="0" fontId="0" fillId="0" borderId="0" xfId="0"/>
    <xf numFmtId="0" fontId="24" fillId="36" borderId="18" xfId="49" applyFill="1" applyBorder="1" applyAlignment="1" applyProtection="1">
      <alignment horizontal="left" indent="1"/>
    </xf>
    <xf numFmtId="49" fontId="0" fillId="36" borderId="17" xfId="0" applyNumberFormat="1" applyFill="1" applyBorder="1"/>
    <xf numFmtId="170" fontId="22" fillId="0" borderId="21" xfId="14" applyNumberFormat="1" applyFont="1" applyFill="1" applyBorder="1"/>
    <xf numFmtId="0" fontId="1" fillId="0" borderId="21" xfId="14" applyFill="1" applyBorder="1"/>
    <xf numFmtId="0" fontId="27" fillId="0" borderId="11" xfId="59" applyNumberFormat="1" applyFill="1"/>
    <xf numFmtId="49" fontId="15" fillId="0" borderId="0" xfId="8" applyFill="1">
      <alignment horizontal="left"/>
    </xf>
    <xf numFmtId="0" fontId="0" fillId="0" borderId="0" xfId="0"/>
    <xf numFmtId="0" fontId="0" fillId="0" borderId="0" xfId="0" applyBorder="1"/>
    <xf numFmtId="0" fontId="0" fillId="0" borderId="8" xfId="0" applyFill="1" applyBorder="1"/>
    <xf numFmtId="0" fontId="0" fillId="0" borderId="9" xfId="0" applyFill="1" applyBorder="1"/>
    <xf numFmtId="49" fontId="18" fillId="0" borderId="0" xfId="5"/>
    <xf numFmtId="0" fontId="19" fillId="35" borderId="13" xfId="0" applyFont="1" applyFill="1" applyBorder="1"/>
    <xf numFmtId="0" fontId="19" fillId="35" borderId="14" xfId="0" applyFont="1" applyFill="1" applyBorder="1"/>
    <xf numFmtId="49" fontId="21" fillId="0" borderId="0" xfId="20">
      <alignment horizontal="left" indent="1"/>
    </xf>
    <xf numFmtId="49" fontId="0" fillId="34" borderId="15" xfId="0" applyNumberFormat="1" applyFill="1" applyBorder="1"/>
    <xf numFmtId="0" fontId="24" fillId="34" borderId="16" xfId="49" applyFill="1" applyBorder="1" applyAlignment="1" applyProtection="1"/>
    <xf numFmtId="49" fontId="0" fillId="36" borderId="15" xfId="0" applyNumberFormat="1" applyFill="1" applyBorder="1"/>
    <xf numFmtId="0" fontId="24" fillId="36" borderId="16" xfId="49" applyFill="1" applyBorder="1" applyAlignment="1" applyProtection="1"/>
    <xf numFmtId="49" fontId="13" fillId="0" borderId="0" xfId="6" applyFill="1" applyBorder="1" applyAlignment="1">
      <alignment horizontal="left" indent="1"/>
    </xf>
    <xf numFmtId="49" fontId="18" fillId="0" borderId="0" xfId="5" applyBorder="1"/>
    <xf numFmtId="49" fontId="13" fillId="0" borderId="0" xfId="6"/>
    <xf numFmtId="49" fontId="0" fillId="34" borderId="17" xfId="0" applyNumberFormat="1" applyFill="1" applyBorder="1"/>
    <xf numFmtId="0" fontId="24" fillId="34" borderId="18" xfId="49" applyFill="1" applyBorder="1" applyAlignment="1" applyProtection="1">
      <alignment horizontal="left" indent="1"/>
    </xf>
    <xf numFmtId="0" fontId="16" fillId="0" borderId="11" xfId="13" applyFill="1">
      <protection locked="0"/>
    </xf>
    <xf numFmtId="0" fontId="1" fillId="0" borderId="11" xfId="14" applyFill="1"/>
    <xf numFmtId="49" fontId="13" fillId="0" borderId="0" xfId="6" applyFill="1"/>
    <xf numFmtId="49" fontId="0" fillId="36" borderId="19" xfId="0" applyNumberFormat="1" applyFill="1" applyBorder="1"/>
    <xf numFmtId="0" fontId="24" fillId="36" borderId="20" xfId="49" applyFill="1" applyBorder="1" applyAlignment="1" applyProtection="1">
      <alignment horizontal="left" indent="1"/>
    </xf>
    <xf numFmtId="49" fontId="21" fillId="0" borderId="0" xfId="20" applyFill="1">
      <alignment horizontal="left" indent="1"/>
    </xf>
    <xf numFmtId="0" fontId="0" fillId="0" borderId="0" xfId="0" applyFill="1"/>
    <xf numFmtId="49" fontId="18" fillId="0" borderId="0" xfId="5" applyFill="1"/>
    <xf numFmtId="49" fontId="24" fillId="0" borderId="0" xfId="49" applyNumberFormat="1" applyFill="1" applyAlignment="1" applyProtection="1">
      <alignment horizontal="left" indent="1"/>
    </xf>
    <xf numFmtId="0" fontId="0" fillId="0" borderId="0" xfId="0" applyFill="1" applyBorder="1"/>
    <xf numFmtId="0" fontId="17" fillId="0" borderId="11" xfId="48" applyFill="1" applyAlignment="1">
      <alignment horizontal="left" vertical="top" wrapText="1"/>
    </xf>
    <xf numFmtId="170" fontId="1" fillId="0" borderId="11" xfId="14" applyNumberFormat="1" applyFill="1"/>
    <xf numFmtId="170" fontId="22" fillId="0" borderId="11" xfId="14" applyNumberFormat="1" applyFont="1" applyFill="1"/>
    <xf numFmtId="0" fontId="1" fillId="0" borderId="11" xfId="14" applyFill="1" applyAlignment="1">
      <alignment horizontal="left"/>
    </xf>
    <xf numFmtId="169" fontId="1" fillId="0" borderId="11" xfId="14" applyNumberFormat="1" applyFill="1"/>
    <xf numFmtId="0" fontId="0" fillId="0" borderId="0" xfId="0" applyBorder="1" applyAlignment="1">
      <alignment wrapText="1"/>
    </xf>
    <xf numFmtId="0" fontId="0" fillId="0" borderId="11" xfId="14" applyNumberFormat="1" applyFont="1" applyFill="1" applyAlignment="1">
      <alignment horizontal="left"/>
    </xf>
    <xf numFmtId="170" fontId="27" fillId="0" borderId="11" xfId="47" applyNumberFormat="1" applyFont="1" applyFill="1" applyBorder="1" applyProtection="1"/>
    <xf numFmtId="173" fontId="15" fillId="0" borderId="0" xfId="51" applyFont="1" applyFill="1" applyProtection="1">
      <alignment horizontal="left"/>
    </xf>
    <xf numFmtId="170" fontId="16" fillId="0" borderId="11" xfId="47" applyNumberFormat="1" applyFont="1" applyFill="1" applyBorder="1">
      <protection locked="0"/>
    </xf>
    <xf numFmtId="0" fontId="0" fillId="0" borderId="10" xfId="0" applyFill="1" applyBorder="1"/>
    <xf numFmtId="0" fontId="0" fillId="0" borderId="7" xfId="0" applyFill="1" applyBorder="1"/>
    <xf numFmtId="0" fontId="0" fillId="0" borderId="6" xfId="0" applyFill="1" applyBorder="1"/>
    <xf numFmtId="49" fontId="18" fillId="0" borderId="7" xfId="5" applyFill="1" applyBorder="1" applyAlignment="1">
      <alignment horizontal="centerContinuous"/>
    </xf>
    <xf numFmtId="0" fontId="0" fillId="0" borderId="0" xfId="0" applyFill="1" applyBorder="1" applyAlignment="1">
      <alignment horizontal="centerContinuous"/>
    </xf>
    <xf numFmtId="0" fontId="0" fillId="0" borderId="6" xfId="0" applyFill="1" applyBorder="1" applyAlignment="1">
      <alignment horizontal="centerContinuous"/>
    </xf>
    <xf numFmtId="15" fontId="23" fillId="0" borderId="7" xfId="0" applyNumberFormat="1" applyFont="1" applyFill="1" applyBorder="1" applyAlignment="1">
      <alignment horizontal="centerContinuous"/>
    </xf>
    <xf numFmtId="0" fontId="0" fillId="0" borderId="11" xfId="14" applyFont="1" applyFill="1" applyAlignment="1">
      <alignment vertical="top" wrapText="1"/>
    </xf>
    <xf numFmtId="0" fontId="1" fillId="0" borderId="11" xfId="14" applyFill="1" applyAlignment="1">
      <alignment wrapText="1"/>
    </xf>
    <xf numFmtId="0" fontId="24" fillId="0" borderId="0" xfId="49" applyAlignment="1" applyProtection="1"/>
  </cellXfs>
  <cellStyles count="69">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46" xr:uid="{C8440FFD-E698-4FC0-9424-250A67EFBF20}"/>
    <cellStyle name="Bad" xfId="11" builtinId="27" hidden="1"/>
    <cellStyle name="Calculation" xfId="15" builtinId="22" hidden="1"/>
    <cellStyle name="Check Cell" xfId="17" builtinId="23" hidden="1"/>
    <cellStyle name="Comma" xfId="1" builtinId="3" hidden="1"/>
    <cellStyle name="Comma [0]" xfId="2" builtinId="6" customBuiltin="1"/>
    <cellStyle name="Comma [1]" xfId="47" xr:uid="{47C30CC3-B42E-40DD-80D6-0DBB3A9CBA43}"/>
    <cellStyle name="Comma [2]" xfId="63" xr:uid="{7797E386-11B5-4A62-99B8-26F3E707C645}"/>
    <cellStyle name="Comma [3]" xfId="62" xr:uid="{65F316B6-197B-4BCB-970F-1E69E4155754}"/>
    <cellStyle name="Comma [4]" xfId="61" xr:uid="{9DD6727F-5BE3-4B0E-A781-469883987264}"/>
    <cellStyle name="Currency" xfId="3" builtinId="4" hidden="1"/>
    <cellStyle name="Currency [0]" xfId="4" builtinId="7" hidden="1"/>
    <cellStyle name="Date (short)" xfId="60" xr:uid="{287E40C4-574A-4E85-9660-97F9C7E12590}"/>
    <cellStyle name="Explanatory Text" xfId="20" builtinId="53" customBuiltin="1"/>
    <cellStyle name="Followed Hyperlink" xfId="64" builtinId="9" customBuiltin="1"/>
    <cellStyle name="Good" xfId="10" builtinId="26" hidden="1"/>
    <cellStyle name="Heading 1" xfId="6" builtinId="16" customBuiltin="1"/>
    <cellStyle name="Heading 2" xfId="7" builtinId="17" customBuiltin="1"/>
    <cellStyle name="Heading 2 2" xfId="67" xr:uid="{D4B571A0-8C5F-41C8-86B3-8C783CFF0ABC}"/>
    <cellStyle name="Heading 3" xfId="8" builtinId="18" customBuiltin="1"/>
    <cellStyle name="Heading 4" xfId="9" builtinId="19" hidden="1"/>
    <cellStyle name="Hyperlink" xfId="49" builtinId="8" customBuiltin="1"/>
    <cellStyle name="Hyperlink 4 2" xfId="65" xr:uid="{A5A3D983-6A96-4C53-803B-F537AD0A3DEE}"/>
    <cellStyle name="Input" xfId="13" builtinId="20" customBuiltin="1"/>
    <cellStyle name="Label" xfId="48" xr:uid="{00000000-0005-0000-0000-000028000000}"/>
    <cellStyle name="Link" xfId="59" xr:uid="{217DAC6B-4BF2-4ADB-9572-4FAE909F4B8E}"/>
    <cellStyle name="Linked Cell" xfId="16" builtinId="24" hidden="1"/>
    <cellStyle name="Neutral" xfId="12" builtinId="28" hidden="1"/>
    <cellStyle name="Normal" xfId="0" builtinId="0" customBuiltin="1"/>
    <cellStyle name="Note" xfId="19" builtinId="10" hidden="1"/>
    <cellStyle name="Output" xfId="14" builtinId="21" customBuiltin="1"/>
    <cellStyle name="Percent" xfId="50" builtinId="5" hidden="1" customBuiltin="1"/>
    <cellStyle name="Percent [0]" xfId="58" xr:uid="{30D70498-378F-4E4B-A48C-2032B841C784}"/>
    <cellStyle name="Percent [1]" xfId="57" xr:uid="{345F32F3-4875-4473-9693-AC7736A2EDD1}"/>
    <cellStyle name="Percent [2]" xfId="56" xr:uid="{BBC4AEB8-3516-4656-B15C-1423132521CC}"/>
    <cellStyle name="Percent [3]" xfId="55" xr:uid="{6FD7D3B7-525C-4643-84F9-792116CDDA4E}"/>
    <cellStyle name="Percent [4]" xfId="54" xr:uid="{C81DC7ED-ACE2-44F1-9DF1-77528D399D31}"/>
    <cellStyle name="Rt border" xfId="53" xr:uid="{E629DC9F-4727-49D9-9CD1-6F906197F8E8}"/>
    <cellStyle name="Text" xfId="52" xr:uid="{A143DFCA-DC21-40D5-B694-8D0B21AD80C0}"/>
    <cellStyle name="Text 2" xfId="66" xr:uid="{E62C8177-7C5D-4750-98E2-76DC40980850}"/>
    <cellStyle name="Text 2 2" xfId="68" xr:uid="{E2EE740E-E1A9-450D-A948-39882CC99B53}"/>
    <cellStyle name="Title" xfId="5" builtinId="15" customBuiltin="1"/>
    <cellStyle name="Total" xfId="21" builtinId="25" hidden="1"/>
    <cellStyle name="Warning Text" xfId="18" builtinId="11" hidden="1"/>
    <cellStyle name="Year" xfId="51" xr:uid="{64AF7B70-C67B-42ED-8154-CD98F181EE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F525974D-C2FE-4827-AE11-F8A8B52FAE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9C4B0FEB-2FB2-44F6-9A23-9BEE1112DB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comcom.govt.nz/_resources/documents/Model-map-EDB-DPP3-draft-29-May-201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nzdotstat.stats.govt.nz/OECDStat_Metadata/ShowMetadata.ashx?Dataset=TABLECODE754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81171-8007-4CE4-8868-961035032BD9}">
  <sheetPr codeName="Sheet10">
    <pageSetUpPr fitToPage="1"/>
  </sheetPr>
  <dimension ref="A1:E17"/>
  <sheetViews>
    <sheetView showGridLines="0" tabSelected="1" view="pageBreakPreview" zoomScaleNormal="100" zoomScaleSheetLayoutView="100" workbookViewId="0"/>
  </sheetViews>
  <sheetFormatPr defaultColWidth="9.140625" defaultRowHeight="15" customHeight="1" x14ac:dyDescent="0.25"/>
  <cols>
    <col min="1" max="1" width="26.5703125" customWidth="1"/>
    <col min="2" max="2" width="43.140625" customWidth="1"/>
    <col min="3" max="3" width="32.7109375" customWidth="1"/>
    <col min="4" max="4" width="32.28515625" customWidth="1"/>
  </cols>
  <sheetData>
    <row r="1" spans="1:5" ht="15" customHeight="1" x14ac:dyDescent="0.25">
      <c r="A1" s="44"/>
      <c r="B1" s="10"/>
      <c r="C1" s="10"/>
      <c r="D1" s="9"/>
      <c r="E1" s="7"/>
    </row>
    <row r="2" spans="1:5" ht="189" customHeight="1" x14ac:dyDescent="0.25">
      <c r="A2" s="45"/>
      <c r="B2" s="33"/>
      <c r="C2" s="33"/>
      <c r="D2" s="46"/>
      <c r="E2" s="7"/>
    </row>
    <row r="3" spans="1:5" ht="22.5" customHeight="1" x14ac:dyDescent="0.4">
      <c r="A3" s="47" t="s">
        <v>6</v>
      </c>
      <c r="B3" s="48"/>
      <c r="C3" s="48"/>
      <c r="D3" s="49"/>
      <c r="E3" s="7"/>
    </row>
    <row r="4" spans="1:5" ht="22.5" customHeight="1" x14ac:dyDescent="0.4">
      <c r="A4" s="47" t="s">
        <v>994</v>
      </c>
      <c r="B4" s="48"/>
      <c r="C4" s="48"/>
      <c r="D4" s="49"/>
      <c r="E4" s="7"/>
    </row>
    <row r="5" spans="1:5" ht="22.5" customHeight="1" x14ac:dyDescent="0.4">
      <c r="A5" s="47" t="s">
        <v>995</v>
      </c>
      <c r="B5" s="48"/>
      <c r="C5" s="48"/>
      <c r="D5" s="49"/>
      <c r="E5" s="7"/>
    </row>
    <row r="6" spans="1:5" ht="22.5" customHeight="1" x14ac:dyDescent="0.4">
      <c r="A6" s="47" t="s">
        <v>1004</v>
      </c>
      <c r="B6" s="48"/>
      <c r="C6" s="48"/>
      <c r="D6" s="49"/>
      <c r="E6" s="7"/>
    </row>
    <row r="7" spans="1:5" ht="42" customHeight="1" x14ac:dyDescent="0.25">
      <c r="A7" s="45"/>
      <c r="B7" s="33"/>
      <c r="C7" s="33"/>
      <c r="D7" s="46"/>
      <c r="E7" s="7"/>
    </row>
    <row r="8" spans="1:5" ht="15" customHeight="1" x14ac:dyDescent="0.25">
      <c r="A8" s="45"/>
      <c r="B8" s="33"/>
      <c r="C8" s="33"/>
      <c r="D8" s="46"/>
      <c r="E8" s="7"/>
    </row>
    <row r="9" spans="1:5" ht="15" customHeight="1" x14ac:dyDescent="0.25">
      <c r="A9" s="45"/>
      <c r="B9" s="33"/>
      <c r="C9" s="33"/>
      <c r="D9" s="46"/>
      <c r="E9" s="7"/>
    </row>
    <row r="10" spans="1:5" ht="15" customHeight="1" x14ac:dyDescent="0.25">
      <c r="A10" s="45"/>
      <c r="B10" s="33"/>
      <c r="C10" s="33"/>
      <c r="D10" s="46"/>
      <c r="E10" s="7"/>
    </row>
    <row r="11" spans="1:5" ht="15" customHeight="1" x14ac:dyDescent="0.25">
      <c r="A11" s="45"/>
      <c r="B11" s="33"/>
      <c r="C11" s="33"/>
      <c r="D11" s="46"/>
      <c r="E11" s="7"/>
    </row>
    <row r="12" spans="1:5" ht="15" customHeight="1" x14ac:dyDescent="0.25">
      <c r="A12" s="45"/>
      <c r="B12" s="33"/>
      <c r="C12" s="33"/>
      <c r="D12" s="46"/>
      <c r="E12" s="7"/>
    </row>
    <row r="13" spans="1:5" ht="15" customHeight="1" x14ac:dyDescent="0.25">
      <c r="A13" s="45"/>
      <c r="B13" s="33"/>
      <c r="C13" s="33"/>
      <c r="D13" s="46"/>
      <c r="E13" s="7"/>
    </row>
    <row r="14" spans="1:5" ht="15" customHeight="1" x14ac:dyDescent="0.25">
      <c r="A14" s="45"/>
      <c r="B14" s="33"/>
      <c r="C14" s="33"/>
      <c r="D14" s="46"/>
      <c r="E14" s="7"/>
    </row>
    <row r="15" spans="1:5" ht="15" customHeight="1" x14ac:dyDescent="0.25">
      <c r="A15" s="45"/>
      <c r="B15" s="33"/>
      <c r="C15" s="33"/>
      <c r="D15" s="46"/>
      <c r="E15" s="7"/>
    </row>
    <row r="16" spans="1:5" ht="15" customHeight="1" x14ac:dyDescent="0.25">
      <c r="A16" s="45"/>
      <c r="B16" s="33"/>
      <c r="C16" s="33"/>
      <c r="D16" s="46"/>
      <c r="E16" s="7"/>
    </row>
    <row r="17" spans="1:5" ht="15" customHeight="1" x14ac:dyDescent="0.25">
      <c r="A17" s="50" t="s">
        <v>993</v>
      </c>
      <c r="B17" s="48"/>
      <c r="C17" s="48"/>
      <c r="D17" s="49"/>
      <c r="E17" s="7"/>
    </row>
  </sheetData>
  <sheetProtection formatColumns="0" formatRows="0"/>
  <pageMargins left="0.70866141732283472" right="0.70866141732283472" top="0.74803149606299213" bottom="0.74803149606299213" header="0.31496062992125984" footer="0.31496062992125984"/>
  <pageSetup paperSize="9" scale="97" orientation="landscape" r:id="rId1"/>
  <headerFooter>
    <oddHeader>&amp;R&amp;D &amp;T</oddHead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E15D-E1A7-4FC0-B202-AF8712A981DD}">
  <sheetPr codeName="Sheet1">
    <pageSetUpPr fitToPage="1"/>
  </sheetPr>
  <dimension ref="A1:E10"/>
  <sheetViews>
    <sheetView showGridLines="0" view="pageBreakPreview" zoomScaleNormal="100" zoomScaleSheetLayoutView="100" workbookViewId="0"/>
  </sheetViews>
  <sheetFormatPr defaultColWidth="9.140625" defaultRowHeight="15" customHeight="1" x14ac:dyDescent="0.25"/>
  <cols>
    <col min="1" max="1" width="2.7109375" customWidth="1"/>
    <col min="2" max="2" width="23.28515625" customWidth="1"/>
    <col min="3" max="3" width="100.7109375" customWidth="1"/>
    <col min="4" max="5" width="14.7109375" customWidth="1"/>
    <col min="6" max="6" width="9.140625" customWidth="1"/>
  </cols>
  <sheetData>
    <row r="1" spans="1:5" ht="26.25" x14ac:dyDescent="0.4">
      <c r="A1" s="20" t="s">
        <v>986</v>
      </c>
      <c r="B1" s="8"/>
      <c r="C1" s="8"/>
      <c r="D1" s="8"/>
      <c r="E1" s="8"/>
    </row>
    <row r="2" spans="1:5" x14ac:dyDescent="0.25">
      <c r="A2" s="8"/>
      <c r="B2" s="14" t="s">
        <v>997</v>
      </c>
      <c r="C2" s="8"/>
      <c r="D2" s="8"/>
      <c r="E2" s="8"/>
    </row>
    <row r="3" spans="1:5" ht="26.25" x14ac:dyDescent="0.4">
      <c r="A3" s="11"/>
      <c r="B3" s="8"/>
      <c r="C3" s="8"/>
      <c r="D3" s="8"/>
      <c r="E3" s="8"/>
    </row>
    <row r="4" spans="1:5" x14ac:dyDescent="0.25">
      <c r="A4" s="8"/>
      <c r="B4" s="8"/>
      <c r="C4" s="8"/>
      <c r="D4" s="8"/>
      <c r="E4" s="8"/>
    </row>
    <row r="5" spans="1:5" ht="23.25" x14ac:dyDescent="0.35">
      <c r="A5" s="8"/>
      <c r="B5" s="19" t="s">
        <v>996</v>
      </c>
      <c r="C5" s="8"/>
      <c r="D5" s="8"/>
      <c r="E5" s="8"/>
    </row>
    <row r="6" spans="1:5" ht="29.25" customHeight="1" x14ac:dyDescent="0.25">
      <c r="A6" s="8"/>
      <c r="B6" s="51" t="s">
        <v>1005</v>
      </c>
      <c r="C6" s="52"/>
      <c r="D6" s="52"/>
      <c r="E6" s="52"/>
    </row>
    <row r="7" spans="1:5" ht="100.5" customHeight="1" x14ac:dyDescent="0.25">
      <c r="A7" s="8"/>
      <c r="B7" s="52"/>
      <c r="C7" s="52"/>
      <c r="D7" s="52"/>
      <c r="E7" s="52"/>
    </row>
    <row r="8" spans="1:5" x14ac:dyDescent="0.25">
      <c r="A8" s="8"/>
      <c r="B8" s="8"/>
      <c r="C8" s="8"/>
      <c r="D8" s="8"/>
      <c r="E8" s="8"/>
    </row>
    <row r="9" spans="1:5" ht="23.25" x14ac:dyDescent="0.35">
      <c r="A9" s="8"/>
      <c r="B9" s="19" t="s">
        <v>1003</v>
      </c>
      <c r="C9" s="39"/>
      <c r="D9" s="8"/>
      <c r="E9" s="8"/>
    </row>
    <row r="10" spans="1:5" ht="15" customHeight="1" x14ac:dyDescent="0.25">
      <c r="B10" s="53" t="s">
        <v>1006</v>
      </c>
    </row>
  </sheetData>
  <sheetProtection formatColumns="0" formatRows="0"/>
  <mergeCells count="1">
    <mergeCell ref="B6:E7"/>
  </mergeCells>
  <hyperlinks>
    <hyperlink ref="B10" r:id="rId1" display="pdf map of draft EDB DPP3 (1 April 2020–31 March 2025 model suite" xr:uid="{2E40943C-CF6E-42FA-ABDB-28924EB16419}"/>
  </hyperlinks>
  <pageMargins left="0.70866141732283472" right="0.70866141732283472" top="0.74803149606299213" bottom="0.74803149606299213" header="0.31496062992125984" footer="0.31496062992125984"/>
  <pageSetup paperSize="9" scale="79" fitToHeight="0" orientation="landscape" r:id="rId2"/>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C18"/>
  <sheetViews>
    <sheetView showGridLines="0" view="pageBreakPreview" zoomScaleNormal="100" zoomScaleSheetLayoutView="100" workbookViewId="0"/>
  </sheetViews>
  <sheetFormatPr defaultColWidth="9.140625" defaultRowHeight="15" customHeight="1" x14ac:dyDescent="0.25"/>
  <cols>
    <col min="2" max="2" width="19.85546875" customWidth="1"/>
    <col min="3" max="3" width="95.28515625" customWidth="1"/>
  </cols>
  <sheetData>
    <row r="1" spans="1:3" ht="26.25" x14ac:dyDescent="0.4">
      <c r="A1" s="20" t="s">
        <v>0</v>
      </c>
      <c r="B1" s="8"/>
      <c r="C1" s="8"/>
    </row>
    <row r="2" spans="1:3" x14ac:dyDescent="0.25">
      <c r="A2" s="8"/>
      <c r="B2" s="8"/>
      <c r="C2" s="8"/>
    </row>
    <row r="3" spans="1:3" ht="15.75" thickBot="1" x14ac:dyDescent="0.3">
      <c r="A3" s="8"/>
    </row>
    <row r="4" spans="1:3" ht="15.75" x14ac:dyDescent="0.25">
      <c r="A4" s="8"/>
      <c r="B4" s="12" t="s">
        <v>1</v>
      </c>
      <c r="C4" s="13" t="s">
        <v>2</v>
      </c>
    </row>
    <row r="5" spans="1:3" x14ac:dyDescent="0.25">
      <c r="A5" s="8"/>
      <c r="B5" s="15" t="s">
        <v>80</v>
      </c>
      <c r="C5" s="16" t="s">
        <v>80</v>
      </c>
    </row>
    <row r="6" spans="1:3" x14ac:dyDescent="0.25">
      <c r="A6" s="8"/>
      <c r="B6" s="22"/>
      <c r="C6" s="23" t="s">
        <v>117</v>
      </c>
    </row>
    <row r="7" spans="1:3" x14ac:dyDescent="0.25">
      <c r="A7" s="8"/>
      <c r="B7" s="22"/>
      <c r="C7" s="23" t="s">
        <v>989</v>
      </c>
    </row>
    <row r="8" spans="1:3" x14ac:dyDescent="0.25">
      <c r="A8" s="8"/>
      <c r="B8" s="17" t="s">
        <v>934</v>
      </c>
      <c r="C8" s="18" t="s">
        <v>935</v>
      </c>
    </row>
    <row r="9" spans="1:3" x14ac:dyDescent="0.25">
      <c r="A9" s="8"/>
      <c r="B9" s="2"/>
      <c r="C9" s="1" t="s">
        <v>117</v>
      </c>
    </row>
    <row r="10" spans="1:3" x14ac:dyDescent="0.25">
      <c r="A10" s="8"/>
      <c r="B10" s="2"/>
      <c r="C10" s="1" t="s">
        <v>987</v>
      </c>
    </row>
    <row r="11" spans="1:3" x14ac:dyDescent="0.25">
      <c r="A11" s="8"/>
      <c r="B11" s="15" t="s">
        <v>79</v>
      </c>
      <c r="C11" s="16" t="s">
        <v>3</v>
      </c>
    </row>
    <row r="12" spans="1:3" x14ac:dyDescent="0.25">
      <c r="A12" s="8"/>
      <c r="B12" s="22"/>
      <c r="C12" s="23" t="s">
        <v>998</v>
      </c>
    </row>
    <row r="13" spans="1:3" x14ac:dyDescent="0.25">
      <c r="A13" s="8"/>
      <c r="B13" s="22"/>
      <c r="C13" s="23" t="s">
        <v>999</v>
      </c>
    </row>
    <row r="14" spans="1:3" x14ac:dyDescent="0.25">
      <c r="A14" s="8"/>
      <c r="B14" s="22"/>
      <c r="C14" s="23" t="s">
        <v>1000</v>
      </c>
    </row>
    <row r="15" spans="1:3" x14ac:dyDescent="0.25">
      <c r="A15" s="8"/>
      <c r="B15" s="22"/>
      <c r="C15" s="23" t="s">
        <v>1001</v>
      </c>
    </row>
    <row r="16" spans="1:3" x14ac:dyDescent="0.25">
      <c r="A16" s="8"/>
      <c r="B16" s="22"/>
      <c r="C16" s="23" t="s">
        <v>988</v>
      </c>
    </row>
    <row r="17" spans="1:3" x14ac:dyDescent="0.25">
      <c r="A17" s="8"/>
      <c r="B17" s="17" t="s">
        <v>5</v>
      </c>
      <c r="C17" s="18" t="s">
        <v>4</v>
      </c>
    </row>
    <row r="18" spans="1:3" ht="15.75" thickBot="1" x14ac:dyDescent="0.3">
      <c r="A18" s="8"/>
      <c r="B18" s="27"/>
      <c r="C18" s="28" t="s">
        <v>1002</v>
      </c>
    </row>
  </sheetData>
  <sheetProtection formatColumns="0" formatRows="0"/>
  <hyperlinks>
    <hyperlink ref="C5" location="'Inputs'!$A$1" tooltip="Section title. Click once to follow" display="Inputs" xr:uid="{8C3FFF36-2C59-4D14-B248-18816E673717}"/>
    <hyperlink ref="C6" location="'Inputs'!$A$5" tooltip="Section subtitle. Click once to follow" display="Population projections by Territorial Local Authority area" xr:uid="{A308F3FF-DC1C-4F5D-8139-EB31C0C2FDA6}"/>
    <hyperlink ref="C7" location="'Inputs'!$A$75" tooltip="Section subtitle. Click once to follow" display="Population projections by select Area Unit areas" xr:uid="{3C338C69-CEA3-4DA5-A9F8-7125F163FAD1}"/>
    <hyperlink ref="C8" location="'Mapping'!$A$1" tooltip="Section title. Click once to follow" display="Mapping growth to EDBs" xr:uid="{05540D19-8A9E-4939-9403-1076C2D63B20}"/>
    <hyperlink ref="C9" location="'Mapping'!$A$3" tooltip="Section subtitle. Click once to follow" display="Population projections by Territorial Local Authority area" xr:uid="{97D58302-FAAE-450F-9D75-CB6393C1327B}"/>
    <hyperlink ref="C10" location="'Mapping'!$A$73" tooltip="Section subtitle. Click once to follow" display="Population projections for TLAs with multiple EDBs" xr:uid="{94683215-97D5-4952-8A1A-7E3E71841509}"/>
    <hyperlink ref="C11" location="'Population Growth'!$A$1" tooltip="Section title. Click once to follow" display="Calculations" xr:uid="{A03CEB1C-6E0D-4727-8449-B228F66241A8}"/>
    <hyperlink ref="C12" location="'Population Growth'!$A$3" tooltip="Section subtitle. Click once to follow" display="2018 Population estimates" xr:uid="{D03A387C-24AF-418B-A2BB-121FACDAF804}"/>
    <hyperlink ref="C13" location="'Population Growth'!$A$73" tooltip="Section subtitle. Click once to follow" display="2023 Population estimates" xr:uid="{EC6D5929-0870-41E9-83E2-E9B1BBC4ED96}"/>
    <hyperlink ref="C14" location="'Population Growth'!$A$143" tooltip="Section subtitle. Click once to follow" display="2028 Population forecast" xr:uid="{A5DE2115-911C-4C95-A3DC-D103D500CA7B}"/>
    <hyperlink ref="C15" location="'Population Growth'!$A$214" tooltip="Section subtitle. Click once to follow" display="Population summary" xr:uid="{BC93F195-C816-4A7F-BDC2-977E71B00D5E}"/>
    <hyperlink ref="C16" location="'Population Growth'!$A$218" tooltip="Section subtitle. Click once to follow" display="Population growth" xr:uid="{7D793A76-E1E4-4403-B013-C40F30F10353}"/>
    <hyperlink ref="C17" location="'Output'!$A$1" tooltip="Section title. Click once to follow" display="Outputs" xr:uid="{6AAB5187-6DE6-4493-B8CB-0671E8CAFBF0}"/>
    <hyperlink ref="C18" location="'Output'!$A$4" tooltip="Section subtitle. Click once to follow" display="Annual change in population" xr:uid="{5DD441BD-6407-41EF-9AE7-205125E1A37D}"/>
  </hyperlinks>
  <pageMargins left="0.70866141732283472" right="0.70866141732283472" top="0.74803149606299213" bottom="0.74803149606299213" header="0.31496062992125984" footer="0.31496062992125984"/>
  <pageSetup paperSize="9" scale="65" orientation="portrait" r:id="rId1"/>
  <headerFoot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F8AD-237B-45CB-9C70-0A7FFAF3B30B}">
  <sheetPr codeName="Sheet2">
    <tabColor theme="9"/>
    <pageSetUpPr fitToPage="1"/>
  </sheetPr>
  <dimension ref="A1:F942"/>
  <sheetViews>
    <sheetView showGridLines="0" view="pageBreakPreview" zoomScaleNormal="100" zoomScaleSheetLayoutView="100" workbookViewId="0"/>
  </sheetViews>
  <sheetFormatPr defaultRowHeight="15" customHeight="1" x14ac:dyDescent="0.25"/>
  <cols>
    <col min="1" max="1" width="35.42578125" customWidth="1"/>
    <col min="2" max="2" width="25" bestFit="1" customWidth="1"/>
    <col min="3" max="3" width="20.28515625" bestFit="1" customWidth="1"/>
    <col min="4" max="6" width="11" customWidth="1"/>
    <col min="7" max="8" width="9.140625" customWidth="1"/>
  </cols>
  <sheetData>
    <row r="1" spans="1:6" ht="26.25" x14ac:dyDescent="0.4">
      <c r="A1" s="31" t="s">
        <v>80</v>
      </c>
      <c r="B1" s="30"/>
      <c r="C1" s="30"/>
      <c r="D1" s="30"/>
      <c r="E1" s="30"/>
      <c r="F1" s="30"/>
    </row>
    <row r="2" spans="1:6" x14ac:dyDescent="0.25">
      <c r="A2" s="29" t="s">
        <v>936</v>
      </c>
      <c r="B2" s="30"/>
      <c r="C2" s="30"/>
      <c r="D2" s="30"/>
      <c r="E2" s="30"/>
      <c r="F2" s="30"/>
    </row>
    <row r="3" spans="1:6" x14ac:dyDescent="0.25">
      <c r="A3" s="32" t="s">
        <v>937</v>
      </c>
      <c r="B3" s="30"/>
      <c r="C3" s="30"/>
      <c r="D3" s="30"/>
      <c r="E3" s="30"/>
      <c r="F3" s="30"/>
    </row>
    <row r="4" spans="1:6" x14ac:dyDescent="0.25">
      <c r="A4" s="30"/>
      <c r="B4" s="30"/>
      <c r="C4" s="30"/>
      <c r="D4" s="30"/>
      <c r="E4" s="30"/>
      <c r="F4" s="30"/>
    </row>
    <row r="5" spans="1:6" ht="30" customHeight="1" x14ac:dyDescent="0.35">
      <c r="A5" s="26" t="s">
        <v>117</v>
      </c>
      <c r="B5" s="30"/>
      <c r="C5" s="30"/>
      <c r="D5" s="30"/>
      <c r="E5" s="30"/>
      <c r="F5" s="30"/>
    </row>
    <row r="6" spans="1:6" ht="18.75" x14ac:dyDescent="0.3">
      <c r="A6" s="6" t="s">
        <v>990</v>
      </c>
      <c r="B6" s="6"/>
      <c r="C6" s="6" t="s">
        <v>7</v>
      </c>
      <c r="D6" s="42">
        <v>2018</v>
      </c>
      <c r="E6" s="42">
        <v>2023</v>
      </c>
      <c r="F6" s="42">
        <v>2028</v>
      </c>
    </row>
    <row r="7" spans="1:6" x14ac:dyDescent="0.25">
      <c r="A7" s="25" t="s">
        <v>118</v>
      </c>
      <c r="B7" s="25"/>
      <c r="C7" s="24" t="s">
        <v>116</v>
      </c>
      <c r="D7" s="43">
        <v>34700</v>
      </c>
      <c r="E7" s="43">
        <v>36300</v>
      </c>
      <c r="F7" s="43">
        <v>37800</v>
      </c>
    </row>
    <row r="8" spans="1:6" x14ac:dyDescent="0.25">
      <c r="A8" s="25" t="s">
        <v>81</v>
      </c>
      <c r="B8" s="25"/>
      <c r="C8" s="24" t="s">
        <v>184</v>
      </c>
      <c r="D8" s="43">
        <v>1699900</v>
      </c>
      <c r="E8" s="43">
        <v>1859300</v>
      </c>
      <c r="F8" s="43">
        <v>1990100</v>
      </c>
    </row>
    <row r="9" spans="1:6" x14ac:dyDescent="0.25">
      <c r="A9" s="25" t="s">
        <v>119</v>
      </c>
      <c r="B9" s="25"/>
      <c r="C9" s="24" t="s">
        <v>184</v>
      </c>
      <c r="D9" s="43">
        <v>10100</v>
      </c>
      <c r="E9" s="43">
        <v>10000</v>
      </c>
      <c r="F9" s="43">
        <v>9910</v>
      </c>
    </row>
    <row r="10" spans="1:6" x14ac:dyDescent="0.25">
      <c r="A10" s="25" t="s">
        <v>120</v>
      </c>
      <c r="B10" s="25"/>
      <c r="C10" s="24" t="s">
        <v>18</v>
      </c>
      <c r="D10" s="43">
        <v>9070</v>
      </c>
      <c r="E10" s="43">
        <v>9330</v>
      </c>
      <c r="F10" s="43">
        <v>9530</v>
      </c>
    </row>
    <row r="11" spans="1:6" x14ac:dyDescent="0.25">
      <c r="A11" s="25" t="s">
        <v>121</v>
      </c>
      <c r="B11" s="25"/>
      <c r="C11" s="24" t="s">
        <v>12</v>
      </c>
      <c r="D11" s="43">
        <v>13850</v>
      </c>
      <c r="E11" s="43">
        <v>13900</v>
      </c>
      <c r="F11" s="43">
        <v>13800</v>
      </c>
    </row>
    <row r="12" spans="1:6" x14ac:dyDescent="0.25">
      <c r="A12" s="25" t="s">
        <v>122</v>
      </c>
      <c r="B12" s="25"/>
      <c r="C12" s="24" t="s">
        <v>184</v>
      </c>
      <c r="D12" s="43">
        <v>20500</v>
      </c>
      <c r="E12" s="43">
        <v>21400</v>
      </c>
      <c r="F12" s="43">
        <v>22200</v>
      </c>
    </row>
    <row r="13" spans="1:6" x14ac:dyDescent="0.25">
      <c r="A13" s="25" t="s">
        <v>123</v>
      </c>
      <c r="B13" s="25"/>
      <c r="C13" s="24" t="s">
        <v>185</v>
      </c>
      <c r="D13" s="43">
        <v>610</v>
      </c>
      <c r="E13" s="43">
        <v>610</v>
      </c>
      <c r="F13" s="43">
        <v>610</v>
      </c>
    </row>
    <row r="14" spans="1:6" x14ac:dyDescent="0.25">
      <c r="A14" s="25" t="s">
        <v>124</v>
      </c>
      <c r="B14" s="25"/>
      <c r="C14" s="24" t="s">
        <v>186</v>
      </c>
      <c r="D14" s="43">
        <v>387200</v>
      </c>
      <c r="E14" s="43">
        <v>408800</v>
      </c>
      <c r="F14" s="43">
        <v>423800</v>
      </c>
    </row>
    <row r="15" spans="1:6" x14ac:dyDescent="0.25">
      <c r="A15" s="25" t="s">
        <v>125</v>
      </c>
      <c r="B15" s="25"/>
      <c r="C15" s="24" t="s">
        <v>184</v>
      </c>
      <c r="D15" s="43">
        <v>17600</v>
      </c>
      <c r="E15" s="43">
        <v>17550</v>
      </c>
      <c r="F15" s="43">
        <v>17500</v>
      </c>
    </row>
    <row r="16" spans="1:6" x14ac:dyDescent="0.25">
      <c r="A16" s="25" t="s">
        <v>126</v>
      </c>
      <c r="B16" s="25"/>
      <c r="C16" s="24" t="s">
        <v>184</v>
      </c>
      <c r="D16" s="43">
        <v>129000</v>
      </c>
      <c r="E16" s="43">
        <v>132000</v>
      </c>
      <c r="F16" s="43">
        <v>133900</v>
      </c>
    </row>
    <row r="17" spans="1:6" x14ac:dyDescent="0.25">
      <c r="A17" s="25" t="s">
        <v>127</v>
      </c>
      <c r="B17" s="25"/>
      <c r="C17" s="24" t="s">
        <v>19</v>
      </c>
      <c r="D17" s="43">
        <v>62900</v>
      </c>
      <c r="E17" s="43">
        <v>64100</v>
      </c>
      <c r="F17" s="43">
        <v>64900</v>
      </c>
    </row>
    <row r="18" spans="1:6" x14ac:dyDescent="0.25">
      <c r="A18" s="25" t="s">
        <v>128</v>
      </c>
      <c r="B18" s="25"/>
      <c r="C18" s="24" t="s">
        <v>13</v>
      </c>
      <c r="D18" s="43">
        <v>48500</v>
      </c>
      <c r="E18" s="43">
        <v>49400</v>
      </c>
      <c r="F18" s="43">
        <v>50000</v>
      </c>
    </row>
    <row r="19" spans="1:6" x14ac:dyDescent="0.25">
      <c r="A19" s="25" t="s">
        <v>129</v>
      </c>
      <c r="B19" s="25"/>
      <c r="C19" s="24" t="s">
        <v>37</v>
      </c>
      <c r="D19" s="43">
        <v>12500</v>
      </c>
      <c r="E19" s="43">
        <v>12400</v>
      </c>
      <c r="F19" s="43">
        <v>12300</v>
      </c>
    </row>
    <row r="20" spans="1:6" x14ac:dyDescent="0.25">
      <c r="A20" s="25" t="s">
        <v>130</v>
      </c>
      <c r="B20" s="25"/>
      <c r="C20" s="24" t="s">
        <v>39</v>
      </c>
      <c r="D20" s="43">
        <v>13600</v>
      </c>
      <c r="E20" s="43">
        <v>13550</v>
      </c>
      <c r="F20" s="43">
        <v>13450</v>
      </c>
    </row>
    <row r="21" spans="1:6" x14ac:dyDescent="0.25">
      <c r="A21" s="25" t="s">
        <v>131</v>
      </c>
      <c r="B21" s="25"/>
      <c r="C21" s="24" t="s">
        <v>9</v>
      </c>
      <c r="D21" s="43">
        <v>168700</v>
      </c>
      <c r="E21" s="43">
        <v>182100</v>
      </c>
      <c r="F21" s="43">
        <v>193500</v>
      </c>
    </row>
    <row r="22" spans="1:6" x14ac:dyDescent="0.25">
      <c r="A22" s="25" t="s">
        <v>132</v>
      </c>
      <c r="B22" s="25"/>
      <c r="C22" s="24" t="s">
        <v>187</v>
      </c>
      <c r="D22" s="43">
        <v>80000</v>
      </c>
      <c r="E22" s="43">
        <v>82100</v>
      </c>
      <c r="F22" s="43">
        <v>83900</v>
      </c>
    </row>
    <row r="23" spans="1:6" x14ac:dyDescent="0.25">
      <c r="A23" s="25" t="s">
        <v>133</v>
      </c>
      <c r="B23" s="25"/>
      <c r="C23" s="24" t="s">
        <v>184</v>
      </c>
      <c r="D23" s="43">
        <v>20200</v>
      </c>
      <c r="E23" s="43">
        <v>20700</v>
      </c>
      <c r="F23" s="43">
        <v>20900</v>
      </c>
    </row>
    <row r="24" spans="1:6" x14ac:dyDescent="0.25">
      <c r="A24" s="25" t="s">
        <v>134</v>
      </c>
      <c r="B24" s="25"/>
      <c r="C24" s="24" t="s">
        <v>43</v>
      </c>
      <c r="D24" s="43">
        <v>32200</v>
      </c>
      <c r="E24" s="43">
        <v>32500</v>
      </c>
      <c r="F24" s="43">
        <v>32600</v>
      </c>
    </row>
    <row r="25" spans="1:6" x14ac:dyDescent="0.25">
      <c r="A25" s="25" t="s">
        <v>135</v>
      </c>
      <c r="B25" s="25"/>
      <c r="C25" s="24" t="s">
        <v>188</v>
      </c>
      <c r="D25" s="43">
        <v>12950</v>
      </c>
      <c r="E25" s="43">
        <v>13450</v>
      </c>
      <c r="F25" s="43">
        <v>13850</v>
      </c>
    </row>
    <row r="26" spans="1:6" x14ac:dyDescent="0.25">
      <c r="A26" s="25" t="s">
        <v>136</v>
      </c>
      <c r="B26" s="25"/>
      <c r="C26" s="24" t="s">
        <v>184</v>
      </c>
      <c r="D26" s="43">
        <v>55300</v>
      </c>
      <c r="E26" s="43">
        <v>55900</v>
      </c>
      <c r="F26" s="43">
        <v>56300</v>
      </c>
    </row>
    <row r="27" spans="1:6" x14ac:dyDescent="0.25">
      <c r="A27" s="25" t="s">
        <v>137</v>
      </c>
      <c r="B27" s="25"/>
      <c r="C27" s="24" t="s">
        <v>188</v>
      </c>
      <c r="D27" s="43">
        <v>3670</v>
      </c>
      <c r="E27" s="43">
        <v>3690</v>
      </c>
      <c r="F27" s="43">
        <v>3680</v>
      </c>
    </row>
    <row r="28" spans="1:6" x14ac:dyDescent="0.25">
      <c r="A28" s="25" t="s">
        <v>138</v>
      </c>
      <c r="B28" s="25"/>
      <c r="C28" s="24" t="s">
        <v>48</v>
      </c>
      <c r="D28" s="43">
        <v>22600</v>
      </c>
      <c r="E28" s="43">
        <v>23600</v>
      </c>
      <c r="F28" s="43">
        <v>24400</v>
      </c>
    </row>
    <row r="29" spans="1:6" x14ac:dyDescent="0.25">
      <c r="A29" s="25" t="s">
        <v>139</v>
      </c>
      <c r="B29" s="25"/>
      <c r="C29" s="24" t="s">
        <v>43</v>
      </c>
      <c r="D29" s="43">
        <v>53100</v>
      </c>
      <c r="E29" s="43">
        <v>54700</v>
      </c>
      <c r="F29" s="43">
        <v>56200</v>
      </c>
    </row>
    <row r="30" spans="1:6" x14ac:dyDescent="0.25">
      <c r="A30" s="25" t="s">
        <v>140</v>
      </c>
      <c r="B30" s="25"/>
      <c r="C30" s="24" t="s">
        <v>189</v>
      </c>
      <c r="D30" s="43">
        <v>6840</v>
      </c>
      <c r="E30" s="43">
        <v>6630</v>
      </c>
      <c r="F30" s="43">
        <v>6370</v>
      </c>
    </row>
    <row r="31" spans="1:6" x14ac:dyDescent="0.25">
      <c r="A31" s="25" t="s">
        <v>141</v>
      </c>
      <c r="B31" s="25"/>
      <c r="C31" s="24" t="s">
        <v>20</v>
      </c>
      <c r="D31" s="43">
        <v>105000</v>
      </c>
      <c r="E31" s="43">
        <v>106800</v>
      </c>
      <c r="F31" s="43">
        <v>107800</v>
      </c>
    </row>
    <row r="32" spans="1:6" x14ac:dyDescent="0.25">
      <c r="A32" s="25" t="s">
        <v>142</v>
      </c>
      <c r="B32" s="25"/>
      <c r="C32" s="24" t="s">
        <v>8</v>
      </c>
      <c r="D32" s="43">
        <v>4680</v>
      </c>
      <c r="E32" s="43">
        <v>4790</v>
      </c>
      <c r="F32" s="43">
        <v>4880</v>
      </c>
    </row>
    <row r="33" spans="1:6" x14ac:dyDescent="0.25">
      <c r="A33" s="25" t="s">
        <v>143</v>
      </c>
      <c r="B33" s="25"/>
      <c r="C33" s="24" t="s">
        <v>18</v>
      </c>
      <c r="D33" s="43">
        <v>30700</v>
      </c>
      <c r="E33" s="43">
        <v>31900</v>
      </c>
      <c r="F33" s="43">
        <v>32900</v>
      </c>
    </row>
    <row r="34" spans="1:6" x14ac:dyDescent="0.25">
      <c r="A34" s="25" t="s">
        <v>144</v>
      </c>
      <c r="B34" s="25"/>
      <c r="C34" s="24" t="s">
        <v>55</v>
      </c>
      <c r="D34" s="43">
        <v>46000</v>
      </c>
      <c r="E34" s="43">
        <v>46900</v>
      </c>
      <c r="F34" s="43">
        <v>47400</v>
      </c>
    </row>
    <row r="35" spans="1:6" x14ac:dyDescent="0.25">
      <c r="A35" s="25" t="s">
        <v>145</v>
      </c>
      <c r="B35" s="25"/>
      <c r="C35" s="24" t="s">
        <v>18</v>
      </c>
      <c r="D35" s="43">
        <v>25000</v>
      </c>
      <c r="E35" s="43">
        <v>25500</v>
      </c>
      <c r="F35" s="43">
        <v>25800</v>
      </c>
    </row>
    <row r="36" spans="1:6" x14ac:dyDescent="0.25">
      <c r="A36" s="25" t="s">
        <v>146</v>
      </c>
      <c r="B36" s="25"/>
      <c r="C36" s="24" t="s">
        <v>18</v>
      </c>
      <c r="D36" s="43">
        <v>35000</v>
      </c>
      <c r="E36" s="43">
        <v>35900</v>
      </c>
      <c r="F36" s="43">
        <v>36500</v>
      </c>
    </row>
    <row r="37" spans="1:6" x14ac:dyDescent="0.25">
      <c r="A37" s="25" t="s">
        <v>147</v>
      </c>
      <c r="B37" s="25"/>
      <c r="C37" s="24" t="s">
        <v>187</v>
      </c>
      <c r="D37" s="43">
        <v>62100</v>
      </c>
      <c r="E37" s="43">
        <v>63400</v>
      </c>
      <c r="F37" s="43">
        <v>64400</v>
      </c>
    </row>
    <row r="38" spans="1:6" x14ac:dyDescent="0.25">
      <c r="A38" s="25" t="s">
        <v>148</v>
      </c>
      <c r="B38" s="25"/>
      <c r="C38" s="24" t="s">
        <v>184</v>
      </c>
      <c r="D38" s="43">
        <v>51800</v>
      </c>
      <c r="E38" s="43">
        <v>53700</v>
      </c>
      <c r="F38" s="43">
        <v>55300</v>
      </c>
    </row>
    <row r="39" spans="1:6" x14ac:dyDescent="0.25">
      <c r="A39" s="25" t="s">
        <v>149</v>
      </c>
      <c r="B39" s="25"/>
      <c r="C39" s="24" t="s">
        <v>18</v>
      </c>
      <c r="D39" s="43">
        <v>81900</v>
      </c>
      <c r="E39" s="43">
        <v>85100</v>
      </c>
      <c r="F39" s="43">
        <v>88000</v>
      </c>
    </row>
    <row r="40" spans="1:6" x14ac:dyDescent="0.25">
      <c r="A40" s="25" t="s">
        <v>150</v>
      </c>
      <c r="B40" s="25"/>
      <c r="C40" s="24" t="s">
        <v>189</v>
      </c>
      <c r="D40" s="43">
        <v>8800</v>
      </c>
      <c r="E40" s="43">
        <v>8550</v>
      </c>
      <c r="F40" s="43">
        <v>8220</v>
      </c>
    </row>
    <row r="41" spans="1:6" x14ac:dyDescent="0.25">
      <c r="A41" s="25" t="s">
        <v>151</v>
      </c>
      <c r="B41" s="25"/>
      <c r="C41" s="24" t="s">
        <v>184</v>
      </c>
      <c r="D41" s="43">
        <v>10300</v>
      </c>
      <c r="E41" s="43">
        <v>10850</v>
      </c>
      <c r="F41" s="43">
        <v>11000</v>
      </c>
    </row>
    <row r="42" spans="1:6" x14ac:dyDescent="0.25">
      <c r="A42" s="25" t="s">
        <v>152</v>
      </c>
      <c r="B42" s="25"/>
      <c r="C42" s="24" t="s">
        <v>18</v>
      </c>
      <c r="D42" s="43">
        <v>88200</v>
      </c>
      <c r="E42" s="43">
        <v>91400</v>
      </c>
      <c r="F42" s="43">
        <v>94200</v>
      </c>
    </row>
    <row r="43" spans="1:6" x14ac:dyDescent="0.25">
      <c r="A43" s="25" t="s">
        <v>153</v>
      </c>
      <c r="B43" s="25"/>
      <c r="C43" s="24" t="s">
        <v>20</v>
      </c>
      <c r="D43" s="43">
        <v>56600</v>
      </c>
      <c r="E43" s="43">
        <v>58300</v>
      </c>
      <c r="F43" s="43">
        <v>59500</v>
      </c>
    </row>
    <row r="44" spans="1:6" x14ac:dyDescent="0.25">
      <c r="A44" s="25" t="s">
        <v>154</v>
      </c>
      <c r="B44" s="25"/>
      <c r="C44" s="24" t="s">
        <v>184</v>
      </c>
      <c r="D44" s="43">
        <v>38300</v>
      </c>
      <c r="E44" s="43">
        <v>44000</v>
      </c>
      <c r="F44" s="43">
        <v>47700</v>
      </c>
    </row>
    <row r="45" spans="1:6" x14ac:dyDescent="0.25">
      <c r="A45" s="25" t="s">
        <v>155</v>
      </c>
      <c r="B45" s="25"/>
      <c r="C45" s="24" t="s">
        <v>18</v>
      </c>
      <c r="D45" s="43">
        <v>14950</v>
      </c>
      <c r="E45" s="43">
        <v>14900</v>
      </c>
      <c r="F45" s="43">
        <v>14750</v>
      </c>
    </row>
    <row r="46" spans="1:6" x14ac:dyDescent="0.25">
      <c r="A46" s="25" t="s">
        <v>156</v>
      </c>
      <c r="B46" s="25"/>
      <c r="C46" s="24" t="s">
        <v>187</v>
      </c>
      <c r="D46" s="43">
        <v>71800</v>
      </c>
      <c r="E46" s="43">
        <v>73400</v>
      </c>
      <c r="F46" s="43">
        <v>74000</v>
      </c>
    </row>
    <row r="47" spans="1:6" x14ac:dyDescent="0.25">
      <c r="A47" s="25" t="s">
        <v>157</v>
      </c>
      <c r="B47" s="25"/>
      <c r="C47" s="24" t="s">
        <v>184</v>
      </c>
      <c r="D47" s="43">
        <v>12600</v>
      </c>
      <c r="E47" s="43">
        <v>12100</v>
      </c>
      <c r="F47" s="43">
        <v>11500</v>
      </c>
    </row>
    <row r="48" spans="1:6" x14ac:dyDescent="0.25">
      <c r="A48" s="25" t="s">
        <v>158</v>
      </c>
      <c r="B48" s="25"/>
      <c r="C48" s="24" t="s">
        <v>186</v>
      </c>
      <c r="D48" s="43">
        <v>61900</v>
      </c>
      <c r="E48" s="43">
        <v>71900</v>
      </c>
      <c r="F48" s="43">
        <v>79200</v>
      </c>
    </row>
    <row r="49" spans="1:6" x14ac:dyDescent="0.25">
      <c r="A49" s="25" t="s">
        <v>159</v>
      </c>
      <c r="B49" s="25"/>
      <c r="C49" s="24" t="s">
        <v>18</v>
      </c>
      <c r="D49" s="43">
        <v>27900</v>
      </c>
      <c r="E49" s="43">
        <v>28100</v>
      </c>
      <c r="F49" s="43">
        <v>28200</v>
      </c>
    </row>
    <row r="50" spans="1:6" x14ac:dyDescent="0.25">
      <c r="A50" s="25" t="s">
        <v>160</v>
      </c>
      <c r="B50" s="25"/>
      <c r="C50" s="24" t="s">
        <v>18</v>
      </c>
      <c r="D50" s="43">
        <v>24000</v>
      </c>
      <c r="E50" s="43">
        <v>24000</v>
      </c>
      <c r="F50" s="43">
        <v>23800</v>
      </c>
    </row>
    <row r="51" spans="1:6" x14ac:dyDescent="0.25">
      <c r="A51" s="25" t="s">
        <v>161</v>
      </c>
      <c r="B51" s="25"/>
      <c r="C51" s="24" t="s">
        <v>18</v>
      </c>
      <c r="D51" s="43">
        <v>10250</v>
      </c>
      <c r="E51" s="43">
        <v>10500</v>
      </c>
      <c r="F51" s="43">
        <v>10650</v>
      </c>
    </row>
    <row r="52" spans="1:6" x14ac:dyDescent="0.25">
      <c r="A52" s="25" t="s">
        <v>162</v>
      </c>
      <c r="B52" s="25"/>
      <c r="C52" s="24" t="s">
        <v>184</v>
      </c>
      <c r="D52" s="43">
        <v>31400</v>
      </c>
      <c r="E52" s="43">
        <v>31800</v>
      </c>
      <c r="F52" s="43">
        <v>32100</v>
      </c>
    </row>
    <row r="53" spans="1:6" x14ac:dyDescent="0.25">
      <c r="A53" s="25" t="s">
        <v>163</v>
      </c>
      <c r="B53" s="25"/>
      <c r="C53" s="24" t="s">
        <v>18</v>
      </c>
      <c r="D53" s="43">
        <v>9370</v>
      </c>
      <c r="E53" s="43">
        <v>9440</v>
      </c>
      <c r="F53" s="43">
        <v>9490</v>
      </c>
    </row>
    <row r="54" spans="1:6" x14ac:dyDescent="0.25">
      <c r="A54" s="25" t="s">
        <v>164</v>
      </c>
      <c r="B54" s="25"/>
      <c r="C54" s="24" t="s">
        <v>184</v>
      </c>
      <c r="D54" s="43">
        <v>17500</v>
      </c>
      <c r="E54" s="43">
        <v>17300</v>
      </c>
      <c r="F54" s="43">
        <v>17000</v>
      </c>
    </row>
    <row r="55" spans="1:6" x14ac:dyDescent="0.25">
      <c r="A55" s="25" t="s">
        <v>165</v>
      </c>
      <c r="B55" s="25"/>
      <c r="C55" s="24" t="s">
        <v>16</v>
      </c>
      <c r="D55" s="43">
        <v>51300</v>
      </c>
      <c r="E55" s="43">
        <v>53000</v>
      </c>
      <c r="F55" s="43">
        <v>54300</v>
      </c>
    </row>
    <row r="56" spans="1:6" x14ac:dyDescent="0.25">
      <c r="A56" s="25" t="s">
        <v>166</v>
      </c>
      <c r="B56" s="25"/>
      <c r="C56" s="24" t="s">
        <v>184</v>
      </c>
      <c r="D56" s="43">
        <v>37200</v>
      </c>
      <c r="E56" s="43">
        <v>38100</v>
      </c>
      <c r="F56" s="43">
        <v>38700</v>
      </c>
    </row>
    <row r="57" spans="1:6" x14ac:dyDescent="0.25">
      <c r="A57" s="25" t="s">
        <v>167</v>
      </c>
      <c r="B57" s="25"/>
      <c r="C57" s="24" t="s">
        <v>18</v>
      </c>
      <c r="D57" s="43">
        <v>134600</v>
      </c>
      <c r="E57" s="43">
        <v>145800</v>
      </c>
      <c r="F57" s="43">
        <v>154900</v>
      </c>
    </row>
    <row r="58" spans="1:6" x14ac:dyDescent="0.25">
      <c r="A58" s="25" t="s">
        <v>168</v>
      </c>
      <c r="B58" s="25"/>
      <c r="C58" s="24" t="s">
        <v>18</v>
      </c>
      <c r="D58" s="43">
        <v>29000</v>
      </c>
      <c r="E58" s="43">
        <v>29400</v>
      </c>
      <c r="F58" s="43">
        <v>29600</v>
      </c>
    </row>
    <row r="59" spans="1:6" x14ac:dyDescent="0.25">
      <c r="A59" s="25" t="s">
        <v>169</v>
      </c>
      <c r="B59" s="25"/>
      <c r="C59" s="24" t="s">
        <v>184</v>
      </c>
      <c r="D59" s="43">
        <v>47400</v>
      </c>
      <c r="E59" s="43">
        <v>48500</v>
      </c>
      <c r="F59" s="43">
        <v>49400</v>
      </c>
    </row>
    <row r="60" spans="1:6" x14ac:dyDescent="0.25">
      <c r="A60" s="25" t="s">
        <v>170</v>
      </c>
      <c r="B60" s="25"/>
      <c r="C60" s="24" t="s">
        <v>20</v>
      </c>
      <c r="D60" s="43">
        <v>43400</v>
      </c>
      <c r="E60" s="43">
        <v>44900</v>
      </c>
      <c r="F60" s="43">
        <v>46100</v>
      </c>
    </row>
    <row r="61" spans="1:6" x14ac:dyDescent="0.25">
      <c r="A61" s="25" t="s">
        <v>171</v>
      </c>
      <c r="B61" s="25"/>
      <c r="C61" s="24" t="s">
        <v>184</v>
      </c>
      <c r="D61" s="43">
        <v>75200</v>
      </c>
      <c r="E61" s="43">
        <v>81700</v>
      </c>
      <c r="F61" s="43">
        <v>87200</v>
      </c>
    </row>
    <row r="62" spans="1:6" x14ac:dyDescent="0.25">
      <c r="A62" s="25" t="s">
        <v>172</v>
      </c>
      <c r="B62" s="25"/>
      <c r="C62" s="24" t="s">
        <v>188</v>
      </c>
      <c r="D62" s="43">
        <v>60900</v>
      </c>
      <c r="E62" s="43">
        <v>66800</v>
      </c>
      <c r="F62" s="43">
        <v>71500</v>
      </c>
    </row>
    <row r="63" spans="1:6" x14ac:dyDescent="0.25">
      <c r="A63" s="25" t="s">
        <v>173</v>
      </c>
      <c r="B63" s="25"/>
      <c r="C63" s="24" t="s">
        <v>8</v>
      </c>
      <c r="D63" s="43">
        <v>8040</v>
      </c>
      <c r="E63" s="43">
        <v>8190</v>
      </c>
      <c r="F63" s="43">
        <v>8330</v>
      </c>
    </row>
    <row r="64" spans="1:6" x14ac:dyDescent="0.25">
      <c r="A64" s="25" t="s">
        <v>174</v>
      </c>
      <c r="B64" s="25"/>
      <c r="C64" s="24" t="s">
        <v>184</v>
      </c>
      <c r="D64" s="43">
        <v>53900</v>
      </c>
      <c r="E64" s="43">
        <v>57200</v>
      </c>
      <c r="F64" s="43">
        <v>59900</v>
      </c>
    </row>
    <row r="65" spans="1:6" x14ac:dyDescent="0.25">
      <c r="A65" s="25" t="s">
        <v>175</v>
      </c>
      <c r="B65" s="25"/>
      <c r="C65" s="24" t="s">
        <v>13</v>
      </c>
      <c r="D65" s="43">
        <v>8140</v>
      </c>
      <c r="E65" s="43">
        <v>7890</v>
      </c>
      <c r="F65" s="43">
        <v>7610</v>
      </c>
    </row>
    <row r="66" spans="1:6" x14ac:dyDescent="0.25">
      <c r="A66" s="25" t="s">
        <v>176</v>
      </c>
      <c r="B66" s="25"/>
      <c r="C66" s="24" t="s">
        <v>184</v>
      </c>
      <c r="D66" s="43">
        <v>22300</v>
      </c>
      <c r="E66" s="43">
        <v>22800</v>
      </c>
      <c r="F66" s="43">
        <v>23300</v>
      </c>
    </row>
    <row r="67" spans="1:6" x14ac:dyDescent="0.25">
      <c r="A67" s="25" t="s">
        <v>177</v>
      </c>
      <c r="B67" s="25"/>
      <c r="C67" s="24" t="s">
        <v>10</v>
      </c>
      <c r="D67" s="43">
        <v>9830</v>
      </c>
      <c r="E67" s="43">
        <v>9770</v>
      </c>
      <c r="F67" s="43">
        <v>9650</v>
      </c>
    </row>
    <row r="68" spans="1:6" x14ac:dyDescent="0.25">
      <c r="A68" s="25" t="s">
        <v>178</v>
      </c>
      <c r="B68" s="25"/>
      <c r="C68" s="24" t="s">
        <v>20</v>
      </c>
      <c r="D68" s="43">
        <v>212800</v>
      </c>
      <c r="E68" s="43">
        <v>222600</v>
      </c>
      <c r="F68" s="43">
        <v>230500</v>
      </c>
    </row>
    <row r="69" spans="1:6" x14ac:dyDescent="0.25">
      <c r="A69" s="25" t="s">
        <v>179</v>
      </c>
      <c r="B69" s="25"/>
      <c r="C69" s="24" t="s">
        <v>18</v>
      </c>
      <c r="D69" s="43">
        <v>49500</v>
      </c>
      <c r="E69" s="43">
        <v>51800</v>
      </c>
      <c r="F69" s="43">
        <v>53800</v>
      </c>
    </row>
    <row r="70" spans="1:6" x14ac:dyDescent="0.25">
      <c r="A70" s="25" t="s">
        <v>180</v>
      </c>
      <c r="B70" s="25"/>
      <c r="C70" s="24" t="s">
        <v>184</v>
      </c>
      <c r="D70" s="43">
        <v>8850</v>
      </c>
      <c r="E70" s="43">
        <v>8910</v>
      </c>
      <c r="F70" s="43">
        <v>8910</v>
      </c>
    </row>
    <row r="71" spans="1:6" x14ac:dyDescent="0.25">
      <c r="A71" s="25" t="s">
        <v>181</v>
      </c>
      <c r="B71" s="25"/>
      <c r="C71" s="24" t="s">
        <v>189</v>
      </c>
      <c r="D71" s="43">
        <v>35800</v>
      </c>
      <c r="E71" s="43">
        <v>36200</v>
      </c>
      <c r="F71" s="43">
        <v>36400</v>
      </c>
    </row>
    <row r="72" spans="1:6" x14ac:dyDescent="0.25">
      <c r="A72" s="25" t="s">
        <v>182</v>
      </c>
      <c r="B72" s="25"/>
      <c r="C72" s="24" t="s">
        <v>18</v>
      </c>
      <c r="D72" s="43">
        <v>44200</v>
      </c>
      <c r="E72" s="43">
        <v>44400</v>
      </c>
      <c r="F72" s="43">
        <v>44400</v>
      </c>
    </row>
    <row r="73" spans="1:6" x14ac:dyDescent="0.25">
      <c r="A73" s="25" t="s">
        <v>183</v>
      </c>
      <c r="B73" s="25"/>
      <c r="C73" s="24" t="s">
        <v>48</v>
      </c>
      <c r="D73" s="43">
        <v>90600</v>
      </c>
      <c r="E73" s="43">
        <v>95500</v>
      </c>
      <c r="F73" s="43">
        <v>99200</v>
      </c>
    </row>
    <row r="74" spans="1:6" x14ac:dyDescent="0.25">
      <c r="A74" s="30"/>
      <c r="B74" s="30"/>
      <c r="C74" s="30"/>
      <c r="D74" s="30"/>
      <c r="E74" s="30"/>
      <c r="F74" s="30"/>
    </row>
    <row r="75" spans="1:6" ht="23.25" x14ac:dyDescent="0.35">
      <c r="A75" s="26" t="s">
        <v>989</v>
      </c>
      <c r="B75" s="30"/>
      <c r="C75" s="30"/>
      <c r="D75" s="30"/>
      <c r="E75" s="30"/>
      <c r="F75" s="30"/>
    </row>
    <row r="76" spans="1:6" ht="18.75" x14ac:dyDescent="0.3">
      <c r="A76" s="6" t="s">
        <v>939</v>
      </c>
      <c r="B76" s="6" t="s">
        <v>990</v>
      </c>
      <c r="C76" s="6" t="s">
        <v>7</v>
      </c>
      <c r="D76" s="6">
        <v>2018</v>
      </c>
      <c r="E76" s="6">
        <v>2023</v>
      </c>
      <c r="F76" s="6">
        <v>2028</v>
      </c>
    </row>
    <row r="77" spans="1:6" x14ac:dyDescent="0.25">
      <c r="A77" s="25" t="s">
        <v>190</v>
      </c>
      <c r="B77" s="24" t="s">
        <v>81</v>
      </c>
      <c r="C77" s="24" t="s">
        <v>34</v>
      </c>
      <c r="D77" s="43">
        <v>2820</v>
      </c>
      <c r="E77" s="43">
        <v>3080</v>
      </c>
      <c r="F77" s="43">
        <v>3340</v>
      </c>
    </row>
    <row r="78" spans="1:6" x14ac:dyDescent="0.25">
      <c r="A78" s="25" t="s">
        <v>191</v>
      </c>
      <c r="B78" s="24" t="s">
        <v>81</v>
      </c>
      <c r="C78" s="24" t="s">
        <v>34</v>
      </c>
      <c r="D78" s="43">
        <v>3370</v>
      </c>
      <c r="E78" s="43">
        <v>3920</v>
      </c>
      <c r="F78" s="43">
        <v>4480</v>
      </c>
    </row>
    <row r="79" spans="1:6" x14ac:dyDescent="0.25">
      <c r="A79" s="25" t="s">
        <v>192</v>
      </c>
      <c r="B79" s="24" t="s">
        <v>81</v>
      </c>
      <c r="C79" s="24" t="s">
        <v>34</v>
      </c>
      <c r="D79" s="43">
        <v>1000</v>
      </c>
      <c r="E79" s="43">
        <v>1130</v>
      </c>
      <c r="F79" s="43">
        <v>1260</v>
      </c>
    </row>
    <row r="80" spans="1:6" x14ac:dyDescent="0.25">
      <c r="A80" s="25" t="s">
        <v>193</v>
      </c>
      <c r="B80" s="24" t="s">
        <v>81</v>
      </c>
      <c r="C80" s="24" t="s">
        <v>34</v>
      </c>
      <c r="D80" s="43">
        <v>450</v>
      </c>
      <c r="E80" s="43">
        <v>1500</v>
      </c>
      <c r="F80" s="43">
        <v>2610</v>
      </c>
    </row>
    <row r="81" spans="1:6" x14ac:dyDescent="0.25">
      <c r="A81" s="25" t="s">
        <v>194</v>
      </c>
      <c r="B81" s="24" t="s">
        <v>81</v>
      </c>
      <c r="C81" s="24" t="s">
        <v>34</v>
      </c>
      <c r="D81" s="43">
        <v>600</v>
      </c>
      <c r="E81" s="43">
        <v>620</v>
      </c>
      <c r="F81" s="43">
        <v>650</v>
      </c>
    </row>
    <row r="82" spans="1:6" x14ac:dyDescent="0.25">
      <c r="A82" s="25" t="s">
        <v>195</v>
      </c>
      <c r="B82" s="24" t="s">
        <v>81</v>
      </c>
      <c r="C82" s="24" t="s">
        <v>34</v>
      </c>
      <c r="D82" s="43">
        <v>4190</v>
      </c>
      <c r="E82" s="43">
        <v>4870</v>
      </c>
      <c r="F82" s="43">
        <v>5670</v>
      </c>
    </row>
    <row r="83" spans="1:6" x14ac:dyDescent="0.25">
      <c r="A83" s="25" t="s">
        <v>196</v>
      </c>
      <c r="B83" s="24" t="s">
        <v>81</v>
      </c>
      <c r="C83" s="24" t="s">
        <v>34</v>
      </c>
      <c r="D83" s="43">
        <v>850</v>
      </c>
      <c r="E83" s="43">
        <v>1100</v>
      </c>
      <c r="F83" s="43">
        <v>1360</v>
      </c>
    </row>
    <row r="84" spans="1:6" x14ac:dyDescent="0.25">
      <c r="A84" s="25" t="s">
        <v>197</v>
      </c>
      <c r="B84" s="24" t="s">
        <v>81</v>
      </c>
      <c r="C84" s="24" t="s">
        <v>34</v>
      </c>
      <c r="D84" s="43">
        <v>2420</v>
      </c>
      <c r="E84" s="43">
        <v>3240</v>
      </c>
      <c r="F84" s="43">
        <v>4120</v>
      </c>
    </row>
    <row r="85" spans="1:6" x14ac:dyDescent="0.25">
      <c r="A85" s="25" t="s">
        <v>198</v>
      </c>
      <c r="B85" s="24" t="s">
        <v>81</v>
      </c>
      <c r="C85" s="24" t="s">
        <v>34</v>
      </c>
      <c r="D85" s="43">
        <v>3940</v>
      </c>
      <c r="E85" s="43">
        <v>6240</v>
      </c>
      <c r="F85" s="43">
        <v>8370</v>
      </c>
    </row>
    <row r="86" spans="1:6" x14ac:dyDescent="0.25">
      <c r="A86" s="25" t="s">
        <v>199</v>
      </c>
      <c r="B86" s="24" t="s">
        <v>81</v>
      </c>
      <c r="C86" s="24" t="s">
        <v>34</v>
      </c>
      <c r="D86" s="43">
        <v>4800</v>
      </c>
      <c r="E86" s="43">
        <v>5220</v>
      </c>
      <c r="F86" s="43">
        <v>5660</v>
      </c>
    </row>
    <row r="87" spans="1:6" x14ac:dyDescent="0.25">
      <c r="A87" s="25" t="s">
        <v>200</v>
      </c>
      <c r="B87" s="24" t="s">
        <v>81</v>
      </c>
      <c r="C87" s="24" t="s">
        <v>34</v>
      </c>
      <c r="D87" s="43">
        <v>7290</v>
      </c>
      <c r="E87" s="43">
        <v>8330</v>
      </c>
      <c r="F87" s="43">
        <v>9580</v>
      </c>
    </row>
    <row r="88" spans="1:6" x14ac:dyDescent="0.25">
      <c r="A88" s="25" t="s">
        <v>201</v>
      </c>
      <c r="B88" s="24" t="s">
        <v>81</v>
      </c>
      <c r="C88" s="24" t="s">
        <v>34</v>
      </c>
      <c r="D88" s="43">
        <v>2910</v>
      </c>
      <c r="E88" s="43">
        <v>3130</v>
      </c>
      <c r="F88" s="43">
        <v>3220</v>
      </c>
    </row>
    <row r="89" spans="1:6" x14ac:dyDescent="0.25">
      <c r="A89" s="25" t="s">
        <v>202</v>
      </c>
      <c r="B89" s="24" t="s">
        <v>81</v>
      </c>
      <c r="C89" s="24" t="s">
        <v>34</v>
      </c>
      <c r="D89" s="43">
        <v>1620</v>
      </c>
      <c r="E89" s="43">
        <v>2120</v>
      </c>
      <c r="F89" s="43">
        <v>2640</v>
      </c>
    </row>
    <row r="90" spans="1:6" x14ac:dyDescent="0.25">
      <c r="A90" s="25" t="s">
        <v>203</v>
      </c>
      <c r="B90" s="24" t="s">
        <v>81</v>
      </c>
      <c r="C90" s="24" t="s">
        <v>34</v>
      </c>
      <c r="D90" s="43">
        <v>3320</v>
      </c>
      <c r="E90" s="43">
        <v>3410</v>
      </c>
      <c r="F90" s="43">
        <v>3490</v>
      </c>
    </row>
    <row r="91" spans="1:6" x14ac:dyDescent="0.25">
      <c r="A91" s="25" t="s">
        <v>204</v>
      </c>
      <c r="B91" s="24" t="s">
        <v>81</v>
      </c>
      <c r="C91" s="24" t="s">
        <v>34</v>
      </c>
      <c r="D91" s="43">
        <v>270</v>
      </c>
      <c r="E91" s="43">
        <v>270</v>
      </c>
      <c r="F91" s="43">
        <v>280</v>
      </c>
    </row>
    <row r="92" spans="1:6" x14ac:dyDescent="0.25">
      <c r="A92" s="25" t="s">
        <v>205</v>
      </c>
      <c r="B92" s="24" t="s">
        <v>81</v>
      </c>
      <c r="C92" s="24" t="s">
        <v>34</v>
      </c>
      <c r="D92" s="43">
        <v>3070</v>
      </c>
      <c r="E92" s="43">
        <v>3390</v>
      </c>
      <c r="F92" s="43">
        <v>3740</v>
      </c>
    </row>
    <row r="93" spans="1:6" x14ac:dyDescent="0.25">
      <c r="A93" s="25" t="s">
        <v>206</v>
      </c>
      <c r="B93" s="24" t="s">
        <v>81</v>
      </c>
      <c r="C93" s="24" t="s">
        <v>34</v>
      </c>
      <c r="D93" s="43">
        <v>11250</v>
      </c>
      <c r="E93" s="43">
        <v>12100</v>
      </c>
      <c r="F93" s="43">
        <v>12500</v>
      </c>
    </row>
    <row r="94" spans="1:6" x14ac:dyDescent="0.25">
      <c r="A94" s="25" t="s">
        <v>207</v>
      </c>
      <c r="B94" s="24" t="s">
        <v>81</v>
      </c>
      <c r="C94" s="24" t="s">
        <v>34</v>
      </c>
      <c r="D94" s="43">
        <v>7860</v>
      </c>
      <c r="E94" s="43">
        <v>8440</v>
      </c>
      <c r="F94" s="43">
        <v>9090</v>
      </c>
    </row>
    <row r="95" spans="1:6" x14ac:dyDescent="0.25">
      <c r="A95" s="25" t="s">
        <v>208</v>
      </c>
      <c r="B95" s="24" t="s">
        <v>81</v>
      </c>
      <c r="C95" s="24" t="s">
        <v>34</v>
      </c>
      <c r="D95" s="43">
        <v>2700</v>
      </c>
      <c r="E95" s="43">
        <v>2830</v>
      </c>
      <c r="F95" s="43">
        <v>2950</v>
      </c>
    </row>
    <row r="96" spans="1:6" x14ac:dyDescent="0.25">
      <c r="A96" s="25" t="s">
        <v>209</v>
      </c>
      <c r="B96" s="24" t="s">
        <v>81</v>
      </c>
      <c r="C96" s="24" t="s">
        <v>34</v>
      </c>
      <c r="D96" s="43">
        <v>3610</v>
      </c>
      <c r="E96" s="43">
        <v>3760</v>
      </c>
      <c r="F96" s="43">
        <v>3910</v>
      </c>
    </row>
    <row r="97" spans="1:6" x14ac:dyDescent="0.25">
      <c r="A97" s="25" t="s">
        <v>210</v>
      </c>
      <c r="B97" s="24" t="s">
        <v>81</v>
      </c>
      <c r="C97" s="24" t="s">
        <v>34</v>
      </c>
      <c r="D97" s="43">
        <v>540</v>
      </c>
      <c r="E97" s="43">
        <v>900</v>
      </c>
      <c r="F97" s="43">
        <v>1270</v>
      </c>
    </row>
    <row r="98" spans="1:6" x14ac:dyDescent="0.25">
      <c r="A98" s="25" t="s">
        <v>211</v>
      </c>
      <c r="B98" s="24" t="s">
        <v>81</v>
      </c>
      <c r="C98" s="24" t="s">
        <v>34</v>
      </c>
      <c r="D98" s="43">
        <v>1830</v>
      </c>
      <c r="E98" s="43">
        <v>1910</v>
      </c>
      <c r="F98" s="43">
        <v>1990</v>
      </c>
    </row>
    <row r="99" spans="1:6" x14ac:dyDescent="0.25">
      <c r="A99" s="25" t="s">
        <v>212</v>
      </c>
      <c r="B99" s="24" t="s">
        <v>81</v>
      </c>
      <c r="C99" s="24" t="s">
        <v>34</v>
      </c>
      <c r="D99" s="43">
        <v>3910</v>
      </c>
      <c r="E99" s="43">
        <v>4020</v>
      </c>
      <c r="F99" s="43">
        <v>4130</v>
      </c>
    </row>
    <row r="100" spans="1:6" x14ac:dyDescent="0.25">
      <c r="A100" s="25" t="s">
        <v>213</v>
      </c>
      <c r="B100" s="24" t="s">
        <v>81</v>
      </c>
      <c r="C100" s="24" t="s">
        <v>34</v>
      </c>
      <c r="D100" s="43">
        <v>3530</v>
      </c>
      <c r="E100" s="43">
        <v>3830</v>
      </c>
      <c r="F100" s="43">
        <v>4130</v>
      </c>
    </row>
    <row r="101" spans="1:6" x14ac:dyDescent="0.25">
      <c r="A101" s="25" t="s">
        <v>214</v>
      </c>
      <c r="B101" s="24" t="s">
        <v>81</v>
      </c>
      <c r="C101" s="24" t="s">
        <v>34</v>
      </c>
      <c r="D101" s="43">
        <v>640</v>
      </c>
      <c r="E101" s="43">
        <v>720</v>
      </c>
      <c r="F101" s="43">
        <v>790</v>
      </c>
    </row>
    <row r="102" spans="1:6" x14ac:dyDescent="0.25">
      <c r="A102" s="25" t="s">
        <v>215</v>
      </c>
      <c r="B102" s="24" t="s">
        <v>81</v>
      </c>
      <c r="C102" s="24" t="s">
        <v>185</v>
      </c>
      <c r="D102" s="43">
        <v>0</v>
      </c>
      <c r="E102" s="43">
        <v>0</v>
      </c>
      <c r="F102" s="43">
        <v>0</v>
      </c>
    </row>
    <row r="103" spans="1:6" x14ac:dyDescent="0.25">
      <c r="A103" s="25" t="s">
        <v>255</v>
      </c>
      <c r="B103" s="24" t="s">
        <v>81</v>
      </c>
      <c r="C103" s="24" t="s">
        <v>185</v>
      </c>
      <c r="D103" s="43">
        <v>0</v>
      </c>
      <c r="E103" s="43">
        <v>0</v>
      </c>
      <c r="F103" s="43">
        <v>0</v>
      </c>
    </row>
    <row r="104" spans="1:6" x14ac:dyDescent="0.25">
      <c r="A104" s="25" t="s">
        <v>940</v>
      </c>
      <c r="B104" s="24" t="s">
        <v>81</v>
      </c>
      <c r="C104" s="24" t="s">
        <v>185</v>
      </c>
      <c r="D104" s="43">
        <v>0</v>
      </c>
      <c r="E104" s="43">
        <v>0</v>
      </c>
      <c r="F104" s="43">
        <v>0</v>
      </c>
    </row>
    <row r="105" spans="1:6" x14ac:dyDescent="0.25">
      <c r="A105" s="25" t="s">
        <v>941</v>
      </c>
      <c r="B105" s="24" t="s">
        <v>81</v>
      </c>
      <c r="C105" s="24" t="s">
        <v>185</v>
      </c>
      <c r="D105" s="43">
        <v>0</v>
      </c>
      <c r="E105" s="43">
        <v>0</v>
      </c>
      <c r="F105" s="43">
        <v>0</v>
      </c>
    </row>
    <row r="106" spans="1:6" x14ac:dyDescent="0.25">
      <c r="A106" s="25" t="s">
        <v>942</v>
      </c>
      <c r="B106" s="24" t="s">
        <v>81</v>
      </c>
      <c r="C106" s="24" t="s">
        <v>185</v>
      </c>
      <c r="D106" s="43">
        <v>0</v>
      </c>
      <c r="E106" s="43">
        <v>0</v>
      </c>
      <c r="F106" s="43">
        <v>0</v>
      </c>
    </row>
    <row r="107" spans="1:6" x14ac:dyDescent="0.25">
      <c r="A107" s="25" t="s">
        <v>943</v>
      </c>
      <c r="B107" s="24" t="s">
        <v>81</v>
      </c>
      <c r="C107" s="24" t="s">
        <v>185</v>
      </c>
      <c r="D107" s="43">
        <v>0</v>
      </c>
      <c r="E107" s="43">
        <v>0</v>
      </c>
      <c r="F107" s="43">
        <v>0</v>
      </c>
    </row>
    <row r="108" spans="1:6" x14ac:dyDescent="0.25">
      <c r="A108" s="25" t="s">
        <v>944</v>
      </c>
      <c r="B108" s="24" t="s">
        <v>81</v>
      </c>
      <c r="C108" s="24" t="s">
        <v>185</v>
      </c>
      <c r="D108" s="43">
        <v>0</v>
      </c>
      <c r="E108" s="43">
        <v>0</v>
      </c>
      <c r="F108" s="43">
        <v>0</v>
      </c>
    </row>
    <row r="109" spans="1:6" x14ac:dyDescent="0.25">
      <c r="A109" s="25" t="s">
        <v>945</v>
      </c>
      <c r="B109" s="24" t="s">
        <v>81</v>
      </c>
      <c r="C109" s="24" t="s">
        <v>185</v>
      </c>
      <c r="D109" s="43">
        <v>0</v>
      </c>
      <c r="E109" s="43">
        <v>0</v>
      </c>
      <c r="F109" s="43">
        <v>0</v>
      </c>
    </row>
    <row r="110" spans="1:6" x14ac:dyDescent="0.25">
      <c r="A110" s="25" t="s">
        <v>946</v>
      </c>
      <c r="B110" s="24" t="s">
        <v>81</v>
      </c>
      <c r="C110" s="24" t="s">
        <v>185</v>
      </c>
      <c r="D110" s="43">
        <v>0</v>
      </c>
      <c r="E110" s="43">
        <v>0</v>
      </c>
      <c r="F110" s="43">
        <v>0</v>
      </c>
    </row>
    <row r="111" spans="1:6" x14ac:dyDescent="0.25">
      <c r="A111" s="25" t="s">
        <v>947</v>
      </c>
      <c r="B111" s="24" t="s">
        <v>81</v>
      </c>
      <c r="C111" s="24" t="s">
        <v>185</v>
      </c>
      <c r="D111" s="43">
        <v>0</v>
      </c>
      <c r="E111" s="43">
        <v>0</v>
      </c>
      <c r="F111" s="43">
        <v>0</v>
      </c>
    </row>
    <row r="112" spans="1:6" x14ac:dyDescent="0.25">
      <c r="A112" s="25" t="s">
        <v>217</v>
      </c>
      <c r="B112" s="24" t="s">
        <v>81</v>
      </c>
      <c r="C112" s="24" t="s">
        <v>185</v>
      </c>
      <c r="D112" s="43">
        <v>60</v>
      </c>
      <c r="E112" s="43">
        <v>60</v>
      </c>
      <c r="F112" s="43">
        <v>60</v>
      </c>
    </row>
    <row r="113" spans="1:6" x14ac:dyDescent="0.25">
      <c r="A113" s="25" t="s">
        <v>218</v>
      </c>
      <c r="B113" s="24" t="s">
        <v>81</v>
      </c>
      <c r="C113" s="24" t="s">
        <v>185</v>
      </c>
      <c r="D113" s="43">
        <v>40</v>
      </c>
      <c r="E113" s="43">
        <v>50</v>
      </c>
      <c r="F113" s="43">
        <v>50</v>
      </c>
    </row>
    <row r="114" spans="1:6" x14ac:dyDescent="0.25">
      <c r="A114" s="25" t="s">
        <v>219</v>
      </c>
      <c r="B114" s="24" t="s">
        <v>81</v>
      </c>
      <c r="C114" s="24" t="s">
        <v>185</v>
      </c>
      <c r="D114" s="43">
        <v>0</v>
      </c>
      <c r="E114" s="43">
        <v>0</v>
      </c>
      <c r="F114" s="43">
        <v>0</v>
      </c>
    </row>
    <row r="115" spans="1:6" x14ac:dyDescent="0.25">
      <c r="A115" s="25" t="s">
        <v>220</v>
      </c>
      <c r="B115" s="24" t="s">
        <v>81</v>
      </c>
      <c r="C115" s="24" t="s">
        <v>185</v>
      </c>
      <c r="D115" s="43">
        <v>0</v>
      </c>
      <c r="E115" s="43">
        <v>0</v>
      </c>
      <c r="F115" s="43">
        <v>0</v>
      </c>
    </row>
    <row r="116" spans="1:6" x14ac:dyDescent="0.25">
      <c r="A116" s="25" t="s">
        <v>948</v>
      </c>
      <c r="B116" s="24" t="s">
        <v>81</v>
      </c>
      <c r="C116" s="24" t="s">
        <v>185</v>
      </c>
      <c r="D116" s="43">
        <v>10</v>
      </c>
      <c r="E116" s="43">
        <v>10</v>
      </c>
      <c r="F116" s="43">
        <v>10</v>
      </c>
    </row>
    <row r="117" spans="1:6" x14ac:dyDescent="0.25">
      <c r="A117" s="25" t="s">
        <v>949</v>
      </c>
      <c r="B117" s="24" t="s">
        <v>81</v>
      </c>
      <c r="C117" s="24" t="s">
        <v>185</v>
      </c>
      <c r="D117" s="43">
        <v>0</v>
      </c>
      <c r="E117" s="43">
        <v>0</v>
      </c>
      <c r="F117" s="43">
        <v>0</v>
      </c>
    </row>
    <row r="118" spans="1:6" x14ac:dyDescent="0.25">
      <c r="A118" s="25" t="s">
        <v>221</v>
      </c>
      <c r="B118" s="24" t="s">
        <v>81</v>
      </c>
      <c r="C118" s="24" t="s">
        <v>185</v>
      </c>
      <c r="D118" s="43">
        <v>0</v>
      </c>
      <c r="E118" s="43">
        <v>0</v>
      </c>
      <c r="F118" s="43">
        <v>0</v>
      </c>
    </row>
    <row r="119" spans="1:6" x14ac:dyDescent="0.25">
      <c r="A119" s="25" t="s">
        <v>950</v>
      </c>
      <c r="B119" s="24" t="s">
        <v>81</v>
      </c>
      <c r="C119" s="24" t="s">
        <v>185</v>
      </c>
      <c r="D119" s="43">
        <v>0</v>
      </c>
      <c r="E119" s="43">
        <v>0</v>
      </c>
      <c r="F119" s="43">
        <v>0</v>
      </c>
    </row>
    <row r="120" spans="1:6" x14ac:dyDescent="0.25">
      <c r="A120" s="25" t="s">
        <v>951</v>
      </c>
      <c r="B120" s="24" t="s">
        <v>81</v>
      </c>
      <c r="C120" s="24" t="s">
        <v>185</v>
      </c>
      <c r="D120" s="43">
        <v>0</v>
      </c>
      <c r="E120" s="43">
        <v>0</v>
      </c>
      <c r="F120" s="43">
        <v>0</v>
      </c>
    </row>
    <row r="121" spans="1:6" x14ac:dyDescent="0.25">
      <c r="A121" s="25" t="s">
        <v>952</v>
      </c>
      <c r="B121" s="24" t="s">
        <v>81</v>
      </c>
      <c r="C121" s="24" t="s">
        <v>185</v>
      </c>
      <c r="D121" s="43">
        <v>0</v>
      </c>
      <c r="E121" s="43">
        <v>0</v>
      </c>
      <c r="F121" s="43">
        <v>0</v>
      </c>
    </row>
    <row r="122" spans="1:6" x14ac:dyDescent="0.25">
      <c r="A122" s="25" t="s">
        <v>953</v>
      </c>
      <c r="B122" s="24" t="s">
        <v>81</v>
      </c>
      <c r="C122" s="24" t="s">
        <v>185</v>
      </c>
      <c r="D122" s="43">
        <v>0</v>
      </c>
      <c r="E122" s="43">
        <v>0</v>
      </c>
      <c r="F122" s="43">
        <v>0</v>
      </c>
    </row>
    <row r="123" spans="1:6" x14ac:dyDescent="0.25">
      <c r="A123" s="25" t="s">
        <v>954</v>
      </c>
      <c r="B123" s="24" t="s">
        <v>81</v>
      </c>
      <c r="C123" s="24" t="s">
        <v>185</v>
      </c>
      <c r="D123" s="43">
        <v>0</v>
      </c>
      <c r="E123" s="43">
        <v>0</v>
      </c>
      <c r="F123" s="43">
        <v>0</v>
      </c>
    </row>
    <row r="124" spans="1:6" x14ac:dyDescent="0.25">
      <c r="A124" s="25" t="s">
        <v>955</v>
      </c>
      <c r="B124" s="24" t="s">
        <v>81</v>
      </c>
      <c r="C124" s="24" t="s">
        <v>185</v>
      </c>
      <c r="D124" s="43">
        <v>0</v>
      </c>
      <c r="E124" s="43">
        <v>0</v>
      </c>
      <c r="F124" s="43">
        <v>0</v>
      </c>
    </row>
    <row r="125" spans="1:6" x14ac:dyDescent="0.25">
      <c r="A125" s="25" t="s">
        <v>956</v>
      </c>
      <c r="B125" s="24" t="s">
        <v>81</v>
      </c>
      <c r="C125" s="24" t="s">
        <v>185</v>
      </c>
      <c r="D125" s="43">
        <v>0</v>
      </c>
      <c r="E125" s="43">
        <v>0</v>
      </c>
      <c r="F125" s="43">
        <v>0</v>
      </c>
    </row>
    <row r="126" spans="1:6" x14ac:dyDescent="0.25">
      <c r="A126" s="25" t="s">
        <v>222</v>
      </c>
      <c r="B126" s="24" t="s">
        <v>81</v>
      </c>
      <c r="C126" s="24" t="s">
        <v>223</v>
      </c>
      <c r="D126" s="43">
        <v>5030</v>
      </c>
      <c r="E126" s="43">
        <v>5430</v>
      </c>
      <c r="F126" s="43">
        <v>5750</v>
      </c>
    </row>
    <row r="127" spans="1:6" x14ac:dyDescent="0.25">
      <c r="A127" s="25" t="s">
        <v>224</v>
      </c>
      <c r="B127" s="24" t="s">
        <v>81</v>
      </c>
      <c r="C127" s="24" t="s">
        <v>223</v>
      </c>
      <c r="D127" s="43">
        <v>6710</v>
      </c>
      <c r="E127" s="43">
        <v>7180</v>
      </c>
      <c r="F127" s="43">
        <v>7450</v>
      </c>
    </row>
    <row r="128" spans="1:6" x14ac:dyDescent="0.25">
      <c r="A128" s="25" t="s">
        <v>225</v>
      </c>
      <c r="B128" s="24" t="s">
        <v>81</v>
      </c>
      <c r="C128" s="24" t="s">
        <v>223</v>
      </c>
      <c r="D128" s="43">
        <v>5390</v>
      </c>
      <c r="E128" s="43">
        <v>8190</v>
      </c>
      <c r="F128" s="43">
        <v>11550</v>
      </c>
    </row>
    <row r="129" spans="1:6" x14ac:dyDescent="0.25">
      <c r="A129" s="25" t="s">
        <v>226</v>
      </c>
      <c r="B129" s="24" t="s">
        <v>81</v>
      </c>
      <c r="C129" s="24" t="s">
        <v>223</v>
      </c>
      <c r="D129" s="43">
        <v>760</v>
      </c>
      <c r="E129" s="43">
        <v>810</v>
      </c>
      <c r="F129" s="43">
        <v>860</v>
      </c>
    </row>
    <row r="130" spans="1:6" x14ac:dyDescent="0.25">
      <c r="A130" s="25" t="s">
        <v>227</v>
      </c>
      <c r="B130" s="24" t="s">
        <v>81</v>
      </c>
      <c r="C130" s="24" t="s">
        <v>223</v>
      </c>
      <c r="D130" s="43">
        <v>3670</v>
      </c>
      <c r="E130" s="43">
        <v>3780</v>
      </c>
      <c r="F130" s="43">
        <v>3890</v>
      </c>
    </row>
    <row r="131" spans="1:6" x14ac:dyDescent="0.25">
      <c r="A131" s="25" t="s">
        <v>228</v>
      </c>
      <c r="B131" s="24" t="s">
        <v>81</v>
      </c>
      <c r="C131" s="24" t="s">
        <v>223</v>
      </c>
      <c r="D131" s="43">
        <v>6260</v>
      </c>
      <c r="E131" s="43">
        <v>6520</v>
      </c>
      <c r="F131" s="43">
        <v>6660</v>
      </c>
    </row>
    <row r="132" spans="1:6" x14ac:dyDescent="0.25">
      <c r="A132" s="25" t="s">
        <v>229</v>
      </c>
      <c r="B132" s="24" t="s">
        <v>81</v>
      </c>
      <c r="C132" s="24" t="s">
        <v>223</v>
      </c>
      <c r="D132" s="43">
        <v>2400</v>
      </c>
      <c r="E132" s="43">
        <v>2490</v>
      </c>
      <c r="F132" s="43">
        <v>2580</v>
      </c>
    </row>
    <row r="133" spans="1:6" x14ac:dyDescent="0.25">
      <c r="A133" s="25" t="s">
        <v>230</v>
      </c>
      <c r="B133" s="24" t="s">
        <v>81</v>
      </c>
      <c r="C133" s="24" t="s">
        <v>223</v>
      </c>
      <c r="D133" s="43">
        <v>2150</v>
      </c>
      <c r="E133" s="43">
        <v>2390</v>
      </c>
      <c r="F133" s="43">
        <v>2620</v>
      </c>
    </row>
    <row r="134" spans="1:6" x14ac:dyDescent="0.25">
      <c r="A134" s="25" t="s">
        <v>231</v>
      </c>
      <c r="B134" s="24" t="s">
        <v>81</v>
      </c>
      <c r="C134" s="24" t="s">
        <v>223</v>
      </c>
      <c r="D134" s="43">
        <v>1940</v>
      </c>
      <c r="E134" s="43">
        <v>2270</v>
      </c>
      <c r="F134" s="43">
        <v>2610</v>
      </c>
    </row>
    <row r="135" spans="1:6" x14ac:dyDescent="0.25">
      <c r="A135" s="25" t="s">
        <v>232</v>
      </c>
      <c r="B135" s="24" t="s">
        <v>81</v>
      </c>
      <c r="C135" s="24" t="s">
        <v>223</v>
      </c>
      <c r="D135" s="43">
        <v>520</v>
      </c>
      <c r="E135" s="43">
        <v>520</v>
      </c>
      <c r="F135" s="43">
        <v>530</v>
      </c>
    </row>
    <row r="136" spans="1:6" x14ac:dyDescent="0.25">
      <c r="A136" s="25" t="s">
        <v>233</v>
      </c>
      <c r="B136" s="24" t="s">
        <v>81</v>
      </c>
      <c r="C136" s="24" t="s">
        <v>223</v>
      </c>
      <c r="D136" s="43">
        <v>4650</v>
      </c>
      <c r="E136" s="43">
        <v>4790</v>
      </c>
      <c r="F136" s="43">
        <v>4920</v>
      </c>
    </row>
    <row r="137" spans="1:6" x14ac:dyDescent="0.25">
      <c r="A137" s="25" t="s">
        <v>234</v>
      </c>
      <c r="B137" s="24" t="s">
        <v>81</v>
      </c>
      <c r="C137" s="24" t="s">
        <v>223</v>
      </c>
      <c r="D137" s="43">
        <v>18050</v>
      </c>
      <c r="E137" s="43">
        <v>22100</v>
      </c>
      <c r="F137" s="43">
        <v>23700</v>
      </c>
    </row>
    <row r="138" spans="1:6" x14ac:dyDescent="0.25">
      <c r="A138" s="25" t="s">
        <v>235</v>
      </c>
      <c r="B138" s="24" t="s">
        <v>81</v>
      </c>
      <c r="C138" s="24" t="s">
        <v>223</v>
      </c>
      <c r="D138" s="43">
        <v>22800</v>
      </c>
      <c r="E138" s="43">
        <v>28500</v>
      </c>
      <c r="F138" s="43">
        <v>30700</v>
      </c>
    </row>
    <row r="139" spans="1:6" x14ac:dyDescent="0.25">
      <c r="A139" s="25" t="s">
        <v>957</v>
      </c>
      <c r="B139" s="24" t="s">
        <v>81</v>
      </c>
      <c r="C139" s="24" t="s">
        <v>223</v>
      </c>
      <c r="D139" s="43">
        <v>40</v>
      </c>
      <c r="E139" s="43">
        <v>40</v>
      </c>
      <c r="F139" s="43">
        <v>40</v>
      </c>
    </row>
    <row r="140" spans="1:6" x14ac:dyDescent="0.25">
      <c r="A140" s="25" t="s">
        <v>236</v>
      </c>
      <c r="B140" s="24" t="s">
        <v>81</v>
      </c>
      <c r="C140" s="24" t="s">
        <v>223</v>
      </c>
      <c r="D140" s="43">
        <v>7460</v>
      </c>
      <c r="E140" s="43">
        <v>10250</v>
      </c>
      <c r="F140" s="43">
        <v>13150</v>
      </c>
    </row>
    <row r="141" spans="1:6" x14ac:dyDescent="0.25">
      <c r="A141" s="25" t="s">
        <v>237</v>
      </c>
      <c r="B141" s="24" t="s">
        <v>81</v>
      </c>
      <c r="C141" s="24" t="s">
        <v>223</v>
      </c>
      <c r="D141" s="43">
        <v>6500</v>
      </c>
      <c r="E141" s="43">
        <v>6790</v>
      </c>
      <c r="F141" s="43">
        <v>7060</v>
      </c>
    </row>
    <row r="142" spans="1:6" x14ac:dyDescent="0.25">
      <c r="A142" s="25" t="s">
        <v>238</v>
      </c>
      <c r="B142" s="24" t="s">
        <v>81</v>
      </c>
      <c r="C142" s="24" t="s">
        <v>223</v>
      </c>
      <c r="D142" s="43">
        <v>5680</v>
      </c>
      <c r="E142" s="43">
        <v>6090</v>
      </c>
      <c r="F142" s="43">
        <v>6510</v>
      </c>
    </row>
    <row r="143" spans="1:6" x14ac:dyDescent="0.25">
      <c r="A143" s="25" t="s">
        <v>239</v>
      </c>
      <c r="B143" s="24" t="s">
        <v>81</v>
      </c>
      <c r="C143" s="24" t="s">
        <v>223</v>
      </c>
      <c r="D143" s="43">
        <v>4040</v>
      </c>
      <c r="E143" s="43">
        <v>4150</v>
      </c>
      <c r="F143" s="43">
        <v>4270</v>
      </c>
    </row>
    <row r="144" spans="1:6" x14ac:dyDescent="0.25">
      <c r="A144" s="25" t="s">
        <v>240</v>
      </c>
      <c r="B144" s="24" t="s">
        <v>81</v>
      </c>
      <c r="C144" s="24" t="s">
        <v>223</v>
      </c>
      <c r="D144" s="43">
        <v>6220</v>
      </c>
      <c r="E144" s="43">
        <v>6590</v>
      </c>
      <c r="F144" s="43">
        <v>6890</v>
      </c>
    </row>
    <row r="145" spans="1:6" x14ac:dyDescent="0.25">
      <c r="A145" s="25" t="s">
        <v>241</v>
      </c>
      <c r="B145" s="24" t="s">
        <v>81</v>
      </c>
      <c r="C145" s="24" t="s">
        <v>223</v>
      </c>
      <c r="D145" s="43">
        <v>8240</v>
      </c>
      <c r="E145" s="43">
        <v>8730</v>
      </c>
      <c r="F145" s="43">
        <v>8960</v>
      </c>
    </row>
    <row r="146" spans="1:6" x14ac:dyDescent="0.25">
      <c r="A146" s="25" t="s">
        <v>958</v>
      </c>
      <c r="B146" s="24" t="s">
        <v>81</v>
      </c>
      <c r="C146" s="24" t="s">
        <v>223</v>
      </c>
      <c r="D146" s="43">
        <v>20</v>
      </c>
      <c r="E146" s="43">
        <v>20</v>
      </c>
      <c r="F146" s="43">
        <v>20</v>
      </c>
    </row>
    <row r="147" spans="1:6" x14ac:dyDescent="0.25">
      <c r="A147" s="25" t="s">
        <v>242</v>
      </c>
      <c r="B147" s="24" t="s">
        <v>81</v>
      </c>
      <c r="C147" s="24" t="s">
        <v>223</v>
      </c>
      <c r="D147" s="43">
        <v>2780</v>
      </c>
      <c r="E147" s="43">
        <v>2890</v>
      </c>
      <c r="F147" s="43">
        <v>3000</v>
      </c>
    </row>
    <row r="148" spans="1:6" x14ac:dyDescent="0.25">
      <c r="A148" s="25" t="s">
        <v>243</v>
      </c>
      <c r="B148" s="24" t="s">
        <v>81</v>
      </c>
      <c r="C148" s="24" t="s">
        <v>223</v>
      </c>
      <c r="D148" s="43">
        <v>6310</v>
      </c>
      <c r="E148" s="43">
        <v>6690</v>
      </c>
      <c r="F148" s="43">
        <v>6950</v>
      </c>
    </row>
    <row r="149" spans="1:6" x14ac:dyDescent="0.25">
      <c r="A149" s="25" t="s">
        <v>244</v>
      </c>
      <c r="B149" s="24" t="s">
        <v>81</v>
      </c>
      <c r="C149" s="24" t="s">
        <v>223</v>
      </c>
      <c r="D149" s="43">
        <v>5340</v>
      </c>
      <c r="E149" s="43">
        <v>5620</v>
      </c>
      <c r="F149" s="43">
        <v>5820</v>
      </c>
    </row>
    <row r="150" spans="1:6" x14ac:dyDescent="0.25">
      <c r="A150" s="25" t="s">
        <v>245</v>
      </c>
      <c r="B150" s="24" t="s">
        <v>81</v>
      </c>
      <c r="C150" s="24" t="s">
        <v>223</v>
      </c>
      <c r="D150" s="43">
        <v>8570</v>
      </c>
      <c r="E150" s="43">
        <v>9240</v>
      </c>
      <c r="F150" s="43">
        <v>9970</v>
      </c>
    </row>
    <row r="151" spans="1:6" x14ac:dyDescent="0.25">
      <c r="A151" s="25" t="s">
        <v>246</v>
      </c>
      <c r="B151" s="24" t="s">
        <v>81</v>
      </c>
      <c r="C151" s="24" t="s">
        <v>223</v>
      </c>
      <c r="D151" s="43">
        <v>2830</v>
      </c>
      <c r="E151" s="43">
        <v>2960</v>
      </c>
      <c r="F151" s="43">
        <v>2980</v>
      </c>
    </row>
    <row r="152" spans="1:6" x14ac:dyDescent="0.25">
      <c r="A152" s="25" t="s">
        <v>247</v>
      </c>
      <c r="B152" s="24" t="s">
        <v>81</v>
      </c>
      <c r="C152" s="24" t="s">
        <v>223</v>
      </c>
      <c r="D152" s="43">
        <v>1890</v>
      </c>
      <c r="E152" s="43">
        <v>2140</v>
      </c>
      <c r="F152" s="43">
        <v>2390</v>
      </c>
    </row>
    <row r="153" spans="1:6" x14ac:dyDescent="0.25">
      <c r="A153" s="25" t="s">
        <v>248</v>
      </c>
      <c r="B153" s="24" t="s">
        <v>81</v>
      </c>
      <c r="C153" s="24" t="s">
        <v>223</v>
      </c>
      <c r="D153" s="43">
        <v>660</v>
      </c>
      <c r="E153" s="43">
        <v>1010</v>
      </c>
      <c r="F153" s="43">
        <v>1060</v>
      </c>
    </row>
    <row r="154" spans="1:6" x14ac:dyDescent="0.25">
      <c r="A154" s="25" t="s">
        <v>249</v>
      </c>
      <c r="B154" s="24" t="s">
        <v>81</v>
      </c>
      <c r="C154" s="24" t="s">
        <v>223</v>
      </c>
      <c r="D154" s="43">
        <v>3370</v>
      </c>
      <c r="E154" s="43">
        <v>3490</v>
      </c>
      <c r="F154" s="43">
        <v>3520</v>
      </c>
    </row>
    <row r="155" spans="1:6" x14ac:dyDescent="0.25">
      <c r="A155" s="25" t="s">
        <v>250</v>
      </c>
      <c r="B155" s="24" t="s">
        <v>81</v>
      </c>
      <c r="C155" s="24" t="s">
        <v>223</v>
      </c>
      <c r="D155" s="43">
        <v>4750</v>
      </c>
      <c r="E155" s="43">
        <v>4980</v>
      </c>
      <c r="F155" s="43">
        <v>5160</v>
      </c>
    </row>
    <row r="156" spans="1:6" x14ac:dyDescent="0.25">
      <c r="A156" s="25" t="s">
        <v>251</v>
      </c>
      <c r="B156" s="24" t="s">
        <v>81</v>
      </c>
      <c r="C156" s="24" t="s">
        <v>223</v>
      </c>
      <c r="D156" s="43">
        <v>4750</v>
      </c>
      <c r="E156" s="43">
        <v>4940</v>
      </c>
      <c r="F156" s="43">
        <v>5120</v>
      </c>
    </row>
    <row r="157" spans="1:6" x14ac:dyDescent="0.25">
      <c r="A157" s="25" t="s">
        <v>252</v>
      </c>
      <c r="B157" s="24" t="s">
        <v>81</v>
      </c>
      <c r="C157" s="24" t="s">
        <v>223</v>
      </c>
      <c r="D157" s="43">
        <v>2130</v>
      </c>
      <c r="E157" s="43">
        <v>2260</v>
      </c>
      <c r="F157" s="43">
        <v>2330</v>
      </c>
    </row>
    <row r="158" spans="1:6" x14ac:dyDescent="0.25">
      <c r="A158" s="25" t="s">
        <v>253</v>
      </c>
      <c r="B158" s="24" t="s">
        <v>81</v>
      </c>
      <c r="C158" s="24" t="s">
        <v>223</v>
      </c>
      <c r="D158" s="43">
        <v>6850</v>
      </c>
      <c r="E158" s="43">
        <v>7060</v>
      </c>
      <c r="F158" s="43">
        <v>7300</v>
      </c>
    </row>
    <row r="159" spans="1:6" x14ac:dyDescent="0.25">
      <c r="A159" s="25" t="s">
        <v>254</v>
      </c>
      <c r="B159" s="24" t="s">
        <v>81</v>
      </c>
      <c r="C159" s="24" t="s">
        <v>223</v>
      </c>
      <c r="D159" s="43">
        <v>4880</v>
      </c>
      <c r="E159" s="43">
        <v>5150</v>
      </c>
      <c r="F159" s="43">
        <v>5440</v>
      </c>
    </row>
    <row r="160" spans="1:6" x14ac:dyDescent="0.25">
      <c r="A160" s="25" t="s">
        <v>256</v>
      </c>
      <c r="B160" s="24" t="s">
        <v>81</v>
      </c>
      <c r="C160" s="24" t="s">
        <v>223</v>
      </c>
      <c r="D160" s="43">
        <v>5820</v>
      </c>
      <c r="E160" s="43">
        <v>6090</v>
      </c>
      <c r="F160" s="43">
        <v>6350</v>
      </c>
    </row>
    <row r="161" spans="1:6" x14ac:dyDescent="0.25">
      <c r="A161" s="25" t="s">
        <v>257</v>
      </c>
      <c r="B161" s="24" t="s">
        <v>81</v>
      </c>
      <c r="C161" s="24" t="s">
        <v>223</v>
      </c>
      <c r="D161" s="43">
        <v>2980</v>
      </c>
      <c r="E161" s="43">
        <v>3080</v>
      </c>
      <c r="F161" s="43">
        <v>3170</v>
      </c>
    </row>
    <row r="162" spans="1:6" x14ac:dyDescent="0.25">
      <c r="A162" s="25" t="s">
        <v>258</v>
      </c>
      <c r="B162" s="24" t="s">
        <v>81</v>
      </c>
      <c r="C162" s="24" t="s">
        <v>223</v>
      </c>
      <c r="D162" s="43">
        <v>4010</v>
      </c>
      <c r="E162" s="43">
        <v>4080</v>
      </c>
      <c r="F162" s="43">
        <v>4130</v>
      </c>
    </row>
    <row r="163" spans="1:6" x14ac:dyDescent="0.25">
      <c r="A163" s="25" t="s">
        <v>259</v>
      </c>
      <c r="B163" s="24" t="s">
        <v>81</v>
      </c>
      <c r="C163" s="24" t="s">
        <v>223</v>
      </c>
      <c r="D163" s="43">
        <v>1900</v>
      </c>
      <c r="E163" s="43">
        <v>1990</v>
      </c>
      <c r="F163" s="43">
        <v>2080</v>
      </c>
    </row>
    <row r="164" spans="1:6" x14ac:dyDescent="0.25">
      <c r="A164" s="25" t="s">
        <v>260</v>
      </c>
      <c r="B164" s="24" t="s">
        <v>81</v>
      </c>
      <c r="C164" s="24" t="s">
        <v>223</v>
      </c>
      <c r="D164" s="43">
        <v>2660</v>
      </c>
      <c r="E164" s="43">
        <v>2790</v>
      </c>
      <c r="F164" s="43">
        <v>2930</v>
      </c>
    </row>
    <row r="165" spans="1:6" x14ac:dyDescent="0.25">
      <c r="A165" s="25" t="s">
        <v>261</v>
      </c>
      <c r="B165" s="24" t="s">
        <v>81</v>
      </c>
      <c r="C165" s="24" t="s">
        <v>223</v>
      </c>
      <c r="D165" s="43">
        <v>3360</v>
      </c>
      <c r="E165" s="43">
        <v>3710</v>
      </c>
      <c r="F165" s="43">
        <v>4090</v>
      </c>
    </row>
    <row r="166" spans="1:6" x14ac:dyDescent="0.25">
      <c r="A166" s="25" t="s">
        <v>262</v>
      </c>
      <c r="B166" s="24" t="s">
        <v>81</v>
      </c>
      <c r="C166" s="24" t="s">
        <v>223</v>
      </c>
      <c r="D166" s="43">
        <v>3620</v>
      </c>
      <c r="E166" s="43">
        <v>4240</v>
      </c>
      <c r="F166" s="43">
        <v>4680</v>
      </c>
    </row>
    <row r="167" spans="1:6" x14ac:dyDescent="0.25">
      <c r="A167" s="25" t="s">
        <v>263</v>
      </c>
      <c r="B167" s="24" t="s">
        <v>81</v>
      </c>
      <c r="C167" s="24" t="s">
        <v>223</v>
      </c>
      <c r="D167" s="43">
        <v>3350</v>
      </c>
      <c r="E167" s="43">
        <v>3460</v>
      </c>
      <c r="F167" s="43">
        <v>3590</v>
      </c>
    </row>
    <row r="168" spans="1:6" x14ac:dyDescent="0.25">
      <c r="A168" s="25" t="s">
        <v>264</v>
      </c>
      <c r="B168" s="24" t="s">
        <v>81</v>
      </c>
      <c r="C168" s="24" t="s">
        <v>223</v>
      </c>
      <c r="D168" s="43">
        <v>4420</v>
      </c>
      <c r="E168" s="43">
        <v>4680</v>
      </c>
      <c r="F168" s="43">
        <v>4930</v>
      </c>
    </row>
    <row r="169" spans="1:6" x14ac:dyDescent="0.25">
      <c r="A169" s="25" t="s">
        <v>265</v>
      </c>
      <c r="B169" s="24" t="s">
        <v>81</v>
      </c>
      <c r="C169" s="24" t="s">
        <v>223</v>
      </c>
      <c r="D169" s="43">
        <v>3430</v>
      </c>
      <c r="E169" s="43">
        <v>3620</v>
      </c>
      <c r="F169" s="43">
        <v>3690</v>
      </c>
    </row>
    <row r="170" spans="1:6" x14ac:dyDescent="0.25">
      <c r="A170" s="25" t="s">
        <v>266</v>
      </c>
      <c r="B170" s="24" t="s">
        <v>81</v>
      </c>
      <c r="C170" s="24" t="s">
        <v>223</v>
      </c>
      <c r="D170" s="43">
        <v>5790</v>
      </c>
      <c r="E170" s="43">
        <v>6080</v>
      </c>
      <c r="F170" s="43">
        <v>6210</v>
      </c>
    </row>
    <row r="171" spans="1:6" x14ac:dyDescent="0.25">
      <c r="A171" s="25" t="s">
        <v>267</v>
      </c>
      <c r="B171" s="24" t="s">
        <v>81</v>
      </c>
      <c r="C171" s="24" t="s">
        <v>223</v>
      </c>
      <c r="D171" s="43">
        <v>2930</v>
      </c>
      <c r="E171" s="43">
        <v>3210</v>
      </c>
      <c r="F171" s="43">
        <v>3500</v>
      </c>
    </row>
    <row r="172" spans="1:6" x14ac:dyDescent="0.25">
      <c r="A172" s="25" t="s">
        <v>268</v>
      </c>
      <c r="B172" s="24" t="s">
        <v>81</v>
      </c>
      <c r="C172" s="24" t="s">
        <v>223</v>
      </c>
      <c r="D172" s="43">
        <v>4990</v>
      </c>
      <c r="E172" s="43">
        <v>5290</v>
      </c>
      <c r="F172" s="43">
        <v>5560</v>
      </c>
    </row>
    <row r="173" spans="1:6" x14ac:dyDescent="0.25">
      <c r="A173" s="25" t="s">
        <v>269</v>
      </c>
      <c r="B173" s="24" t="s">
        <v>81</v>
      </c>
      <c r="C173" s="24" t="s">
        <v>223</v>
      </c>
      <c r="D173" s="43">
        <v>5270</v>
      </c>
      <c r="E173" s="43">
        <v>5480</v>
      </c>
      <c r="F173" s="43">
        <v>5590</v>
      </c>
    </row>
    <row r="174" spans="1:6" x14ac:dyDescent="0.25">
      <c r="A174" s="25" t="s">
        <v>270</v>
      </c>
      <c r="B174" s="24" t="s">
        <v>81</v>
      </c>
      <c r="C174" s="24" t="s">
        <v>223</v>
      </c>
      <c r="D174" s="43">
        <v>4070</v>
      </c>
      <c r="E174" s="43">
        <v>4150</v>
      </c>
      <c r="F174" s="43">
        <v>4240</v>
      </c>
    </row>
    <row r="175" spans="1:6" x14ac:dyDescent="0.25">
      <c r="A175" s="25" t="s">
        <v>271</v>
      </c>
      <c r="B175" s="24" t="s">
        <v>81</v>
      </c>
      <c r="C175" s="24" t="s">
        <v>223</v>
      </c>
      <c r="D175" s="43">
        <v>4530</v>
      </c>
      <c r="E175" s="43">
        <v>4820</v>
      </c>
      <c r="F175" s="43">
        <v>5100</v>
      </c>
    </row>
    <row r="176" spans="1:6" x14ac:dyDescent="0.25">
      <c r="A176" s="25" t="s">
        <v>272</v>
      </c>
      <c r="B176" s="24" t="s">
        <v>81</v>
      </c>
      <c r="C176" s="24" t="s">
        <v>223</v>
      </c>
      <c r="D176" s="43">
        <v>3280</v>
      </c>
      <c r="E176" s="43">
        <v>3760</v>
      </c>
      <c r="F176" s="43">
        <v>4270</v>
      </c>
    </row>
    <row r="177" spans="1:6" x14ac:dyDescent="0.25">
      <c r="A177" s="25" t="s">
        <v>273</v>
      </c>
      <c r="B177" s="24" t="s">
        <v>81</v>
      </c>
      <c r="C177" s="24" t="s">
        <v>223</v>
      </c>
      <c r="D177" s="43">
        <v>4370</v>
      </c>
      <c r="E177" s="43">
        <v>4460</v>
      </c>
      <c r="F177" s="43">
        <v>4560</v>
      </c>
    </row>
    <row r="178" spans="1:6" x14ac:dyDescent="0.25">
      <c r="A178" s="25" t="s">
        <v>274</v>
      </c>
      <c r="B178" s="24" t="s">
        <v>81</v>
      </c>
      <c r="C178" s="24" t="s">
        <v>223</v>
      </c>
      <c r="D178" s="43">
        <v>4330</v>
      </c>
      <c r="E178" s="43">
        <v>4670</v>
      </c>
      <c r="F178" s="43">
        <v>4920</v>
      </c>
    </row>
    <row r="179" spans="1:6" x14ac:dyDescent="0.25">
      <c r="A179" s="25" t="s">
        <v>275</v>
      </c>
      <c r="B179" s="24" t="s">
        <v>81</v>
      </c>
      <c r="C179" s="24" t="s">
        <v>223</v>
      </c>
      <c r="D179" s="43">
        <v>10300</v>
      </c>
      <c r="E179" s="43">
        <v>12600</v>
      </c>
      <c r="F179" s="43">
        <v>13850</v>
      </c>
    </row>
    <row r="180" spans="1:6" x14ac:dyDescent="0.25">
      <c r="A180" s="25" t="s">
        <v>276</v>
      </c>
      <c r="B180" s="24" t="s">
        <v>81</v>
      </c>
      <c r="C180" s="24" t="s">
        <v>223</v>
      </c>
      <c r="D180" s="43">
        <v>5120</v>
      </c>
      <c r="E180" s="43">
        <v>5250</v>
      </c>
      <c r="F180" s="43">
        <v>5370</v>
      </c>
    </row>
    <row r="181" spans="1:6" x14ac:dyDescent="0.25">
      <c r="A181" s="25" t="s">
        <v>277</v>
      </c>
      <c r="B181" s="24" t="s">
        <v>81</v>
      </c>
      <c r="C181" s="24" t="s">
        <v>223</v>
      </c>
      <c r="D181" s="43">
        <v>3950</v>
      </c>
      <c r="E181" s="43">
        <v>4460</v>
      </c>
      <c r="F181" s="43">
        <v>4980</v>
      </c>
    </row>
    <row r="182" spans="1:6" x14ac:dyDescent="0.25">
      <c r="A182" s="25" t="s">
        <v>278</v>
      </c>
      <c r="B182" s="24" t="s">
        <v>81</v>
      </c>
      <c r="C182" s="24" t="s">
        <v>223</v>
      </c>
      <c r="D182" s="43">
        <v>5010</v>
      </c>
      <c r="E182" s="43">
        <v>5230</v>
      </c>
      <c r="F182" s="43">
        <v>5430</v>
      </c>
    </row>
    <row r="183" spans="1:6" x14ac:dyDescent="0.25">
      <c r="A183" s="25" t="s">
        <v>279</v>
      </c>
      <c r="B183" s="24" t="s">
        <v>81</v>
      </c>
      <c r="C183" s="24" t="s">
        <v>223</v>
      </c>
      <c r="D183" s="43">
        <v>3910</v>
      </c>
      <c r="E183" s="43">
        <v>4080</v>
      </c>
      <c r="F183" s="43">
        <v>4260</v>
      </c>
    </row>
    <row r="184" spans="1:6" x14ac:dyDescent="0.25">
      <c r="A184" s="25" t="s">
        <v>280</v>
      </c>
      <c r="B184" s="24" t="s">
        <v>81</v>
      </c>
      <c r="C184" s="24" t="s">
        <v>223</v>
      </c>
      <c r="D184" s="43">
        <v>7400</v>
      </c>
      <c r="E184" s="43">
        <v>7790</v>
      </c>
      <c r="F184" s="43">
        <v>8170</v>
      </c>
    </row>
    <row r="185" spans="1:6" x14ac:dyDescent="0.25">
      <c r="A185" s="25" t="s">
        <v>281</v>
      </c>
      <c r="B185" s="24" t="s">
        <v>81</v>
      </c>
      <c r="C185" s="24" t="s">
        <v>223</v>
      </c>
      <c r="D185" s="43">
        <v>2540</v>
      </c>
      <c r="E185" s="43">
        <v>2740</v>
      </c>
      <c r="F185" s="43">
        <v>2930</v>
      </c>
    </row>
    <row r="186" spans="1:6" x14ac:dyDescent="0.25">
      <c r="A186" s="25" t="s">
        <v>282</v>
      </c>
      <c r="B186" s="24" t="s">
        <v>81</v>
      </c>
      <c r="C186" s="24" t="s">
        <v>223</v>
      </c>
      <c r="D186" s="43">
        <v>3470</v>
      </c>
      <c r="E186" s="43">
        <v>3710</v>
      </c>
      <c r="F186" s="43">
        <v>3840</v>
      </c>
    </row>
    <row r="187" spans="1:6" x14ac:dyDescent="0.25">
      <c r="A187" s="25" t="s">
        <v>283</v>
      </c>
      <c r="B187" s="24" t="s">
        <v>81</v>
      </c>
      <c r="C187" s="24" t="s">
        <v>223</v>
      </c>
      <c r="D187" s="43">
        <v>4270</v>
      </c>
      <c r="E187" s="43">
        <v>4490</v>
      </c>
      <c r="F187" s="43">
        <v>4700</v>
      </c>
    </row>
    <row r="188" spans="1:6" x14ac:dyDescent="0.25">
      <c r="A188" s="25" t="s">
        <v>284</v>
      </c>
      <c r="B188" s="24" t="s">
        <v>81</v>
      </c>
      <c r="C188" s="24" t="s">
        <v>223</v>
      </c>
      <c r="D188" s="43">
        <v>4400</v>
      </c>
      <c r="E188" s="43">
        <v>4730</v>
      </c>
      <c r="F188" s="43">
        <v>4970</v>
      </c>
    </row>
    <row r="189" spans="1:6" x14ac:dyDescent="0.25">
      <c r="A189" s="25" t="s">
        <v>285</v>
      </c>
      <c r="B189" s="24" t="s">
        <v>81</v>
      </c>
      <c r="C189" s="24" t="s">
        <v>223</v>
      </c>
      <c r="D189" s="43">
        <v>4140</v>
      </c>
      <c r="E189" s="43">
        <v>4270</v>
      </c>
      <c r="F189" s="43">
        <v>4410</v>
      </c>
    </row>
    <row r="190" spans="1:6" x14ac:dyDescent="0.25">
      <c r="A190" s="25" t="s">
        <v>286</v>
      </c>
      <c r="B190" s="24" t="s">
        <v>81</v>
      </c>
      <c r="C190" s="24" t="s">
        <v>223</v>
      </c>
      <c r="D190" s="43">
        <v>4300</v>
      </c>
      <c r="E190" s="43">
        <v>4730</v>
      </c>
      <c r="F190" s="43">
        <v>4990</v>
      </c>
    </row>
    <row r="191" spans="1:6" x14ac:dyDescent="0.25">
      <c r="A191" s="25" t="s">
        <v>287</v>
      </c>
      <c r="B191" s="24" t="s">
        <v>81</v>
      </c>
      <c r="C191" s="24" t="s">
        <v>223</v>
      </c>
      <c r="D191" s="43">
        <v>5350</v>
      </c>
      <c r="E191" s="43">
        <v>5650</v>
      </c>
      <c r="F191" s="43">
        <v>5980</v>
      </c>
    </row>
    <row r="192" spans="1:6" x14ac:dyDescent="0.25">
      <c r="A192" s="25" t="s">
        <v>288</v>
      </c>
      <c r="B192" s="24" t="s">
        <v>81</v>
      </c>
      <c r="C192" s="24" t="s">
        <v>223</v>
      </c>
      <c r="D192" s="43">
        <v>3780</v>
      </c>
      <c r="E192" s="43">
        <v>4120</v>
      </c>
      <c r="F192" s="43">
        <v>4450</v>
      </c>
    </row>
    <row r="193" spans="1:6" x14ac:dyDescent="0.25">
      <c r="A193" s="25" t="s">
        <v>289</v>
      </c>
      <c r="B193" s="24" t="s">
        <v>81</v>
      </c>
      <c r="C193" s="24" t="s">
        <v>223</v>
      </c>
      <c r="D193" s="43">
        <v>3070</v>
      </c>
      <c r="E193" s="43">
        <v>3370</v>
      </c>
      <c r="F193" s="43">
        <v>3670</v>
      </c>
    </row>
    <row r="194" spans="1:6" x14ac:dyDescent="0.25">
      <c r="A194" s="25" t="s">
        <v>290</v>
      </c>
      <c r="B194" s="24" t="s">
        <v>81</v>
      </c>
      <c r="C194" s="24" t="s">
        <v>223</v>
      </c>
      <c r="D194" s="43">
        <v>3810</v>
      </c>
      <c r="E194" s="43">
        <v>4060</v>
      </c>
      <c r="F194" s="43">
        <v>4230</v>
      </c>
    </row>
    <row r="195" spans="1:6" x14ac:dyDescent="0.25">
      <c r="A195" s="25" t="s">
        <v>291</v>
      </c>
      <c r="B195" s="24" t="s">
        <v>81</v>
      </c>
      <c r="C195" s="24" t="s">
        <v>223</v>
      </c>
      <c r="D195" s="43">
        <v>3710</v>
      </c>
      <c r="E195" s="43">
        <v>4420</v>
      </c>
      <c r="F195" s="43">
        <v>5160</v>
      </c>
    </row>
    <row r="196" spans="1:6" x14ac:dyDescent="0.25">
      <c r="A196" s="25" t="s">
        <v>292</v>
      </c>
      <c r="B196" s="24" t="s">
        <v>81</v>
      </c>
      <c r="C196" s="24" t="s">
        <v>223</v>
      </c>
      <c r="D196" s="43">
        <v>4750</v>
      </c>
      <c r="E196" s="43">
        <v>5020</v>
      </c>
      <c r="F196" s="43">
        <v>5280</v>
      </c>
    </row>
    <row r="197" spans="1:6" x14ac:dyDescent="0.25">
      <c r="A197" s="25" t="s">
        <v>293</v>
      </c>
      <c r="B197" s="24" t="s">
        <v>81</v>
      </c>
      <c r="C197" s="24" t="s">
        <v>223</v>
      </c>
      <c r="D197" s="43">
        <v>5760</v>
      </c>
      <c r="E197" s="43">
        <v>6200</v>
      </c>
      <c r="F197" s="43">
        <v>6480</v>
      </c>
    </row>
    <row r="198" spans="1:6" x14ac:dyDescent="0.25">
      <c r="A198" s="25" t="s">
        <v>294</v>
      </c>
      <c r="B198" s="24" t="s">
        <v>81</v>
      </c>
      <c r="C198" s="24" t="s">
        <v>223</v>
      </c>
      <c r="D198" s="43">
        <v>6500</v>
      </c>
      <c r="E198" s="43">
        <v>6690</v>
      </c>
      <c r="F198" s="43">
        <v>6890</v>
      </c>
    </row>
    <row r="199" spans="1:6" x14ac:dyDescent="0.25">
      <c r="A199" s="25" t="s">
        <v>295</v>
      </c>
      <c r="B199" s="24" t="s">
        <v>81</v>
      </c>
      <c r="C199" s="24" t="s">
        <v>223</v>
      </c>
      <c r="D199" s="43">
        <v>4830</v>
      </c>
      <c r="E199" s="43">
        <v>5500</v>
      </c>
      <c r="F199" s="43">
        <v>6040</v>
      </c>
    </row>
    <row r="200" spans="1:6" x14ac:dyDescent="0.25">
      <c r="A200" s="25" t="s">
        <v>296</v>
      </c>
      <c r="B200" s="24" t="s">
        <v>81</v>
      </c>
      <c r="C200" s="24" t="s">
        <v>223</v>
      </c>
      <c r="D200" s="43">
        <v>5310</v>
      </c>
      <c r="E200" s="43">
        <v>5990</v>
      </c>
      <c r="F200" s="43">
        <v>6410</v>
      </c>
    </row>
    <row r="201" spans="1:6" x14ac:dyDescent="0.25">
      <c r="A201" s="25" t="s">
        <v>297</v>
      </c>
      <c r="B201" s="24" t="s">
        <v>81</v>
      </c>
      <c r="C201" s="24" t="s">
        <v>223</v>
      </c>
      <c r="D201" s="43">
        <v>3660</v>
      </c>
      <c r="E201" s="43">
        <v>3790</v>
      </c>
      <c r="F201" s="43">
        <v>3880</v>
      </c>
    </row>
    <row r="202" spans="1:6" x14ac:dyDescent="0.25">
      <c r="A202" s="25" t="s">
        <v>298</v>
      </c>
      <c r="B202" s="24" t="s">
        <v>81</v>
      </c>
      <c r="C202" s="24" t="s">
        <v>223</v>
      </c>
      <c r="D202" s="43">
        <v>8080</v>
      </c>
      <c r="E202" s="43">
        <v>8670</v>
      </c>
      <c r="F202" s="43">
        <v>9160</v>
      </c>
    </row>
    <row r="203" spans="1:6" x14ac:dyDescent="0.25">
      <c r="A203" s="25" t="s">
        <v>299</v>
      </c>
      <c r="B203" s="24" t="s">
        <v>81</v>
      </c>
      <c r="C203" s="24" t="s">
        <v>223</v>
      </c>
      <c r="D203" s="43">
        <v>3320</v>
      </c>
      <c r="E203" s="43">
        <v>3740</v>
      </c>
      <c r="F203" s="43">
        <v>4130</v>
      </c>
    </row>
    <row r="204" spans="1:6" x14ac:dyDescent="0.25">
      <c r="A204" s="25" t="s">
        <v>300</v>
      </c>
      <c r="B204" s="24" t="s">
        <v>81</v>
      </c>
      <c r="C204" s="24" t="s">
        <v>223</v>
      </c>
      <c r="D204" s="43">
        <v>6690</v>
      </c>
      <c r="E204" s="43">
        <v>6920</v>
      </c>
      <c r="F204" s="43">
        <v>7060</v>
      </c>
    </row>
    <row r="205" spans="1:6" x14ac:dyDescent="0.25">
      <c r="A205" s="25" t="s">
        <v>301</v>
      </c>
      <c r="B205" s="24" t="s">
        <v>81</v>
      </c>
      <c r="C205" s="24" t="s">
        <v>223</v>
      </c>
      <c r="D205" s="43">
        <v>5540</v>
      </c>
      <c r="E205" s="43">
        <v>6510</v>
      </c>
      <c r="F205" s="43">
        <v>7490</v>
      </c>
    </row>
    <row r="206" spans="1:6" x14ac:dyDescent="0.25">
      <c r="A206" s="25" t="s">
        <v>302</v>
      </c>
      <c r="B206" s="24" t="s">
        <v>81</v>
      </c>
      <c r="C206" s="24" t="s">
        <v>223</v>
      </c>
      <c r="D206" s="43">
        <v>7620</v>
      </c>
      <c r="E206" s="43">
        <v>8200</v>
      </c>
      <c r="F206" s="43">
        <v>8610</v>
      </c>
    </row>
    <row r="207" spans="1:6" x14ac:dyDescent="0.25">
      <c r="A207" s="25" t="s">
        <v>303</v>
      </c>
      <c r="B207" s="24" t="s">
        <v>81</v>
      </c>
      <c r="C207" s="24" t="s">
        <v>223</v>
      </c>
      <c r="D207" s="43">
        <v>5100</v>
      </c>
      <c r="E207" s="43">
        <v>5360</v>
      </c>
      <c r="F207" s="43">
        <v>5630</v>
      </c>
    </row>
    <row r="208" spans="1:6" x14ac:dyDescent="0.25">
      <c r="A208" s="25" t="s">
        <v>304</v>
      </c>
      <c r="B208" s="24" t="s">
        <v>81</v>
      </c>
      <c r="C208" s="24" t="s">
        <v>223</v>
      </c>
      <c r="D208" s="43">
        <v>3170</v>
      </c>
      <c r="E208" s="43">
        <v>3310</v>
      </c>
      <c r="F208" s="43">
        <v>3450</v>
      </c>
    </row>
    <row r="209" spans="1:6" x14ac:dyDescent="0.25">
      <c r="A209" s="25" t="s">
        <v>305</v>
      </c>
      <c r="B209" s="24" t="s">
        <v>81</v>
      </c>
      <c r="C209" s="24" t="s">
        <v>223</v>
      </c>
      <c r="D209" s="43">
        <v>6390</v>
      </c>
      <c r="E209" s="43">
        <v>6750</v>
      </c>
      <c r="F209" s="43">
        <v>6980</v>
      </c>
    </row>
    <row r="210" spans="1:6" x14ac:dyDescent="0.25">
      <c r="A210" s="25" t="s">
        <v>306</v>
      </c>
      <c r="B210" s="24" t="s">
        <v>81</v>
      </c>
      <c r="C210" s="24" t="s">
        <v>223</v>
      </c>
      <c r="D210" s="43">
        <v>4860</v>
      </c>
      <c r="E210" s="43">
        <v>5100</v>
      </c>
      <c r="F210" s="43">
        <v>5270</v>
      </c>
    </row>
    <row r="211" spans="1:6" x14ac:dyDescent="0.25">
      <c r="A211" s="25" t="s">
        <v>307</v>
      </c>
      <c r="B211" s="24" t="s">
        <v>81</v>
      </c>
      <c r="C211" s="24" t="s">
        <v>223</v>
      </c>
      <c r="D211" s="43">
        <v>5420</v>
      </c>
      <c r="E211" s="43">
        <v>5710</v>
      </c>
      <c r="F211" s="43">
        <v>5940</v>
      </c>
    </row>
    <row r="212" spans="1:6" x14ac:dyDescent="0.25">
      <c r="A212" s="25" t="s">
        <v>308</v>
      </c>
      <c r="B212" s="24" t="s">
        <v>81</v>
      </c>
      <c r="C212" s="24" t="s">
        <v>223</v>
      </c>
      <c r="D212" s="43">
        <v>5080</v>
      </c>
      <c r="E212" s="43">
        <v>5370</v>
      </c>
      <c r="F212" s="43">
        <v>5520</v>
      </c>
    </row>
    <row r="213" spans="1:6" x14ac:dyDescent="0.25">
      <c r="A213" s="25" t="s">
        <v>309</v>
      </c>
      <c r="B213" s="24" t="s">
        <v>81</v>
      </c>
      <c r="C213" s="24" t="s">
        <v>223</v>
      </c>
      <c r="D213" s="43">
        <v>2720</v>
      </c>
      <c r="E213" s="43">
        <v>3200</v>
      </c>
      <c r="F213" s="43">
        <v>3310</v>
      </c>
    </row>
    <row r="214" spans="1:6" x14ac:dyDescent="0.25">
      <c r="A214" s="25" t="s">
        <v>310</v>
      </c>
      <c r="B214" s="24" t="s">
        <v>81</v>
      </c>
      <c r="C214" s="24" t="s">
        <v>223</v>
      </c>
      <c r="D214" s="43">
        <v>1610</v>
      </c>
      <c r="E214" s="43">
        <v>1750</v>
      </c>
      <c r="F214" s="43">
        <v>1890</v>
      </c>
    </row>
    <row r="215" spans="1:6" x14ac:dyDescent="0.25">
      <c r="A215" s="25" t="s">
        <v>311</v>
      </c>
      <c r="B215" s="24" t="s">
        <v>81</v>
      </c>
      <c r="C215" s="24" t="s">
        <v>223</v>
      </c>
      <c r="D215" s="43">
        <v>5700</v>
      </c>
      <c r="E215" s="43">
        <v>6350</v>
      </c>
      <c r="F215" s="43">
        <v>6590</v>
      </c>
    </row>
    <row r="216" spans="1:6" x14ac:dyDescent="0.25">
      <c r="A216" s="25" t="s">
        <v>312</v>
      </c>
      <c r="B216" s="24" t="s">
        <v>81</v>
      </c>
      <c r="C216" s="24" t="s">
        <v>223</v>
      </c>
      <c r="D216" s="43">
        <v>850</v>
      </c>
      <c r="E216" s="43">
        <v>1430</v>
      </c>
      <c r="F216" s="43">
        <v>1550</v>
      </c>
    </row>
    <row r="217" spans="1:6" x14ac:dyDescent="0.25">
      <c r="A217" s="25" t="s">
        <v>216</v>
      </c>
      <c r="B217" s="24" t="s">
        <v>81</v>
      </c>
      <c r="C217" s="24" t="s">
        <v>223</v>
      </c>
      <c r="D217" s="43">
        <v>920</v>
      </c>
      <c r="E217" s="43">
        <v>940</v>
      </c>
      <c r="F217" s="43">
        <v>950</v>
      </c>
    </row>
    <row r="218" spans="1:6" x14ac:dyDescent="0.25">
      <c r="A218" s="25" t="s">
        <v>313</v>
      </c>
      <c r="B218" s="24" t="s">
        <v>81</v>
      </c>
      <c r="C218" s="24" t="s">
        <v>223</v>
      </c>
      <c r="D218" s="43">
        <v>4510</v>
      </c>
      <c r="E218" s="43">
        <v>4710</v>
      </c>
      <c r="F218" s="43">
        <v>4900</v>
      </c>
    </row>
    <row r="219" spans="1:6" x14ac:dyDescent="0.25">
      <c r="A219" s="25" t="s">
        <v>314</v>
      </c>
      <c r="B219" s="24" t="s">
        <v>81</v>
      </c>
      <c r="C219" s="24" t="s">
        <v>223</v>
      </c>
      <c r="D219" s="43">
        <v>10250</v>
      </c>
      <c r="E219" s="43">
        <v>10650</v>
      </c>
      <c r="F219" s="43">
        <v>11100</v>
      </c>
    </row>
    <row r="220" spans="1:6" x14ac:dyDescent="0.25">
      <c r="A220" s="25" t="s">
        <v>315</v>
      </c>
      <c r="B220" s="24" t="s">
        <v>81</v>
      </c>
      <c r="C220" s="24" t="s">
        <v>223</v>
      </c>
      <c r="D220" s="43">
        <v>5240</v>
      </c>
      <c r="E220" s="43">
        <v>5440</v>
      </c>
      <c r="F220" s="43">
        <v>5600</v>
      </c>
    </row>
    <row r="221" spans="1:6" x14ac:dyDescent="0.25">
      <c r="A221" s="25" t="s">
        <v>316</v>
      </c>
      <c r="B221" s="24" t="s">
        <v>81</v>
      </c>
      <c r="C221" s="24" t="s">
        <v>223</v>
      </c>
      <c r="D221" s="43">
        <v>4330</v>
      </c>
      <c r="E221" s="43">
        <v>4740</v>
      </c>
      <c r="F221" s="43">
        <v>5160</v>
      </c>
    </row>
    <row r="222" spans="1:6" x14ac:dyDescent="0.25">
      <c r="A222" s="25" t="s">
        <v>317</v>
      </c>
      <c r="B222" s="24" t="s">
        <v>81</v>
      </c>
      <c r="C222" s="24" t="s">
        <v>223</v>
      </c>
      <c r="D222" s="43">
        <v>4010</v>
      </c>
      <c r="E222" s="43">
        <v>4210</v>
      </c>
      <c r="F222" s="43">
        <v>4410</v>
      </c>
    </row>
    <row r="223" spans="1:6" x14ac:dyDescent="0.25">
      <c r="A223" s="25" t="s">
        <v>318</v>
      </c>
      <c r="B223" s="24" t="s">
        <v>81</v>
      </c>
      <c r="C223" s="24" t="s">
        <v>223</v>
      </c>
      <c r="D223" s="43">
        <v>3780</v>
      </c>
      <c r="E223" s="43">
        <v>4450</v>
      </c>
      <c r="F223" s="43">
        <v>5130</v>
      </c>
    </row>
    <row r="224" spans="1:6" x14ac:dyDescent="0.25">
      <c r="A224" s="25" t="s">
        <v>959</v>
      </c>
      <c r="B224" s="24" t="s">
        <v>81</v>
      </c>
      <c r="C224" s="24" t="s">
        <v>223</v>
      </c>
      <c r="D224" s="43">
        <v>30</v>
      </c>
      <c r="E224" s="43">
        <v>30</v>
      </c>
      <c r="F224" s="43">
        <v>30</v>
      </c>
    </row>
    <row r="225" spans="1:6" x14ac:dyDescent="0.25">
      <c r="A225" s="25" t="s">
        <v>319</v>
      </c>
      <c r="B225" s="24" t="s">
        <v>81</v>
      </c>
      <c r="C225" s="24" t="s">
        <v>223</v>
      </c>
      <c r="D225" s="43">
        <v>4220</v>
      </c>
      <c r="E225" s="43">
        <v>4380</v>
      </c>
      <c r="F225" s="43">
        <v>4530</v>
      </c>
    </row>
    <row r="226" spans="1:6" x14ac:dyDescent="0.25">
      <c r="A226" s="25" t="s">
        <v>960</v>
      </c>
      <c r="B226" s="24" t="s">
        <v>81</v>
      </c>
      <c r="C226" s="24" t="s">
        <v>223</v>
      </c>
      <c r="D226" s="43">
        <v>10</v>
      </c>
      <c r="E226" s="43">
        <v>10</v>
      </c>
      <c r="F226" s="43">
        <v>10</v>
      </c>
    </row>
    <row r="227" spans="1:6" x14ac:dyDescent="0.25">
      <c r="A227" s="25" t="s">
        <v>320</v>
      </c>
      <c r="B227" s="24" t="s">
        <v>81</v>
      </c>
      <c r="C227" s="24" t="s">
        <v>223</v>
      </c>
      <c r="D227" s="43">
        <v>6090</v>
      </c>
      <c r="E227" s="43">
        <v>6560</v>
      </c>
      <c r="F227" s="43">
        <v>6920</v>
      </c>
    </row>
    <row r="228" spans="1:6" x14ac:dyDescent="0.25">
      <c r="A228" s="25" t="s">
        <v>321</v>
      </c>
      <c r="B228" s="24" t="s">
        <v>81</v>
      </c>
      <c r="C228" s="24" t="s">
        <v>223</v>
      </c>
      <c r="D228" s="43">
        <v>5730</v>
      </c>
      <c r="E228" s="43">
        <v>5960</v>
      </c>
      <c r="F228" s="43">
        <v>6180</v>
      </c>
    </row>
    <row r="229" spans="1:6" x14ac:dyDescent="0.25">
      <c r="A229" s="25" t="s">
        <v>322</v>
      </c>
      <c r="B229" s="24" t="s">
        <v>81</v>
      </c>
      <c r="C229" s="24" t="s">
        <v>223</v>
      </c>
      <c r="D229" s="43">
        <v>4160</v>
      </c>
      <c r="E229" s="43">
        <v>4380</v>
      </c>
      <c r="F229" s="43">
        <v>4490</v>
      </c>
    </row>
    <row r="230" spans="1:6" x14ac:dyDescent="0.25">
      <c r="A230" s="25" t="s">
        <v>323</v>
      </c>
      <c r="B230" s="24" t="s">
        <v>81</v>
      </c>
      <c r="C230" s="24" t="s">
        <v>223</v>
      </c>
      <c r="D230" s="43">
        <v>5570</v>
      </c>
      <c r="E230" s="43">
        <v>5840</v>
      </c>
      <c r="F230" s="43">
        <v>6000</v>
      </c>
    </row>
    <row r="231" spans="1:6" x14ac:dyDescent="0.25">
      <c r="A231" s="25" t="s">
        <v>324</v>
      </c>
      <c r="B231" s="24" t="s">
        <v>81</v>
      </c>
      <c r="C231" s="24" t="s">
        <v>223</v>
      </c>
      <c r="D231" s="43">
        <v>1560</v>
      </c>
      <c r="E231" s="43">
        <v>1600</v>
      </c>
      <c r="F231" s="43">
        <v>1640</v>
      </c>
    </row>
    <row r="232" spans="1:6" x14ac:dyDescent="0.25">
      <c r="A232" s="25" t="s">
        <v>325</v>
      </c>
      <c r="B232" s="24" t="s">
        <v>81</v>
      </c>
      <c r="C232" s="24" t="s">
        <v>223</v>
      </c>
      <c r="D232" s="43">
        <v>6630</v>
      </c>
      <c r="E232" s="43">
        <v>6950</v>
      </c>
      <c r="F232" s="43">
        <v>7290</v>
      </c>
    </row>
    <row r="233" spans="1:6" x14ac:dyDescent="0.25">
      <c r="A233" s="25" t="s">
        <v>326</v>
      </c>
      <c r="B233" s="24" t="s">
        <v>81</v>
      </c>
      <c r="C233" s="24" t="s">
        <v>223</v>
      </c>
      <c r="D233" s="43">
        <v>2930</v>
      </c>
      <c r="E233" s="43">
        <v>3080</v>
      </c>
      <c r="F233" s="43">
        <v>3250</v>
      </c>
    </row>
    <row r="234" spans="1:6" x14ac:dyDescent="0.25">
      <c r="A234" s="25" t="s">
        <v>327</v>
      </c>
      <c r="B234" s="24" t="s">
        <v>81</v>
      </c>
      <c r="C234" s="24" t="s">
        <v>223</v>
      </c>
      <c r="D234" s="43">
        <v>650</v>
      </c>
      <c r="E234" s="43">
        <v>760</v>
      </c>
      <c r="F234" s="43">
        <v>870</v>
      </c>
    </row>
    <row r="235" spans="1:6" x14ac:dyDescent="0.25">
      <c r="A235" s="25" t="s">
        <v>328</v>
      </c>
      <c r="B235" s="24" t="s">
        <v>81</v>
      </c>
      <c r="C235" s="24" t="s">
        <v>223</v>
      </c>
      <c r="D235" s="43">
        <v>6430</v>
      </c>
      <c r="E235" s="43">
        <v>6780</v>
      </c>
      <c r="F235" s="43">
        <v>7260</v>
      </c>
    </row>
    <row r="236" spans="1:6" x14ac:dyDescent="0.25">
      <c r="A236" s="25" t="s">
        <v>329</v>
      </c>
      <c r="B236" s="24" t="s">
        <v>81</v>
      </c>
      <c r="C236" s="24" t="s">
        <v>223</v>
      </c>
      <c r="D236" s="43">
        <v>5490</v>
      </c>
      <c r="E236" s="43">
        <v>6150</v>
      </c>
      <c r="F236" s="43">
        <v>6860</v>
      </c>
    </row>
    <row r="237" spans="1:6" x14ac:dyDescent="0.25">
      <c r="A237" s="25" t="s">
        <v>330</v>
      </c>
      <c r="B237" s="24" t="s">
        <v>81</v>
      </c>
      <c r="C237" s="24" t="s">
        <v>223</v>
      </c>
      <c r="D237" s="43">
        <v>2430</v>
      </c>
      <c r="E237" s="43">
        <v>2500</v>
      </c>
      <c r="F237" s="43">
        <v>2580</v>
      </c>
    </row>
    <row r="238" spans="1:6" x14ac:dyDescent="0.25">
      <c r="A238" s="25" t="s">
        <v>331</v>
      </c>
      <c r="B238" s="24" t="s">
        <v>81</v>
      </c>
      <c r="C238" s="24" t="s">
        <v>223</v>
      </c>
      <c r="D238" s="43">
        <v>1930</v>
      </c>
      <c r="E238" s="43">
        <v>2110</v>
      </c>
      <c r="F238" s="43">
        <v>2290</v>
      </c>
    </row>
    <row r="239" spans="1:6" x14ac:dyDescent="0.25">
      <c r="A239" s="25" t="s">
        <v>332</v>
      </c>
      <c r="B239" s="24" t="s">
        <v>81</v>
      </c>
      <c r="C239" s="24" t="s">
        <v>223</v>
      </c>
      <c r="D239" s="43">
        <v>3060</v>
      </c>
      <c r="E239" s="43">
        <v>3130</v>
      </c>
      <c r="F239" s="43">
        <v>3210</v>
      </c>
    </row>
    <row r="240" spans="1:6" x14ac:dyDescent="0.25">
      <c r="A240" s="25" t="s">
        <v>333</v>
      </c>
      <c r="B240" s="24" t="s">
        <v>81</v>
      </c>
      <c r="C240" s="24" t="s">
        <v>223</v>
      </c>
      <c r="D240" s="43">
        <v>50</v>
      </c>
      <c r="E240" s="43">
        <v>60</v>
      </c>
      <c r="F240" s="43">
        <v>70</v>
      </c>
    </row>
    <row r="241" spans="1:6" x14ac:dyDescent="0.25">
      <c r="A241" s="25" t="s">
        <v>334</v>
      </c>
      <c r="B241" s="24" t="s">
        <v>81</v>
      </c>
      <c r="C241" s="24" t="s">
        <v>223</v>
      </c>
      <c r="D241" s="43">
        <v>4680</v>
      </c>
      <c r="E241" s="43">
        <v>4850</v>
      </c>
      <c r="F241" s="43">
        <v>4950</v>
      </c>
    </row>
    <row r="242" spans="1:6" x14ac:dyDescent="0.25">
      <c r="A242" s="25" t="s">
        <v>335</v>
      </c>
      <c r="B242" s="24" t="s">
        <v>81</v>
      </c>
      <c r="C242" s="24" t="s">
        <v>223</v>
      </c>
      <c r="D242" s="43">
        <v>5840</v>
      </c>
      <c r="E242" s="43">
        <v>6150</v>
      </c>
      <c r="F242" s="43">
        <v>6340</v>
      </c>
    </row>
    <row r="243" spans="1:6" x14ac:dyDescent="0.25">
      <c r="A243" s="25" t="s">
        <v>336</v>
      </c>
      <c r="B243" s="24" t="s">
        <v>81</v>
      </c>
      <c r="C243" s="24" t="s">
        <v>223</v>
      </c>
      <c r="D243" s="43">
        <v>5590</v>
      </c>
      <c r="E243" s="43">
        <v>6220</v>
      </c>
      <c r="F243" s="43">
        <v>6670</v>
      </c>
    </row>
    <row r="244" spans="1:6" x14ac:dyDescent="0.25">
      <c r="A244" s="25" t="s">
        <v>337</v>
      </c>
      <c r="B244" s="24" t="s">
        <v>81</v>
      </c>
      <c r="C244" s="24" t="s">
        <v>223</v>
      </c>
      <c r="D244" s="43">
        <v>9080</v>
      </c>
      <c r="E244" s="43">
        <v>9800</v>
      </c>
      <c r="F244" s="43">
        <v>10300</v>
      </c>
    </row>
    <row r="245" spans="1:6" x14ac:dyDescent="0.25">
      <c r="A245" s="25" t="s">
        <v>338</v>
      </c>
      <c r="B245" s="24" t="s">
        <v>81</v>
      </c>
      <c r="C245" s="24" t="s">
        <v>223</v>
      </c>
      <c r="D245" s="43">
        <v>4880</v>
      </c>
      <c r="E245" s="43">
        <v>8830</v>
      </c>
      <c r="F245" s="43">
        <v>11900</v>
      </c>
    </row>
    <row r="246" spans="1:6" x14ac:dyDescent="0.25">
      <c r="A246" s="25" t="s">
        <v>339</v>
      </c>
      <c r="B246" s="24" t="s">
        <v>81</v>
      </c>
      <c r="C246" s="24" t="s">
        <v>223</v>
      </c>
      <c r="D246" s="43">
        <v>2420</v>
      </c>
      <c r="E246" s="43">
        <v>2540</v>
      </c>
      <c r="F246" s="43">
        <v>2670</v>
      </c>
    </row>
    <row r="247" spans="1:6" x14ac:dyDescent="0.25">
      <c r="A247" s="25" t="s">
        <v>340</v>
      </c>
      <c r="B247" s="24" t="s">
        <v>81</v>
      </c>
      <c r="C247" s="24" t="s">
        <v>223</v>
      </c>
      <c r="D247" s="43">
        <v>7180</v>
      </c>
      <c r="E247" s="43">
        <v>7520</v>
      </c>
      <c r="F247" s="43">
        <v>7650</v>
      </c>
    </row>
    <row r="248" spans="1:6" x14ac:dyDescent="0.25">
      <c r="A248" s="25" t="s">
        <v>341</v>
      </c>
      <c r="B248" s="24" t="s">
        <v>81</v>
      </c>
      <c r="C248" s="24" t="s">
        <v>223</v>
      </c>
      <c r="D248" s="43">
        <v>2470</v>
      </c>
      <c r="E248" s="43">
        <v>2510</v>
      </c>
      <c r="F248" s="43">
        <v>2540</v>
      </c>
    </row>
    <row r="249" spans="1:6" x14ac:dyDescent="0.25">
      <c r="A249" s="25" t="s">
        <v>342</v>
      </c>
      <c r="B249" s="24" t="s">
        <v>81</v>
      </c>
      <c r="C249" s="24" t="s">
        <v>223</v>
      </c>
      <c r="D249" s="43">
        <v>7320</v>
      </c>
      <c r="E249" s="43">
        <v>7640</v>
      </c>
      <c r="F249" s="43">
        <v>7930</v>
      </c>
    </row>
    <row r="250" spans="1:6" x14ac:dyDescent="0.25">
      <c r="A250" s="25" t="s">
        <v>343</v>
      </c>
      <c r="B250" s="24" t="s">
        <v>81</v>
      </c>
      <c r="C250" s="24" t="s">
        <v>223</v>
      </c>
      <c r="D250" s="43">
        <v>5620</v>
      </c>
      <c r="E250" s="43">
        <v>5860</v>
      </c>
      <c r="F250" s="43">
        <v>6040</v>
      </c>
    </row>
    <row r="251" spans="1:6" x14ac:dyDescent="0.25">
      <c r="A251" s="25" t="s">
        <v>344</v>
      </c>
      <c r="B251" s="24" t="s">
        <v>81</v>
      </c>
      <c r="C251" s="24" t="s">
        <v>223</v>
      </c>
      <c r="D251" s="43">
        <v>3150</v>
      </c>
      <c r="E251" s="43">
        <v>3430</v>
      </c>
      <c r="F251" s="43">
        <v>3650</v>
      </c>
    </row>
    <row r="252" spans="1:6" x14ac:dyDescent="0.25">
      <c r="A252" s="25" t="s">
        <v>345</v>
      </c>
      <c r="B252" s="24" t="s">
        <v>81</v>
      </c>
      <c r="C252" s="24" t="s">
        <v>223</v>
      </c>
      <c r="D252" s="43">
        <v>2950</v>
      </c>
      <c r="E252" s="43">
        <v>4380</v>
      </c>
      <c r="F252" s="43">
        <v>5330</v>
      </c>
    </row>
    <row r="253" spans="1:6" x14ac:dyDescent="0.25">
      <c r="A253" s="25" t="s">
        <v>346</v>
      </c>
      <c r="B253" s="24" t="s">
        <v>81</v>
      </c>
      <c r="C253" s="24" t="s">
        <v>223</v>
      </c>
      <c r="D253" s="43">
        <v>2590</v>
      </c>
      <c r="E253" s="43">
        <v>2660</v>
      </c>
      <c r="F253" s="43">
        <v>2710</v>
      </c>
    </row>
    <row r="254" spans="1:6" x14ac:dyDescent="0.25">
      <c r="A254" s="25" t="s">
        <v>961</v>
      </c>
      <c r="B254" s="24" t="s">
        <v>81</v>
      </c>
      <c r="C254" s="24" t="s">
        <v>223</v>
      </c>
      <c r="D254" s="43">
        <v>180</v>
      </c>
      <c r="E254" s="43">
        <v>180</v>
      </c>
      <c r="F254" s="43">
        <v>180</v>
      </c>
    </row>
    <row r="255" spans="1:6" x14ac:dyDescent="0.25">
      <c r="A255" s="25" t="s">
        <v>347</v>
      </c>
      <c r="B255" s="24" t="s">
        <v>81</v>
      </c>
      <c r="C255" s="24" t="s">
        <v>223</v>
      </c>
      <c r="D255" s="43">
        <v>5430</v>
      </c>
      <c r="E255" s="43">
        <v>5810</v>
      </c>
      <c r="F255" s="43">
        <v>6070</v>
      </c>
    </row>
    <row r="256" spans="1:6" x14ac:dyDescent="0.25">
      <c r="A256" s="25" t="s">
        <v>348</v>
      </c>
      <c r="B256" s="24" t="s">
        <v>81</v>
      </c>
      <c r="C256" s="24" t="s">
        <v>223</v>
      </c>
      <c r="D256" s="43">
        <v>2960</v>
      </c>
      <c r="E256" s="43">
        <v>3110</v>
      </c>
      <c r="F256" s="43">
        <v>3240</v>
      </c>
    </row>
    <row r="257" spans="1:6" x14ac:dyDescent="0.25">
      <c r="A257" s="25" t="s">
        <v>349</v>
      </c>
      <c r="B257" s="24" t="s">
        <v>81</v>
      </c>
      <c r="C257" s="24" t="s">
        <v>223</v>
      </c>
      <c r="D257" s="43">
        <v>600</v>
      </c>
      <c r="E257" s="43">
        <v>630</v>
      </c>
      <c r="F257" s="43">
        <v>670</v>
      </c>
    </row>
    <row r="258" spans="1:6" x14ac:dyDescent="0.25">
      <c r="A258" s="25" t="s">
        <v>350</v>
      </c>
      <c r="B258" s="24" t="s">
        <v>81</v>
      </c>
      <c r="C258" s="24" t="s">
        <v>223</v>
      </c>
      <c r="D258" s="43">
        <v>2980</v>
      </c>
      <c r="E258" s="43">
        <v>3300</v>
      </c>
      <c r="F258" s="43">
        <v>3640</v>
      </c>
    </row>
    <row r="259" spans="1:6" x14ac:dyDescent="0.25">
      <c r="A259" s="25" t="s">
        <v>351</v>
      </c>
      <c r="B259" s="24" t="s">
        <v>81</v>
      </c>
      <c r="C259" s="24" t="s">
        <v>223</v>
      </c>
      <c r="D259" s="43">
        <v>4770</v>
      </c>
      <c r="E259" s="43">
        <v>5140</v>
      </c>
      <c r="F259" s="43">
        <v>5390</v>
      </c>
    </row>
    <row r="260" spans="1:6" x14ac:dyDescent="0.25">
      <c r="A260" s="25" t="s">
        <v>352</v>
      </c>
      <c r="B260" s="24" t="s">
        <v>81</v>
      </c>
      <c r="C260" s="24" t="s">
        <v>223</v>
      </c>
      <c r="D260" s="43">
        <v>3530</v>
      </c>
      <c r="E260" s="43">
        <v>3710</v>
      </c>
      <c r="F260" s="43">
        <v>3860</v>
      </c>
    </row>
    <row r="261" spans="1:6" x14ac:dyDescent="0.25">
      <c r="A261" s="25" t="s">
        <v>353</v>
      </c>
      <c r="B261" s="24" t="s">
        <v>81</v>
      </c>
      <c r="C261" s="24" t="s">
        <v>223</v>
      </c>
      <c r="D261" s="43">
        <v>1120</v>
      </c>
      <c r="E261" s="43">
        <v>1180</v>
      </c>
      <c r="F261" s="43">
        <v>1240</v>
      </c>
    </row>
    <row r="262" spans="1:6" x14ac:dyDescent="0.25">
      <c r="A262" s="25" t="s">
        <v>354</v>
      </c>
      <c r="B262" s="24" t="s">
        <v>81</v>
      </c>
      <c r="C262" s="24" t="s">
        <v>223</v>
      </c>
      <c r="D262" s="43">
        <v>90</v>
      </c>
      <c r="E262" s="43">
        <v>100</v>
      </c>
      <c r="F262" s="43">
        <v>100</v>
      </c>
    </row>
    <row r="263" spans="1:6" x14ac:dyDescent="0.25">
      <c r="A263" s="25" t="s">
        <v>355</v>
      </c>
      <c r="B263" s="24" t="s">
        <v>81</v>
      </c>
      <c r="C263" s="24" t="s">
        <v>223</v>
      </c>
      <c r="D263" s="43">
        <v>5300</v>
      </c>
      <c r="E263" s="43">
        <v>5460</v>
      </c>
      <c r="F263" s="43">
        <v>5640</v>
      </c>
    </row>
    <row r="264" spans="1:6" x14ac:dyDescent="0.25">
      <c r="A264" s="25" t="s">
        <v>356</v>
      </c>
      <c r="B264" s="24" t="s">
        <v>81</v>
      </c>
      <c r="C264" s="24" t="s">
        <v>223</v>
      </c>
      <c r="D264" s="43">
        <v>3670</v>
      </c>
      <c r="E264" s="43">
        <v>3660</v>
      </c>
      <c r="F264" s="43">
        <v>3650</v>
      </c>
    </row>
    <row r="265" spans="1:6" x14ac:dyDescent="0.25">
      <c r="A265" s="25" t="s">
        <v>357</v>
      </c>
      <c r="B265" s="24" t="s">
        <v>81</v>
      </c>
      <c r="C265" s="24" t="s">
        <v>223</v>
      </c>
      <c r="D265" s="43">
        <v>4340</v>
      </c>
      <c r="E265" s="43">
        <v>4960</v>
      </c>
      <c r="F265" s="43">
        <v>5180</v>
      </c>
    </row>
    <row r="266" spans="1:6" x14ac:dyDescent="0.25">
      <c r="A266" s="25" t="s">
        <v>358</v>
      </c>
      <c r="B266" s="24" t="s">
        <v>81</v>
      </c>
      <c r="C266" s="24" t="s">
        <v>223</v>
      </c>
      <c r="D266" s="43">
        <v>5440</v>
      </c>
      <c r="E266" s="43">
        <v>5900</v>
      </c>
      <c r="F266" s="43">
        <v>6200</v>
      </c>
    </row>
    <row r="267" spans="1:6" x14ac:dyDescent="0.25">
      <c r="A267" s="25" t="s">
        <v>359</v>
      </c>
      <c r="B267" s="24" t="s">
        <v>81</v>
      </c>
      <c r="C267" s="24" t="s">
        <v>223</v>
      </c>
      <c r="D267" s="43">
        <v>4320</v>
      </c>
      <c r="E267" s="43">
        <v>4560</v>
      </c>
      <c r="F267" s="43">
        <v>4710</v>
      </c>
    </row>
    <row r="268" spans="1:6" x14ac:dyDescent="0.25">
      <c r="A268" s="25" t="s">
        <v>360</v>
      </c>
      <c r="B268" s="24" t="s">
        <v>81</v>
      </c>
      <c r="C268" s="24" t="s">
        <v>223</v>
      </c>
      <c r="D268" s="43">
        <v>3880</v>
      </c>
      <c r="E268" s="43">
        <v>4120</v>
      </c>
      <c r="F268" s="43">
        <v>4270</v>
      </c>
    </row>
    <row r="269" spans="1:6" x14ac:dyDescent="0.25">
      <c r="A269" s="25" t="s">
        <v>361</v>
      </c>
      <c r="B269" s="24" t="s">
        <v>81</v>
      </c>
      <c r="C269" s="24" t="s">
        <v>223</v>
      </c>
      <c r="D269" s="43">
        <v>7080</v>
      </c>
      <c r="E269" s="43">
        <v>7470</v>
      </c>
      <c r="F269" s="43">
        <v>7770</v>
      </c>
    </row>
    <row r="270" spans="1:6" x14ac:dyDescent="0.25">
      <c r="A270" s="25" t="s">
        <v>362</v>
      </c>
      <c r="B270" s="24" t="s">
        <v>81</v>
      </c>
      <c r="C270" s="24" t="s">
        <v>223</v>
      </c>
      <c r="D270" s="43">
        <v>3980</v>
      </c>
      <c r="E270" s="43">
        <v>4210</v>
      </c>
      <c r="F270" s="43">
        <v>4330</v>
      </c>
    </row>
    <row r="271" spans="1:6" x14ac:dyDescent="0.25">
      <c r="A271" s="25" t="s">
        <v>363</v>
      </c>
      <c r="B271" s="24" t="s">
        <v>81</v>
      </c>
      <c r="C271" s="24" t="s">
        <v>223</v>
      </c>
      <c r="D271" s="43">
        <v>1740</v>
      </c>
      <c r="E271" s="43">
        <v>2100</v>
      </c>
      <c r="F271" s="43">
        <v>2490</v>
      </c>
    </row>
    <row r="272" spans="1:6" x14ac:dyDescent="0.25">
      <c r="A272" s="25" t="s">
        <v>364</v>
      </c>
      <c r="B272" s="24" t="s">
        <v>81</v>
      </c>
      <c r="C272" s="24" t="s">
        <v>223</v>
      </c>
      <c r="D272" s="43">
        <v>2040</v>
      </c>
      <c r="E272" s="43">
        <v>2300</v>
      </c>
      <c r="F272" s="43">
        <v>2580</v>
      </c>
    </row>
    <row r="273" spans="1:6" x14ac:dyDescent="0.25">
      <c r="A273" s="25" t="s">
        <v>365</v>
      </c>
      <c r="B273" s="24" t="s">
        <v>81</v>
      </c>
      <c r="C273" s="24" t="s">
        <v>223</v>
      </c>
      <c r="D273" s="43">
        <v>2670</v>
      </c>
      <c r="E273" s="43">
        <v>2740</v>
      </c>
      <c r="F273" s="43">
        <v>2760</v>
      </c>
    </row>
    <row r="274" spans="1:6" x14ac:dyDescent="0.25">
      <c r="A274" s="25" t="s">
        <v>366</v>
      </c>
      <c r="B274" s="24" t="s">
        <v>81</v>
      </c>
      <c r="C274" s="24" t="s">
        <v>223</v>
      </c>
      <c r="D274" s="43">
        <v>5920</v>
      </c>
      <c r="E274" s="43">
        <v>6210</v>
      </c>
      <c r="F274" s="43">
        <v>6510</v>
      </c>
    </row>
    <row r="275" spans="1:6" x14ac:dyDescent="0.25">
      <c r="A275" s="25" t="s">
        <v>367</v>
      </c>
      <c r="B275" s="24" t="s">
        <v>81</v>
      </c>
      <c r="C275" s="24" t="s">
        <v>223</v>
      </c>
      <c r="D275" s="43">
        <v>6110</v>
      </c>
      <c r="E275" s="43">
        <v>6330</v>
      </c>
      <c r="F275" s="43">
        <v>6350</v>
      </c>
    </row>
    <row r="276" spans="1:6" x14ac:dyDescent="0.25">
      <c r="A276" s="25" t="s">
        <v>368</v>
      </c>
      <c r="B276" s="24" t="s">
        <v>81</v>
      </c>
      <c r="C276" s="24" t="s">
        <v>223</v>
      </c>
      <c r="D276" s="43">
        <v>490</v>
      </c>
      <c r="E276" s="43">
        <v>510</v>
      </c>
      <c r="F276" s="43">
        <v>530</v>
      </c>
    </row>
    <row r="277" spans="1:6" x14ac:dyDescent="0.25">
      <c r="A277" s="25" t="s">
        <v>369</v>
      </c>
      <c r="B277" s="24" t="s">
        <v>81</v>
      </c>
      <c r="C277" s="24" t="s">
        <v>223</v>
      </c>
      <c r="D277" s="43">
        <v>2350</v>
      </c>
      <c r="E277" s="43">
        <v>3280</v>
      </c>
      <c r="F277" s="43">
        <v>4190</v>
      </c>
    </row>
    <row r="278" spans="1:6" x14ac:dyDescent="0.25">
      <c r="A278" s="25" t="s">
        <v>370</v>
      </c>
      <c r="B278" s="24" t="s">
        <v>81</v>
      </c>
      <c r="C278" s="24" t="s">
        <v>223</v>
      </c>
      <c r="D278" s="43">
        <v>5910</v>
      </c>
      <c r="E278" s="43">
        <v>6130</v>
      </c>
      <c r="F278" s="43">
        <v>6330</v>
      </c>
    </row>
    <row r="279" spans="1:6" x14ac:dyDescent="0.25">
      <c r="A279" s="25" t="s">
        <v>371</v>
      </c>
      <c r="B279" s="24" t="s">
        <v>81</v>
      </c>
      <c r="C279" s="24" t="s">
        <v>223</v>
      </c>
      <c r="D279" s="43">
        <v>6750</v>
      </c>
      <c r="E279" s="43">
        <v>7070</v>
      </c>
      <c r="F279" s="43">
        <v>7380</v>
      </c>
    </row>
    <row r="280" spans="1:6" x14ac:dyDescent="0.25">
      <c r="A280" s="25" t="s">
        <v>372</v>
      </c>
      <c r="B280" s="24" t="s">
        <v>81</v>
      </c>
      <c r="C280" s="24" t="s">
        <v>223</v>
      </c>
      <c r="D280" s="43">
        <v>5020</v>
      </c>
      <c r="E280" s="43">
        <v>5340</v>
      </c>
      <c r="F280" s="43">
        <v>5620</v>
      </c>
    </row>
    <row r="281" spans="1:6" x14ac:dyDescent="0.25">
      <c r="A281" s="25" t="s">
        <v>373</v>
      </c>
      <c r="B281" s="24" t="s">
        <v>81</v>
      </c>
      <c r="C281" s="24" t="s">
        <v>223</v>
      </c>
      <c r="D281" s="43">
        <v>4130</v>
      </c>
      <c r="E281" s="43">
        <v>6890</v>
      </c>
      <c r="F281" s="43">
        <v>9810</v>
      </c>
    </row>
    <row r="282" spans="1:6" x14ac:dyDescent="0.25">
      <c r="A282" s="25" t="s">
        <v>374</v>
      </c>
      <c r="B282" s="24" t="s">
        <v>81</v>
      </c>
      <c r="C282" s="24" t="s">
        <v>223</v>
      </c>
      <c r="D282" s="43">
        <v>420</v>
      </c>
      <c r="E282" s="43">
        <v>480</v>
      </c>
      <c r="F282" s="43">
        <v>530</v>
      </c>
    </row>
    <row r="283" spans="1:6" x14ac:dyDescent="0.25">
      <c r="A283" s="25" t="s">
        <v>375</v>
      </c>
      <c r="B283" s="24" t="s">
        <v>81</v>
      </c>
      <c r="C283" s="24" t="s">
        <v>223</v>
      </c>
      <c r="D283" s="43">
        <v>6010</v>
      </c>
      <c r="E283" s="43">
        <v>6220</v>
      </c>
      <c r="F283" s="43">
        <v>6460</v>
      </c>
    </row>
    <row r="284" spans="1:6" x14ac:dyDescent="0.25">
      <c r="A284" s="25" t="s">
        <v>376</v>
      </c>
      <c r="B284" s="24" t="s">
        <v>81</v>
      </c>
      <c r="C284" s="24" t="s">
        <v>223</v>
      </c>
      <c r="D284" s="43">
        <v>6880</v>
      </c>
      <c r="E284" s="43">
        <v>7410</v>
      </c>
      <c r="F284" s="43">
        <v>7960</v>
      </c>
    </row>
    <row r="285" spans="1:6" x14ac:dyDescent="0.25">
      <c r="A285" s="25" t="s">
        <v>377</v>
      </c>
      <c r="B285" s="24" t="s">
        <v>81</v>
      </c>
      <c r="C285" s="24" t="s">
        <v>223</v>
      </c>
      <c r="D285" s="43">
        <v>3430</v>
      </c>
      <c r="E285" s="43">
        <v>3850</v>
      </c>
      <c r="F285" s="43">
        <v>4300</v>
      </c>
    </row>
    <row r="286" spans="1:6" x14ac:dyDescent="0.25">
      <c r="A286" s="25" t="s">
        <v>378</v>
      </c>
      <c r="B286" s="24" t="s">
        <v>81</v>
      </c>
      <c r="C286" s="24" t="s">
        <v>223</v>
      </c>
      <c r="D286" s="43">
        <v>6940</v>
      </c>
      <c r="E286" s="43">
        <v>7390</v>
      </c>
      <c r="F286" s="43">
        <v>7640</v>
      </c>
    </row>
    <row r="287" spans="1:6" x14ac:dyDescent="0.25">
      <c r="A287" s="25" t="s">
        <v>379</v>
      </c>
      <c r="B287" s="24" t="s">
        <v>81</v>
      </c>
      <c r="C287" s="24" t="s">
        <v>223</v>
      </c>
      <c r="D287" s="43">
        <v>8390</v>
      </c>
      <c r="E287" s="43">
        <v>9000</v>
      </c>
      <c r="F287" s="43">
        <v>9380</v>
      </c>
    </row>
    <row r="288" spans="1:6" x14ac:dyDescent="0.25">
      <c r="A288" s="25" t="s">
        <v>380</v>
      </c>
      <c r="B288" s="24" t="s">
        <v>81</v>
      </c>
      <c r="C288" s="24" t="s">
        <v>223</v>
      </c>
      <c r="D288" s="43">
        <v>190</v>
      </c>
      <c r="E288" s="43">
        <v>220</v>
      </c>
      <c r="F288" s="43">
        <v>250</v>
      </c>
    </row>
    <row r="289" spans="1:6" x14ac:dyDescent="0.25">
      <c r="A289" s="25" t="s">
        <v>381</v>
      </c>
      <c r="B289" s="24" t="s">
        <v>81</v>
      </c>
      <c r="C289" s="24" t="s">
        <v>223</v>
      </c>
      <c r="D289" s="43">
        <v>7240</v>
      </c>
      <c r="E289" s="43">
        <v>7350</v>
      </c>
      <c r="F289" s="43">
        <v>7500</v>
      </c>
    </row>
    <row r="290" spans="1:6" x14ac:dyDescent="0.25">
      <c r="A290" s="25" t="s">
        <v>382</v>
      </c>
      <c r="B290" s="24" t="s">
        <v>81</v>
      </c>
      <c r="C290" s="24" t="s">
        <v>223</v>
      </c>
      <c r="D290" s="43">
        <v>1830</v>
      </c>
      <c r="E290" s="43">
        <v>2210</v>
      </c>
      <c r="F290" s="43">
        <v>2700</v>
      </c>
    </row>
    <row r="291" spans="1:6" x14ac:dyDescent="0.25">
      <c r="A291" s="25" t="s">
        <v>383</v>
      </c>
      <c r="B291" s="24" t="s">
        <v>81</v>
      </c>
      <c r="C291" s="24" t="s">
        <v>223</v>
      </c>
      <c r="D291" s="43">
        <v>5080</v>
      </c>
      <c r="E291" s="43">
        <v>5400</v>
      </c>
      <c r="F291" s="43">
        <v>5630</v>
      </c>
    </row>
    <row r="292" spans="1:6" x14ac:dyDescent="0.25">
      <c r="A292" s="25" t="s">
        <v>384</v>
      </c>
      <c r="B292" s="24" t="s">
        <v>81</v>
      </c>
      <c r="C292" s="24" t="s">
        <v>223</v>
      </c>
      <c r="D292" s="43">
        <v>2940</v>
      </c>
      <c r="E292" s="43">
        <v>3070</v>
      </c>
      <c r="F292" s="43">
        <v>3110</v>
      </c>
    </row>
    <row r="293" spans="1:6" x14ac:dyDescent="0.25">
      <c r="A293" s="25" t="s">
        <v>385</v>
      </c>
      <c r="B293" s="24" t="s">
        <v>81</v>
      </c>
      <c r="C293" s="24" t="s">
        <v>223</v>
      </c>
      <c r="D293" s="43">
        <v>4310</v>
      </c>
      <c r="E293" s="43">
        <v>4460</v>
      </c>
      <c r="F293" s="43">
        <v>4600</v>
      </c>
    </row>
    <row r="294" spans="1:6" x14ac:dyDescent="0.25">
      <c r="A294" s="25" t="s">
        <v>386</v>
      </c>
      <c r="B294" s="24" t="s">
        <v>81</v>
      </c>
      <c r="C294" s="24" t="s">
        <v>223</v>
      </c>
      <c r="D294" s="43">
        <v>2070</v>
      </c>
      <c r="E294" s="43">
        <v>2160</v>
      </c>
      <c r="F294" s="43">
        <v>2250</v>
      </c>
    </row>
    <row r="295" spans="1:6" x14ac:dyDescent="0.25">
      <c r="A295" s="25" t="s">
        <v>387</v>
      </c>
      <c r="B295" s="24" t="s">
        <v>81</v>
      </c>
      <c r="C295" s="24" t="s">
        <v>223</v>
      </c>
      <c r="D295" s="43">
        <v>580</v>
      </c>
      <c r="E295" s="43">
        <v>1310</v>
      </c>
      <c r="F295" s="43">
        <v>2080</v>
      </c>
    </row>
    <row r="296" spans="1:6" x14ac:dyDescent="0.25">
      <c r="A296" s="25" t="s">
        <v>388</v>
      </c>
      <c r="B296" s="24" t="s">
        <v>81</v>
      </c>
      <c r="C296" s="24" t="s">
        <v>223</v>
      </c>
      <c r="D296" s="43">
        <v>440</v>
      </c>
      <c r="E296" s="43">
        <v>490</v>
      </c>
      <c r="F296" s="43">
        <v>530</v>
      </c>
    </row>
    <row r="297" spans="1:6" x14ac:dyDescent="0.25">
      <c r="A297" s="25" t="s">
        <v>389</v>
      </c>
      <c r="B297" s="24" t="s">
        <v>81</v>
      </c>
      <c r="C297" s="24" t="s">
        <v>223</v>
      </c>
      <c r="D297" s="43">
        <v>140</v>
      </c>
      <c r="E297" s="43">
        <v>140</v>
      </c>
      <c r="F297" s="43">
        <v>140</v>
      </c>
    </row>
    <row r="298" spans="1:6" x14ac:dyDescent="0.25">
      <c r="A298" s="25" t="s">
        <v>390</v>
      </c>
      <c r="B298" s="24" t="s">
        <v>81</v>
      </c>
      <c r="C298" s="24" t="s">
        <v>223</v>
      </c>
      <c r="D298" s="43">
        <v>3490</v>
      </c>
      <c r="E298" s="43">
        <v>3580</v>
      </c>
      <c r="F298" s="43">
        <v>3670</v>
      </c>
    </row>
    <row r="299" spans="1:6" x14ac:dyDescent="0.25">
      <c r="A299" s="25" t="s">
        <v>391</v>
      </c>
      <c r="B299" s="24" t="s">
        <v>81</v>
      </c>
      <c r="C299" s="24" t="s">
        <v>223</v>
      </c>
      <c r="D299" s="43">
        <v>4440</v>
      </c>
      <c r="E299" s="43">
        <v>4670</v>
      </c>
      <c r="F299" s="43">
        <v>4810</v>
      </c>
    </row>
    <row r="300" spans="1:6" x14ac:dyDescent="0.25">
      <c r="A300" s="25" t="s">
        <v>392</v>
      </c>
      <c r="B300" s="24" t="s">
        <v>81</v>
      </c>
      <c r="C300" s="24" t="s">
        <v>223</v>
      </c>
      <c r="D300" s="43">
        <v>3300</v>
      </c>
      <c r="E300" s="43">
        <v>3370</v>
      </c>
      <c r="F300" s="43">
        <v>3430</v>
      </c>
    </row>
    <row r="301" spans="1:6" x14ac:dyDescent="0.25">
      <c r="A301" s="25" t="s">
        <v>393</v>
      </c>
      <c r="B301" s="24" t="s">
        <v>81</v>
      </c>
      <c r="C301" s="24" t="s">
        <v>223</v>
      </c>
      <c r="D301" s="43">
        <v>7280</v>
      </c>
      <c r="E301" s="43">
        <v>7620</v>
      </c>
      <c r="F301" s="43">
        <v>7920</v>
      </c>
    </row>
    <row r="302" spans="1:6" x14ac:dyDescent="0.25">
      <c r="A302" s="25" t="s">
        <v>394</v>
      </c>
      <c r="B302" s="24" t="s">
        <v>81</v>
      </c>
      <c r="C302" s="24" t="s">
        <v>223</v>
      </c>
      <c r="D302" s="43">
        <v>7480</v>
      </c>
      <c r="E302" s="43">
        <v>7880</v>
      </c>
      <c r="F302" s="43">
        <v>8120</v>
      </c>
    </row>
    <row r="303" spans="1:6" x14ac:dyDescent="0.25">
      <c r="A303" s="25" t="s">
        <v>395</v>
      </c>
      <c r="B303" s="24" t="s">
        <v>81</v>
      </c>
      <c r="C303" s="24" t="s">
        <v>223</v>
      </c>
      <c r="D303" s="43">
        <v>5870</v>
      </c>
      <c r="E303" s="43">
        <v>6330</v>
      </c>
      <c r="F303" s="43">
        <v>6790</v>
      </c>
    </row>
    <row r="304" spans="1:6" x14ac:dyDescent="0.25">
      <c r="A304" s="25" t="s">
        <v>396</v>
      </c>
      <c r="B304" s="24" t="s">
        <v>81</v>
      </c>
      <c r="C304" s="24" t="s">
        <v>223</v>
      </c>
      <c r="D304" s="43">
        <v>4940</v>
      </c>
      <c r="E304" s="43">
        <v>5190</v>
      </c>
      <c r="F304" s="43">
        <v>5310</v>
      </c>
    </row>
    <row r="305" spans="1:6" x14ac:dyDescent="0.25">
      <c r="A305" s="25" t="s">
        <v>397</v>
      </c>
      <c r="B305" s="24" t="s">
        <v>81</v>
      </c>
      <c r="C305" s="24" t="s">
        <v>223</v>
      </c>
      <c r="D305" s="43">
        <v>3590</v>
      </c>
      <c r="E305" s="43">
        <v>3770</v>
      </c>
      <c r="F305" s="43">
        <v>3900</v>
      </c>
    </row>
    <row r="306" spans="1:6" x14ac:dyDescent="0.25">
      <c r="A306" s="25" t="s">
        <v>398</v>
      </c>
      <c r="B306" s="24" t="s">
        <v>81</v>
      </c>
      <c r="C306" s="24" t="s">
        <v>223</v>
      </c>
      <c r="D306" s="43">
        <v>190</v>
      </c>
      <c r="E306" s="43">
        <v>550</v>
      </c>
      <c r="F306" s="43">
        <v>910</v>
      </c>
    </row>
    <row r="307" spans="1:6" x14ac:dyDescent="0.25">
      <c r="A307" s="25" t="s">
        <v>399</v>
      </c>
      <c r="B307" s="24" t="s">
        <v>81</v>
      </c>
      <c r="C307" s="24" t="s">
        <v>223</v>
      </c>
      <c r="D307" s="43">
        <v>990</v>
      </c>
      <c r="E307" s="43">
        <v>1020</v>
      </c>
      <c r="F307" s="43">
        <v>1050</v>
      </c>
    </row>
    <row r="308" spans="1:6" x14ac:dyDescent="0.25">
      <c r="A308" s="25" t="s">
        <v>400</v>
      </c>
      <c r="B308" s="24" t="s">
        <v>81</v>
      </c>
      <c r="C308" s="24" t="s">
        <v>223</v>
      </c>
      <c r="D308" s="43">
        <v>5650</v>
      </c>
      <c r="E308" s="43">
        <v>5790</v>
      </c>
      <c r="F308" s="43">
        <v>5900</v>
      </c>
    </row>
    <row r="309" spans="1:6" x14ac:dyDescent="0.25">
      <c r="A309" s="25" t="s">
        <v>401</v>
      </c>
      <c r="B309" s="24" t="s">
        <v>81</v>
      </c>
      <c r="C309" s="24" t="s">
        <v>223</v>
      </c>
      <c r="D309" s="43">
        <v>6160</v>
      </c>
      <c r="E309" s="43">
        <v>6580</v>
      </c>
      <c r="F309" s="43">
        <v>6950</v>
      </c>
    </row>
    <row r="310" spans="1:6" x14ac:dyDescent="0.25">
      <c r="A310" s="25" t="s">
        <v>402</v>
      </c>
      <c r="B310" s="24" t="s">
        <v>81</v>
      </c>
      <c r="C310" s="24" t="s">
        <v>223</v>
      </c>
      <c r="D310" s="43">
        <v>3040</v>
      </c>
      <c r="E310" s="43">
        <v>3140</v>
      </c>
      <c r="F310" s="43">
        <v>3220</v>
      </c>
    </row>
    <row r="311" spans="1:6" x14ac:dyDescent="0.25">
      <c r="A311" s="25" t="s">
        <v>403</v>
      </c>
      <c r="B311" s="24" t="s">
        <v>81</v>
      </c>
      <c r="C311" s="24" t="s">
        <v>223</v>
      </c>
      <c r="D311" s="43">
        <v>5550</v>
      </c>
      <c r="E311" s="43">
        <v>5850</v>
      </c>
      <c r="F311" s="43">
        <v>6050</v>
      </c>
    </row>
    <row r="312" spans="1:6" x14ac:dyDescent="0.25">
      <c r="A312" s="25" t="s">
        <v>404</v>
      </c>
      <c r="B312" s="24" t="s">
        <v>81</v>
      </c>
      <c r="C312" s="24" t="s">
        <v>223</v>
      </c>
      <c r="D312" s="43">
        <v>6440</v>
      </c>
      <c r="E312" s="43">
        <v>6850</v>
      </c>
      <c r="F312" s="43">
        <v>7180</v>
      </c>
    </row>
    <row r="313" spans="1:6" x14ac:dyDescent="0.25">
      <c r="A313" s="25" t="s">
        <v>405</v>
      </c>
      <c r="B313" s="24" t="s">
        <v>81</v>
      </c>
      <c r="C313" s="24" t="s">
        <v>223</v>
      </c>
      <c r="D313" s="43">
        <v>3100</v>
      </c>
      <c r="E313" s="43">
        <v>3300</v>
      </c>
      <c r="F313" s="43">
        <v>3440</v>
      </c>
    </row>
    <row r="314" spans="1:6" x14ac:dyDescent="0.25">
      <c r="A314" s="25" t="s">
        <v>406</v>
      </c>
      <c r="B314" s="24" t="s">
        <v>81</v>
      </c>
      <c r="C314" s="24" t="s">
        <v>223</v>
      </c>
      <c r="D314" s="43">
        <v>4380</v>
      </c>
      <c r="E314" s="43">
        <v>4910</v>
      </c>
      <c r="F314" s="43">
        <v>5210</v>
      </c>
    </row>
    <row r="315" spans="1:6" x14ac:dyDescent="0.25">
      <c r="A315" s="25" t="s">
        <v>407</v>
      </c>
      <c r="B315" s="24" t="s">
        <v>81</v>
      </c>
      <c r="C315" s="24" t="s">
        <v>223</v>
      </c>
      <c r="D315" s="43">
        <v>5550</v>
      </c>
      <c r="E315" s="43">
        <v>5900</v>
      </c>
      <c r="F315" s="43">
        <v>6150</v>
      </c>
    </row>
    <row r="316" spans="1:6" x14ac:dyDescent="0.25">
      <c r="A316" s="25" t="s">
        <v>408</v>
      </c>
      <c r="B316" s="24" t="s">
        <v>81</v>
      </c>
      <c r="C316" s="24" t="s">
        <v>223</v>
      </c>
      <c r="D316" s="43">
        <v>1870</v>
      </c>
      <c r="E316" s="43">
        <v>2280</v>
      </c>
      <c r="F316" s="43">
        <v>2690</v>
      </c>
    </row>
    <row r="317" spans="1:6" x14ac:dyDescent="0.25">
      <c r="A317" s="25" t="s">
        <v>409</v>
      </c>
      <c r="B317" s="24" t="s">
        <v>81</v>
      </c>
      <c r="C317" s="24" t="s">
        <v>223</v>
      </c>
      <c r="D317" s="43">
        <v>5500</v>
      </c>
      <c r="E317" s="43">
        <v>5850</v>
      </c>
      <c r="F317" s="43">
        <v>6090</v>
      </c>
    </row>
    <row r="318" spans="1:6" x14ac:dyDescent="0.25">
      <c r="A318" s="25" t="s">
        <v>410</v>
      </c>
      <c r="B318" s="24" t="s">
        <v>81</v>
      </c>
      <c r="C318" s="24" t="s">
        <v>223</v>
      </c>
      <c r="D318" s="43">
        <v>5820</v>
      </c>
      <c r="E318" s="43">
        <v>5890</v>
      </c>
      <c r="F318" s="43">
        <v>5970</v>
      </c>
    </row>
    <row r="319" spans="1:6" x14ac:dyDescent="0.25">
      <c r="A319" s="25" t="s">
        <v>411</v>
      </c>
      <c r="B319" s="24" t="s">
        <v>81</v>
      </c>
      <c r="C319" s="24" t="s">
        <v>223</v>
      </c>
      <c r="D319" s="43">
        <v>2110</v>
      </c>
      <c r="E319" s="43">
        <v>2440</v>
      </c>
      <c r="F319" s="43">
        <v>2730</v>
      </c>
    </row>
    <row r="320" spans="1:6" x14ac:dyDescent="0.25">
      <c r="A320" s="25" t="s">
        <v>412</v>
      </c>
      <c r="B320" s="24" t="s">
        <v>81</v>
      </c>
      <c r="C320" s="24" t="s">
        <v>223</v>
      </c>
      <c r="D320" s="43">
        <v>3680</v>
      </c>
      <c r="E320" s="43">
        <v>4030</v>
      </c>
      <c r="F320" s="43">
        <v>4400</v>
      </c>
    </row>
    <row r="321" spans="1:6" x14ac:dyDescent="0.25">
      <c r="A321" s="25" t="s">
        <v>413</v>
      </c>
      <c r="B321" s="24" t="s">
        <v>81</v>
      </c>
      <c r="C321" s="24" t="s">
        <v>223</v>
      </c>
      <c r="D321" s="43">
        <v>6910</v>
      </c>
      <c r="E321" s="43">
        <v>8560</v>
      </c>
      <c r="F321" s="43">
        <v>10300</v>
      </c>
    </row>
    <row r="322" spans="1:6" x14ac:dyDescent="0.25">
      <c r="A322" s="25" t="s">
        <v>414</v>
      </c>
      <c r="B322" s="24" t="s">
        <v>81</v>
      </c>
      <c r="C322" s="24" t="s">
        <v>223</v>
      </c>
      <c r="D322" s="43">
        <v>3300</v>
      </c>
      <c r="E322" s="43">
        <v>3460</v>
      </c>
      <c r="F322" s="43">
        <v>3590</v>
      </c>
    </row>
    <row r="323" spans="1:6" x14ac:dyDescent="0.25">
      <c r="A323" s="25" t="s">
        <v>415</v>
      </c>
      <c r="B323" s="24" t="s">
        <v>81</v>
      </c>
      <c r="C323" s="24" t="s">
        <v>223</v>
      </c>
      <c r="D323" s="43">
        <v>1280</v>
      </c>
      <c r="E323" s="43">
        <v>1310</v>
      </c>
      <c r="F323" s="43">
        <v>1340</v>
      </c>
    </row>
    <row r="324" spans="1:6" x14ac:dyDescent="0.25">
      <c r="A324" s="25" t="s">
        <v>416</v>
      </c>
      <c r="B324" s="24" t="s">
        <v>81</v>
      </c>
      <c r="C324" s="24" t="s">
        <v>223</v>
      </c>
      <c r="D324" s="43">
        <v>840</v>
      </c>
      <c r="E324" s="43">
        <v>930</v>
      </c>
      <c r="F324" s="43">
        <v>1040</v>
      </c>
    </row>
    <row r="325" spans="1:6" x14ac:dyDescent="0.25">
      <c r="A325" s="25" t="s">
        <v>417</v>
      </c>
      <c r="B325" s="24" t="s">
        <v>81</v>
      </c>
      <c r="C325" s="24" t="s">
        <v>223</v>
      </c>
      <c r="D325" s="43">
        <v>5250</v>
      </c>
      <c r="E325" s="43">
        <v>5450</v>
      </c>
      <c r="F325" s="43">
        <v>5580</v>
      </c>
    </row>
    <row r="326" spans="1:6" x14ac:dyDescent="0.25">
      <c r="A326" s="25" t="s">
        <v>418</v>
      </c>
      <c r="B326" s="24" t="s">
        <v>81</v>
      </c>
      <c r="C326" s="24" t="s">
        <v>223</v>
      </c>
      <c r="D326" s="43">
        <v>4620</v>
      </c>
      <c r="E326" s="43">
        <v>4880</v>
      </c>
      <c r="F326" s="43">
        <v>5030</v>
      </c>
    </row>
    <row r="327" spans="1:6" x14ac:dyDescent="0.25">
      <c r="A327" s="25" t="s">
        <v>419</v>
      </c>
      <c r="B327" s="24" t="s">
        <v>81</v>
      </c>
      <c r="C327" s="24" t="s">
        <v>223</v>
      </c>
      <c r="D327" s="43">
        <v>4110</v>
      </c>
      <c r="E327" s="43">
        <v>4780</v>
      </c>
      <c r="F327" s="43">
        <v>4860</v>
      </c>
    </row>
    <row r="328" spans="1:6" x14ac:dyDescent="0.25">
      <c r="A328" s="25" t="s">
        <v>420</v>
      </c>
      <c r="B328" s="24" t="s">
        <v>81</v>
      </c>
      <c r="C328" s="24" t="s">
        <v>223</v>
      </c>
      <c r="D328" s="43">
        <v>3150</v>
      </c>
      <c r="E328" s="43">
        <v>3300</v>
      </c>
      <c r="F328" s="43">
        <v>3440</v>
      </c>
    </row>
    <row r="329" spans="1:6" x14ac:dyDescent="0.25">
      <c r="A329" s="25" t="s">
        <v>421</v>
      </c>
      <c r="B329" s="24" t="s">
        <v>81</v>
      </c>
      <c r="C329" s="24" t="s">
        <v>223</v>
      </c>
      <c r="D329" s="43">
        <v>3270</v>
      </c>
      <c r="E329" s="43">
        <v>3440</v>
      </c>
      <c r="F329" s="43">
        <v>3600</v>
      </c>
    </row>
    <row r="330" spans="1:6" x14ac:dyDescent="0.25">
      <c r="A330" s="25" t="s">
        <v>422</v>
      </c>
      <c r="B330" s="24" t="s">
        <v>81</v>
      </c>
      <c r="C330" s="24" t="s">
        <v>223</v>
      </c>
      <c r="D330" s="43">
        <v>7610</v>
      </c>
      <c r="E330" s="43">
        <v>8000</v>
      </c>
      <c r="F330" s="43">
        <v>8410</v>
      </c>
    </row>
    <row r="331" spans="1:6" x14ac:dyDescent="0.25">
      <c r="A331" s="25" t="s">
        <v>423</v>
      </c>
      <c r="B331" s="24" t="s">
        <v>81</v>
      </c>
      <c r="C331" s="24" t="s">
        <v>223</v>
      </c>
      <c r="D331" s="43">
        <v>4250</v>
      </c>
      <c r="E331" s="43">
        <v>4890</v>
      </c>
      <c r="F331" s="43">
        <v>5540</v>
      </c>
    </row>
    <row r="332" spans="1:6" x14ac:dyDescent="0.25">
      <c r="A332" s="25" t="s">
        <v>424</v>
      </c>
      <c r="B332" s="24" t="s">
        <v>81</v>
      </c>
      <c r="C332" s="24" t="s">
        <v>223</v>
      </c>
      <c r="D332" s="43">
        <v>2970</v>
      </c>
      <c r="E332" s="43">
        <v>3540</v>
      </c>
      <c r="F332" s="43">
        <v>3750</v>
      </c>
    </row>
    <row r="333" spans="1:6" x14ac:dyDescent="0.25">
      <c r="A333" s="25" t="s">
        <v>425</v>
      </c>
      <c r="B333" s="24" t="s">
        <v>81</v>
      </c>
      <c r="C333" s="24" t="s">
        <v>223</v>
      </c>
      <c r="D333" s="43">
        <v>4150</v>
      </c>
      <c r="E333" s="43">
        <v>4300</v>
      </c>
      <c r="F333" s="43">
        <v>4450</v>
      </c>
    </row>
    <row r="334" spans="1:6" x14ac:dyDescent="0.25">
      <c r="A334" s="25" t="s">
        <v>426</v>
      </c>
      <c r="B334" s="24" t="s">
        <v>81</v>
      </c>
      <c r="C334" s="24" t="s">
        <v>223</v>
      </c>
      <c r="D334" s="43">
        <v>5920</v>
      </c>
      <c r="E334" s="43">
        <v>6060</v>
      </c>
      <c r="F334" s="43">
        <v>6190</v>
      </c>
    </row>
    <row r="335" spans="1:6" x14ac:dyDescent="0.25">
      <c r="A335" s="25" t="s">
        <v>427</v>
      </c>
      <c r="B335" s="24" t="s">
        <v>81</v>
      </c>
      <c r="C335" s="24" t="s">
        <v>223</v>
      </c>
      <c r="D335" s="43">
        <v>4690</v>
      </c>
      <c r="E335" s="43">
        <v>4850</v>
      </c>
      <c r="F335" s="43">
        <v>4930</v>
      </c>
    </row>
    <row r="336" spans="1:6" x14ac:dyDescent="0.25">
      <c r="A336" s="25" t="s">
        <v>428</v>
      </c>
      <c r="B336" s="24" t="s">
        <v>81</v>
      </c>
      <c r="C336" s="24" t="s">
        <v>223</v>
      </c>
      <c r="D336" s="43">
        <v>5650</v>
      </c>
      <c r="E336" s="43">
        <v>6160</v>
      </c>
      <c r="F336" s="43">
        <v>6360</v>
      </c>
    </row>
    <row r="337" spans="1:6" x14ac:dyDescent="0.25">
      <c r="A337" s="25" t="s">
        <v>429</v>
      </c>
      <c r="B337" s="24" t="s">
        <v>81</v>
      </c>
      <c r="C337" s="24" t="s">
        <v>223</v>
      </c>
      <c r="D337" s="43">
        <v>5120</v>
      </c>
      <c r="E337" s="43">
        <v>5240</v>
      </c>
      <c r="F337" s="43">
        <v>5320</v>
      </c>
    </row>
    <row r="338" spans="1:6" x14ac:dyDescent="0.25">
      <c r="A338" s="25" t="s">
        <v>430</v>
      </c>
      <c r="B338" s="24" t="s">
        <v>81</v>
      </c>
      <c r="C338" s="24" t="s">
        <v>223</v>
      </c>
      <c r="D338" s="43">
        <v>5070</v>
      </c>
      <c r="E338" s="43">
        <v>5430</v>
      </c>
      <c r="F338" s="43">
        <v>5640</v>
      </c>
    </row>
    <row r="339" spans="1:6" x14ac:dyDescent="0.25">
      <c r="A339" s="25" t="s">
        <v>431</v>
      </c>
      <c r="B339" s="24" t="s">
        <v>81</v>
      </c>
      <c r="C339" s="24" t="s">
        <v>223</v>
      </c>
      <c r="D339" s="43">
        <v>750</v>
      </c>
      <c r="E339" s="43">
        <v>850</v>
      </c>
      <c r="F339" s="43">
        <v>940</v>
      </c>
    </row>
    <row r="340" spans="1:6" x14ac:dyDescent="0.25">
      <c r="A340" s="25" t="s">
        <v>432</v>
      </c>
      <c r="B340" s="24" t="s">
        <v>81</v>
      </c>
      <c r="C340" s="24" t="s">
        <v>223</v>
      </c>
      <c r="D340" s="43">
        <v>3340</v>
      </c>
      <c r="E340" s="43">
        <v>3710</v>
      </c>
      <c r="F340" s="43">
        <v>3920</v>
      </c>
    </row>
    <row r="341" spans="1:6" ht="17.25" customHeight="1" x14ac:dyDescent="0.25">
      <c r="A341" s="25" t="s">
        <v>433</v>
      </c>
      <c r="B341" s="24" t="s">
        <v>81</v>
      </c>
      <c r="C341" s="24" t="s">
        <v>223</v>
      </c>
      <c r="D341" s="43">
        <v>6570</v>
      </c>
      <c r="E341" s="43">
        <v>7090</v>
      </c>
      <c r="F341" s="43">
        <v>7200</v>
      </c>
    </row>
    <row r="342" spans="1:6" x14ac:dyDescent="0.25">
      <c r="A342" s="25" t="s">
        <v>434</v>
      </c>
      <c r="B342" s="24" t="s">
        <v>81</v>
      </c>
      <c r="C342" s="24" t="s">
        <v>223</v>
      </c>
      <c r="D342" s="43">
        <v>4060</v>
      </c>
      <c r="E342" s="43">
        <v>4280</v>
      </c>
      <c r="F342" s="43">
        <v>4400</v>
      </c>
    </row>
    <row r="343" spans="1:6" x14ac:dyDescent="0.25">
      <c r="A343" s="25" t="s">
        <v>435</v>
      </c>
      <c r="B343" s="24" t="s">
        <v>81</v>
      </c>
      <c r="C343" s="24" t="s">
        <v>223</v>
      </c>
      <c r="D343" s="43">
        <v>4280</v>
      </c>
      <c r="E343" s="43">
        <v>4600</v>
      </c>
      <c r="F343" s="43">
        <v>4950</v>
      </c>
    </row>
    <row r="344" spans="1:6" x14ac:dyDescent="0.25">
      <c r="A344" s="25" t="s">
        <v>436</v>
      </c>
      <c r="B344" s="24" t="s">
        <v>81</v>
      </c>
      <c r="C344" s="24" t="s">
        <v>223</v>
      </c>
      <c r="D344" s="43">
        <v>4300</v>
      </c>
      <c r="E344" s="43">
        <v>5010</v>
      </c>
      <c r="F344" s="43">
        <v>5760</v>
      </c>
    </row>
    <row r="345" spans="1:6" x14ac:dyDescent="0.25">
      <c r="A345" s="25" t="s">
        <v>437</v>
      </c>
      <c r="B345" s="24" t="s">
        <v>81</v>
      </c>
      <c r="C345" s="24" t="s">
        <v>223</v>
      </c>
      <c r="D345" s="43">
        <v>4500</v>
      </c>
      <c r="E345" s="43">
        <v>4990</v>
      </c>
      <c r="F345" s="43">
        <v>5500</v>
      </c>
    </row>
    <row r="346" spans="1:6" x14ac:dyDescent="0.25">
      <c r="A346" s="25" t="s">
        <v>438</v>
      </c>
      <c r="B346" s="24" t="s">
        <v>81</v>
      </c>
      <c r="C346" s="24" t="s">
        <v>223</v>
      </c>
      <c r="D346" s="43">
        <v>2330</v>
      </c>
      <c r="E346" s="43">
        <v>2430</v>
      </c>
      <c r="F346" s="43">
        <v>2540</v>
      </c>
    </row>
    <row r="347" spans="1:6" x14ac:dyDescent="0.25">
      <c r="A347" s="25" t="s">
        <v>439</v>
      </c>
      <c r="B347" s="24" t="s">
        <v>81</v>
      </c>
      <c r="C347" s="24" t="s">
        <v>223</v>
      </c>
      <c r="D347" s="43">
        <v>6400</v>
      </c>
      <c r="E347" s="43">
        <v>6980</v>
      </c>
      <c r="F347" s="43">
        <v>7380</v>
      </c>
    </row>
    <row r="348" spans="1:6" x14ac:dyDescent="0.25">
      <c r="A348" s="25" t="s">
        <v>440</v>
      </c>
      <c r="B348" s="24" t="s">
        <v>81</v>
      </c>
      <c r="C348" s="24" t="s">
        <v>223</v>
      </c>
      <c r="D348" s="43">
        <v>4020</v>
      </c>
      <c r="E348" s="43">
        <v>4430</v>
      </c>
      <c r="F348" s="43">
        <v>4870</v>
      </c>
    </row>
    <row r="349" spans="1:6" x14ac:dyDescent="0.25">
      <c r="A349" s="25" t="s">
        <v>441</v>
      </c>
      <c r="B349" s="24" t="s">
        <v>81</v>
      </c>
      <c r="C349" s="24" t="s">
        <v>223</v>
      </c>
      <c r="D349" s="43">
        <v>4720</v>
      </c>
      <c r="E349" s="43">
        <v>4990</v>
      </c>
      <c r="F349" s="43">
        <v>5160</v>
      </c>
    </row>
    <row r="350" spans="1:6" x14ac:dyDescent="0.25">
      <c r="A350" s="25" t="s">
        <v>442</v>
      </c>
      <c r="B350" s="24" t="s">
        <v>81</v>
      </c>
      <c r="C350" s="24" t="s">
        <v>223</v>
      </c>
      <c r="D350" s="43">
        <v>3910</v>
      </c>
      <c r="E350" s="43">
        <v>4080</v>
      </c>
      <c r="F350" s="43">
        <v>4120</v>
      </c>
    </row>
    <row r="351" spans="1:6" x14ac:dyDescent="0.25">
      <c r="A351" s="25" t="s">
        <v>443</v>
      </c>
      <c r="B351" s="24" t="s">
        <v>81</v>
      </c>
      <c r="C351" s="24" t="s">
        <v>223</v>
      </c>
      <c r="D351" s="43">
        <v>250</v>
      </c>
      <c r="E351" s="43">
        <v>250</v>
      </c>
      <c r="F351" s="43">
        <v>260</v>
      </c>
    </row>
    <row r="352" spans="1:6" x14ac:dyDescent="0.25">
      <c r="A352" s="25" t="s">
        <v>444</v>
      </c>
      <c r="B352" s="24" t="s">
        <v>81</v>
      </c>
      <c r="C352" s="24" t="s">
        <v>223</v>
      </c>
      <c r="D352" s="43">
        <v>10250</v>
      </c>
      <c r="E352" s="43">
        <v>11200</v>
      </c>
      <c r="F352" s="43">
        <v>12100</v>
      </c>
    </row>
    <row r="353" spans="1:6" x14ac:dyDescent="0.25">
      <c r="A353" s="25" t="s">
        <v>445</v>
      </c>
      <c r="B353" s="24" t="s">
        <v>81</v>
      </c>
      <c r="C353" s="24" t="s">
        <v>223</v>
      </c>
      <c r="D353" s="43">
        <v>590</v>
      </c>
      <c r="E353" s="43">
        <v>1600</v>
      </c>
      <c r="F353" s="43">
        <v>3020</v>
      </c>
    </row>
    <row r="354" spans="1:6" x14ac:dyDescent="0.25">
      <c r="A354" s="25" t="s">
        <v>446</v>
      </c>
      <c r="B354" s="24" t="s">
        <v>81</v>
      </c>
      <c r="C354" s="24" t="s">
        <v>223</v>
      </c>
      <c r="D354" s="43">
        <v>10600</v>
      </c>
      <c r="E354" s="43">
        <v>15050</v>
      </c>
      <c r="F354" s="43">
        <v>18550</v>
      </c>
    </row>
    <row r="355" spans="1:6" x14ac:dyDescent="0.25">
      <c r="A355" s="25" t="s">
        <v>447</v>
      </c>
      <c r="B355" s="24" t="s">
        <v>81</v>
      </c>
      <c r="C355" s="24" t="s">
        <v>223</v>
      </c>
      <c r="D355" s="43">
        <v>2420</v>
      </c>
      <c r="E355" s="43">
        <v>2650</v>
      </c>
      <c r="F355" s="43">
        <v>2910</v>
      </c>
    </row>
    <row r="356" spans="1:6" x14ac:dyDescent="0.25">
      <c r="A356" s="25" t="s">
        <v>448</v>
      </c>
      <c r="B356" s="24" t="s">
        <v>81</v>
      </c>
      <c r="C356" s="24" t="s">
        <v>223</v>
      </c>
      <c r="D356" s="43">
        <v>3480</v>
      </c>
      <c r="E356" s="43">
        <v>3780</v>
      </c>
      <c r="F356" s="43">
        <v>4000</v>
      </c>
    </row>
    <row r="357" spans="1:6" x14ac:dyDescent="0.25">
      <c r="A357" s="25" t="s">
        <v>449</v>
      </c>
      <c r="B357" s="24" t="s">
        <v>81</v>
      </c>
      <c r="C357" s="24" t="s">
        <v>223</v>
      </c>
      <c r="D357" s="43">
        <v>5790</v>
      </c>
      <c r="E357" s="43">
        <v>6360</v>
      </c>
      <c r="F357" s="43">
        <v>7060</v>
      </c>
    </row>
    <row r="358" spans="1:6" x14ac:dyDescent="0.25">
      <c r="A358" s="25" t="s">
        <v>450</v>
      </c>
      <c r="B358" s="24" t="s">
        <v>81</v>
      </c>
      <c r="C358" s="24" t="s">
        <v>223</v>
      </c>
      <c r="D358" s="43">
        <v>5170</v>
      </c>
      <c r="E358" s="43">
        <v>5400</v>
      </c>
      <c r="F358" s="43">
        <v>5640</v>
      </c>
    </row>
    <row r="359" spans="1:6" x14ac:dyDescent="0.25">
      <c r="A359" s="25" t="s">
        <v>451</v>
      </c>
      <c r="B359" s="24" t="s">
        <v>81</v>
      </c>
      <c r="C359" s="24" t="s">
        <v>223</v>
      </c>
      <c r="D359" s="43">
        <v>2100</v>
      </c>
      <c r="E359" s="43">
        <v>2580</v>
      </c>
      <c r="F359" s="43">
        <v>2800</v>
      </c>
    </row>
    <row r="360" spans="1:6" x14ac:dyDescent="0.25">
      <c r="A360" s="25" t="s">
        <v>452</v>
      </c>
      <c r="B360" s="24" t="s">
        <v>81</v>
      </c>
      <c r="C360" s="24" t="s">
        <v>223</v>
      </c>
      <c r="D360" s="43">
        <v>3850</v>
      </c>
      <c r="E360" s="43">
        <v>3980</v>
      </c>
      <c r="F360" s="43">
        <v>4120</v>
      </c>
    </row>
    <row r="361" spans="1:6" x14ac:dyDescent="0.25">
      <c r="A361" s="25" t="s">
        <v>453</v>
      </c>
      <c r="B361" s="24" t="s">
        <v>81</v>
      </c>
      <c r="C361" s="24" t="s">
        <v>223</v>
      </c>
      <c r="D361" s="43">
        <v>3530</v>
      </c>
      <c r="E361" s="43">
        <v>3800</v>
      </c>
      <c r="F361" s="43">
        <v>4080</v>
      </c>
    </row>
    <row r="362" spans="1:6" x14ac:dyDescent="0.25">
      <c r="A362" s="25" t="s">
        <v>454</v>
      </c>
      <c r="B362" s="24" t="s">
        <v>81</v>
      </c>
      <c r="C362" s="24" t="s">
        <v>223</v>
      </c>
      <c r="D362" s="43">
        <v>3300</v>
      </c>
      <c r="E362" s="43">
        <v>3390</v>
      </c>
      <c r="F362" s="43">
        <v>3470</v>
      </c>
    </row>
    <row r="363" spans="1:6" x14ac:dyDescent="0.25">
      <c r="A363" s="25" t="s">
        <v>455</v>
      </c>
      <c r="B363" s="24" t="s">
        <v>81</v>
      </c>
      <c r="C363" s="24" t="s">
        <v>223</v>
      </c>
      <c r="D363" s="43">
        <v>4830</v>
      </c>
      <c r="E363" s="43">
        <v>5090</v>
      </c>
      <c r="F363" s="43">
        <v>5310</v>
      </c>
    </row>
    <row r="364" spans="1:6" x14ac:dyDescent="0.25">
      <c r="A364" s="25" t="s">
        <v>456</v>
      </c>
      <c r="B364" s="24" t="s">
        <v>81</v>
      </c>
      <c r="C364" s="24" t="s">
        <v>223</v>
      </c>
      <c r="D364" s="43">
        <v>2980</v>
      </c>
      <c r="E364" s="43">
        <v>3310</v>
      </c>
      <c r="F364" s="43">
        <v>3470</v>
      </c>
    </row>
    <row r="365" spans="1:6" x14ac:dyDescent="0.25">
      <c r="A365" s="25" t="s">
        <v>457</v>
      </c>
      <c r="B365" s="24" t="s">
        <v>81</v>
      </c>
      <c r="C365" s="24" t="s">
        <v>223</v>
      </c>
      <c r="D365" s="43">
        <v>4230</v>
      </c>
      <c r="E365" s="43">
        <v>4760</v>
      </c>
      <c r="F365" s="43">
        <v>5420</v>
      </c>
    </row>
    <row r="366" spans="1:6" x14ac:dyDescent="0.25">
      <c r="A366" s="25" t="s">
        <v>458</v>
      </c>
      <c r="B366" s="24" t="s">
        <v>81</v>
      </c>
      <c r="C366" s="24" t="s">
        <v>223</v>
      </c>
      <c r="D366" s="43">
        <v>5990</v>
      </c>
      <c r="E366" s="43">
        <v>6230</v>
      </c>
      <c r="F366" s="43">
        <v>6440</v>
      </c>
    </row>
    <row r="367" spans="1:6" x14ac:dyDescent="0.25">
      <c r="A367" s="25" t="s">
        <v>459</v>
      </c>
      <c r="B367" s="24" t="s">
        <v>81</v>
      </c>
      <c r="C367" s="24" t="s">
        <v>223</v>
      </c>
      <c r="D367" s="43">
        <v>4980</v>
      </c>
      <c r="E367" s="43">
        <v>5190</v>
      </c>
      <c r="F367" s="43">
        <v>5400</v>
      </c>
    </row>
    <row r="368" spans="1:6" x14ac:dyDescent="0.25">
      <c r="A368" s="25" t="s">
        <v>460</v>
      </c>
      <c r="B368" s="24" t="s">
        <v>81</v>
      </c>
      <c r="C368" s="24" t="s">
        <v>223</v>
      </c>
      <c r="D368" s="43">
        <v>3070</v>
      </c>
      <c r="E368" s="43">
        <v>3270</v>
      </c>
      <c r="F368" s="43">
        <v>3490</v>
      </c>
    </row>
    <row r="369" spans="1:6" x14ac:dyDescent="0.25">
      <c r="A369" s="25" t="s">
        <v>461</v>
      </c>
      <c r="B369" s="24" t="s">
        <v>81</v>
      </c>
      <c r="C369" s="24" t="s">
        <v>223</v>
      </c>
      <c r="D369" s="43">
        <v>3120</v>
      </c>
      <c r="E369" s="43">
        <v>3370</v>
      </c>
      <c r="F369" s="43">
        <v>3620</v>
      </c>
    </row>
    <row r="370" spans="1:6" x14ac:dyDescent="0.25">
      <c r="A370" s="25" t="s">
        <v>462</v>
      </c>
      <c r="B370" s="24" t="s">
        <v>81</v>
      </c>
      <c r="C370" s="24" t="s">
        <v>223</v>
      </c>
      <c r="D370" s="43">
        <v>2470</v>
      </c>
      <c r="E370" s="43">
        <v>2720</v>
      </c>
      <c r="F370" s="43">
        <v>2980</v>
      </c>
    </row>
    <row r="371" spans="1:6" x14ac:dyDescent="0.25">
      <c r="A371" s="25" t="s">
        <v>463</v>
      </c>
      <c r="B371" s="24" t="s">
        <v>81</v>
      </c>
      <c r="C371" s="24" t="s">
        <v>223</v>
      </c>
      <c r="D371" s="43">
        <v>6970</v>
      </c>
      <c r="E371" s="43">
        <v>7140</v>
      </c>
      <c r="F371" s="43">
        <v>7260</v>
      </c>
    </row>
    <row r="372" spans="1:6" x14ac:dyDescent="0.25">
      <c r="A372" s="25" t="s">
        <v>464</v>
      </c>
      <c r="B372" s="24" t="s">
        <v>81</v>
      </c>
      <c r="C372" s="24" t="s">
        <v>223</v>
      </c>
      <c r="D372" s="43">
        <v>2780</v>
      </c>
      <c r="E372" s="43">
        <v>2980</v>
      </c>
      <c r="F372" s="43">
        <v>3210</v>
      </c>
    </row>
    <row r="373" spans="1:6" x14ac:dyDescent="0.25">
      <c r="A373" s="25" t="s">
        <v>465</v>
      </c>
      <c r="B373" s="24" t="s">
        <v>81</v>
      </c>
      <c r="C373" s="24" t="s">
        <v>223</v>
      </c>
      <c r="D373" s="43">
        <v>4920</v>
      </c>
      <c r="E373" s="43">
        <v>5490</v>
      </c>
      <c r="F373" s="43">
        <v>6130</v>
      </c>
    </row>
    <row r="374" spans="1:6" x14ac:dyDescent="0.25">
      <c r="A374" s="25" t="s">
        <v>466</v>
      </c>
      <c r="B374" s="24" t="s">
        <v>81</v>
      </c>
      <c r="C374" s="24" t="s">
        <v>223</v>
      </c>
      <c r="D374" s="43">
        <v>1780</v>
      </c>
      <c r="E374" s="43">
        <v>1830</v>
      </c>
      <c r="F374" s="43">
        <v>1890</v>
      </c>
    </row>
    <row r="375" spans="1:6" x14ac:dyDescent="0.25">
      <c r="A375" s="25" t="s">
        <v>467</v>
      </c>
      <c r="B375" s="24" t="s">
        <v>81</v>
      </c>
      <c r="C375" s="24" t="s">
        <v>223</v>
      </c>
      <c r="D375" s="43">
        <v>5570</v>
      </c>
      <c r="E375" s="43">
        <v>6080</v>
      </c>
      <c r="F375" s="43">
        <v>6420</v>
      </c>
    </row>
    <row r="376" spans="1:6" x14ac:dyDescent="0.25">
      <c r="A376" s="25" t="s">
        <v>468</v>
      </c>
      <c r="B376" s="24" t="s">
        <v>81</v>
      </c>
      <c r="C376" s="24" t="s">
        <v>223</v>
      </c>
      <c r="D376" s="43">
        <v>6470</v>
      </c>
      <c r="E376" s="43">
        <v>6910</v>
      </c>
      <c r="F376" s="43">
        <v>7160</v>
      </c>
    </row>
    <row r="377" spans="1:6" x14ac:dyDescent="0.25">
      <c r="A377" s="25" t="s">
        <v>469</v>
      </c>
      <c r="B377" s="24" t="s">
        <v>81</v>
      </c>
      <c r="C377" s="24" t="s">
        <v>223</v>
      </c>
      <c r="D377" s="43">
        <v>6630</v>
      </c>
      <c r="E377" s="43">
        <v>7210</v>
      </c>
      <c r="F377" s="43">
        <v>7710</v>
      </c>
    </row>
    <row r="378" spans="1:6" x14ac:dyDescent="0.25">
      <c r="A378" s="25" t="s">
        <v>470</v>
      </c>
      <c r="B378" s="24" t="s">
        <v>81</v>
      </c>
      <c r="C378" s="24" t="s">
        <v>223</v>
      </c>
      <c r="D378" s="43">
        <v>6950</v>
      </c>
      <c r="E378" s="43">
        <v>7440</v>
      </c>
      <c r="F378" s="43">
        <v>7690</v>
      </c>
    </row>
    <row r="379" spans="1:6" x14ac:dyDescent="0.25">
      <c r="A379" s="25" t="s">
        <v>471</v>
      </c>
      <c r="B379" s="24" t="s">
        <v>81</v>
      </c>
      <c r="C379" s="24" t="s">
        <v>223</v>
      </c>
      <c r="D379" s="43">
        <v>660</v>
      </c>
      <c r="E379" s="43">
        <v>730</v>
      </c>
      <c r="F379" s="43">
        <v>790</v>
      </c>
    </row>
    <row r="380" spans="1:6" x14ac:dyDescent="0.25">
      <c r="A380" s="25" t="s">
        <v>472</v>
      </c>
      <c r="B380" s="24" t="s">
        <v>81</v>
      </c>
      <c r="C380" s="24" t="s">
        <v>223</v>
      </c>
      <c r="D380" s="43">
        <v>1140</v>
      </c>
      <c r="E380" s="43">
        <v>1190</v>
      </c>
      <c r="F380" s="43">
        <v>1230</v>
      </c>
    </row>
    <row r="381" spans="1:6" x14ac:dyDescent="0.25">
      <c r="A381" s="25" t="s">
        <v>473</v>
      </c>
      <c r="B381" s="24" t="s">
        <v>81</v>
      </c>
      <c r="C381" s="24" t="s">
        <v>223</v>
      </c>
      <c r="D381" s="43">
        <v>2930</v>
      </c>
      <c r="E381" s="43">
        <v>3060</v>
      </c>
      <c r="F381" s="43">
        <v>3200</v>
      </c>
    </row>
    <row r="382" spans="1:6" x14ac:dyDescent="0.25">
      <c r="A382" s="25" t="s">
        <v>474</v>
      </c>
      <c r="B382" s="24" t="s">
        <v>81</v>
      </c>
      <c r="C382" s="24" t="s">
        <v>223</v>
      </c>
      <c r="D382" s="43">
        <v>900</v>
      </c>
      <c r="E382" s="43">
        <v>940</v>
      </c>
      <c r="F382" s="43">
        <v>990</v>
      </c>
    </row>
    <row r="383" spans="1:6" x14ac:dyDescent="0.25">
      <c r="A383" s="25" t="s">
        <v>475</v>
      </c>
      <c r="B383" s="24" t="s">
        <v>81</v>
      </c>
      <c r="C383" s="24" t="s">
        <v>223</v>
      </c>
      <c r="D383" s="43">
        <v>2910</v>
      </c>
      <c r="E383" s="43">
        <v>3080</v>
      </c>
      <c r="F383" s="43">
        <v>3260</v>
      </c>
    </row>
    <row r="384" spans="1:6" x14ac:dyDescent="0.25">
      <c r="A384" s="25" t="s">
        <v>476</v>
      </c>
      <c r="B384" s="24" t="s">
        <v>81</v>
      </c>
      <c r="C384" s="24" t="s">
        <v>223</v>
      </c>
      <c r="D384" s="43">
        <v>5660</v>
      </c>
      <c r="E384" s="43">
        <v>6330</v>
      </c>
      <c r="F384" s="43">
        <v>7020</v>
      </c>
    </row>
    <row r="385" spans="1:6" x14ac:dyDescent="0.25">
      <c r="A385" s="25" t="s">
        <v>477</v>
      </c>
      <c r="B385" s="24" t="s">
        <v>81</v>
      </c>
      <c r="C385" s="24" t="s">
        <v>223</v>
      </c>
      <c r="D385" s="43">
        <v>1530</v>
      </c>
      <c r="E385" s="43">
        <v>1550</v>
      </c>
      <c r="F385" s="43">
        <v>1560</v>
      </c>
    </row>
    <row r="386" spans="1:6" x14ac:dyDescent="0.25">
      <c r="A386" s="25" t="s">
        <v>478</v>
      </c>
      <c r="B386" s="24" t="s">
        <v>81</v>
      </c>
      <c r="C386" s="24" t="s">
        <v>223</v>
      </c>
      <c r="D386" s="43">
        <v>2780</v>
      </c>
      <c r="E386" s="43">
        <v>3250</v>
      </c>
      <c r="F386" s="43">
        <v>3730</v>
      </c>
    </row>
    <row r="387" spans="1:6" x14ac:dyDescent="0.25">
      <c r="A387" s="25" t="s">
        <v>479</v>
      </c>
      <c r="B387" s="24" t="s">
        <v>81</v>
      </c>
      <c r="C387" s="24" t="s">
        <v>223</v>
      </c>
      <c r="D387" s="43">
        <v>810</v>
      </c>
      <c r="E387" s="43">
        <v>880</v>
      </c>
      <c r="F387" s="43">
        <v>950</v>
      </c>
    </row>
    <row r="388" spans="1:6" x14ac:dyDescent="0.25">
      <c r="A388" s="25" t="s">
        <v>480</v>
      </c>
      <c r="B388" s="24" t="s">
        <v>81</v>
      </c>
      <c r="C388" s="24" t="s">
        <v>223</v>
      </c>
      <c r="D388" s="43">
        <v>3760</v>
      </c>
      <c r="E388" s="43">
        <v>3920</v>
      </c>
      <c r="F388" s="43">
        <v>3980</v>
      </c>
    </row>
    <row r="389" spans="1:6" x14ac:dyDescent="0.25">
      <c r="A389" s="25" t="s">
        <v>481</v>
      </c>
      <c r="B389" s="24" t="s">
        <v>81</v>
      </c>
      <c r="C389" s="24" t="s">
        <v>223</v>
      </c>
      <c r="D389" s="43">
        <v>1440</v>
      </c>
      <c r="E389" s="43">
        <v>1450</v>
      </c>
      <c r="F389" s="43">
        <v>1450</v>
      </c>
    </row>
    <row r="390" spans="1:6" x14ac:dyDescent="0.25">
      <c r="A390" s="25" t="s">
        <v>482</v>
      </c>
      <c r="B390" s="24" t="s">
        <v>81</v>
      </c>
      <c r="C390" s="24" t="s">
        <v>223</v>
      </c>
      <c r="D390" s="43">
        <v>4670</v>
      </c>
      <c r="E390" s="43">
        <v>4960</v>
      </c>
      <c r="F390" s="43">
        <v>5260</v>
      </c>
    </row>
    <row r="391" spans="1:6" x14ac:dyDescent="0.25">
      <c r="A391" s="25" t="s">
        <v>483</v>
      </c>
      <c r="B391" s="24" t="s">
        <v>81</v>
      </c>
      <c r="C391" s="24" t="s">
        <v>223</v>
      </c>
      <c r="D391" s="43">
        <v>5120</v>
      </c>
      <c r="E391" s="43">
        <v>5400</v>
      </c>
      <c r="F391" s="43">
        <v>5710</v>
      </c>
    </row>
    <row r="392" spans="1:6" x14ac:dyDescent="0.25">
      <c r="A392" s="25" t="s">
        <v>484</v>
      </c>
      <c r="B392" s="24" t="s">
        <v>81</v>
      </c>
      <c r="C392" s="24" t="s">
        <v>223</v>
      </c>
      <c r="D392" s="43">
        <v>1910</v>
      </c>
      <c r="E392" s="43">
        <v>2010</v>
      </c>
      <c r="F392" s="43">
        <v>2100</v>
      </c>
    </row>
    <row r="393" spans="1:6" x14ac:dyDescent="0.25">
      <c r="A393" s="25" t="s">
        <v>485</v>
      </c>
      <c r="B393" s="24" t="s">
        <v>81</v>
      </c>
      <c r="C393" s="24" t="s">
        <v>223</v>
      </c>
      <c r="D393" s="43">
        <v>4010</v>
      </c>
      <c r="E393" s="43">
        <v>4230</v>
      </c>
      <c r="F393" s="43">
        <v>4440</v>
      </c>
    </row>
    <row r="394" spans="1:6" x14ac:dyDescent="0.25">
      <c r="A394" s="25" t="s">
        <v>486</v>
      </c>
      <c r="B394" s="24" t="s">
        <v>81</v>
      </c>
      <c r="C394" s="24" t="s">
        <v>223</v>
      </c>
      <c r="D394" s="43">
        <v>5130</v>
      </c>
      <c r="E394" s="43">
        <v>5690</v>
      </c>
      <c r="F394" s="43">
        <v>6180</v>
      </c>
    </row>
    <row r="395" spans="1:6" x14ac:dyDescent="0.25">
      <c r="A395" s="25" t="s">
        <v>487</v>
      </c>
      <c r="B395" s="24" t="s">
        <v>81</v>
      </c>
      <c r="C395" s="24" t="s">
        <v>223</v>
      </c>
      <c r="D395" s="43">
        <v>6220</v>
      </c>
      <c r="E395" s="43">
        <v>6760</v>
      </c>
      <c r="F395" s="43">
        <v>7290</v>
      </c>
    </row>
    <row r="396" spans="1:6" x14ac:dyDescent="0.25">
      <c r="A396" s="25" t="s">
        <v>488</v>
      </c>
      <c r="B396" s="24" t="s">
        <v>81</v>
      </c>
      <c r="C396" s="24" t="s">
        <v>223</v>
      </c>
      <c r="D396" s="43">
        <v>430</v>
      </c>
      <c r="E396" s="43">
        <v>460</v>
      </c>
      <c r="F396" s="43">
        <v>480</v>
      </c>
    </row>
    <row r="397" spans="1:6" x14ac:dyDescent="0.25">
      <c r="A397" s="25" t="s">
        <v>489</v>
      </c>
      <c r="B397" s="24" t="s">
        <v>81</v>
      </c>
      <c r="C397" s="24" t="s">
        <v>223</v>
      </c>
      <c r="D397" s="43">
        <v>3840</v>
      </c>
      <c r="E397" s="43">
        <v>4010</v>
      </c>
      <c r="F397" s="43">
        <v>4180</v>
      </c>
    </row>
    <row r="398" spans="1:6" x14ac:dyDescent="0.25">
      <c r="A398" s="25" t="s">
        <v>490</v>
      </c>
      <c r="B398" s="24" t="s">
        <v>81</v>
      </c>
      <c r="C398" s="24" t="s">
        <v>223</v>
      </c>
      <c r="D398" s="43">
        <v>2860</v>
      </c>
      <c r="E398" s="43">
        <v>2920</v>
      </c>
      <c r="F398" s="43">
        <v>2980</v>
      </c>
    </row>
    <row r="399" spans="1:6" x14ac:dyDescent="0.25">
      <c r="A399" s="25" t="s">
        <v>491</v>
      </c>
      <c r="B399" s="24" t="s">
        <v>81</v>
      </c>
      <c r="C399" s="24" t="s">
        <v>223</v>
      </c>
      <c r="D399" s="43">
        <v>5200</v>
      </c>
      <c r="E399" s="43">
        <v>5570</v>
      </c>
      <c r="F399" s="43">
        <v>5690</v>
      </c>
    </row>
    <row r="400" spans="1:6" x14ac:dyDescent="0.25">
      <c r="A400" s="25" t="s">
        <v>492</v>
      </c>
      <c r="B400" s="24" t="s">
        <v>81</v>
      </c>
      <c r="C400" s="24" t="s">
        <v>223</v>
      </c>
      <c r="D400" s="43">
        <v>3340</v>
      </c>
      <c r="E400" s="43">
        <v>3430</v>
      </c>
      <c r="F400" s="43">
        <v>3520</v>
      </c>
    </row>
    <row r="401" spans="1:6" x14ac:dyDescent="0.25">
      <c r="A401" s="25" t="s">
        <v>493</v>
      </c>
      <c r="B401" s="24" t="s">
        <v>81</v>
      </c>
      <c r="C401" s="24" t="s">
        <v>223</v>
      </c>
      <c r="D401" s="43">
        <v>4030</v>
      </c>
      <c r="E401" s="43">
        <v>4200</v>
      </c>
      <c r="F401" s="43">
        <v>4270</v>
      </c>
    </row>
    <row r="402" spans="1:6" x14ac:dyDescent="0.25">
      <c r="A402" s="25" t="s">
        <v>494</v>
      </c>
      <c r="B402" s="24" t="s">
        <v>81</v>
      </c>
      <c r="C402" s="24" t="s">
        <v>223</v>
      </c>
      <c r="D402" s="43">
        <v>3480</v>
      </c>
      <c r="E402" s="43">
        <v>3640</v>
      </c>
      <c r="F402" s="43">
        <v>3810</v>
      </c>
    </row>
    <row r="403" spans="1:6" x14ac:dyDescent="0.25">
      <c r="A403" s="25" t="s">
        <v>495</v>
      </c>
      <c r="B403" s="24" t="s">
        <v>81</v>
      </c>
      <c r="C403" s="24" t="s">
        <v>223</v>
      </c>
      <c r="D403" s="43">
        <v>3610</v>
      </c>
      <c r="E403" s="43">
        <v>3910</v>
      </c>
      <c r="F403" s="43">
        <v>4230</v>
      </c>
    </row>
    <row r="404" spans="1:6" x14ac:dyDescent="0.25">
      <c r="A404" s="25" t="s">
        <v>496</v>
      </c>
      <c r="B404" s="24" t="s">
        <v>81</v>
      </c>
      <c r="C404" s="24" t="s">
        <v>223</v>
      </c>
      <c r="D404" s="43">
        <v>4150</v>
      </c>
      <c r="E404" s="43">
        <v>4310</v>
      </c>
      <c r="F404" s="43">
        <v>4480</v>
      </c>
    </row>
    <row r="405" spans="1:6" x14ac:dyDescent="0.25">
      <c r="A405" s="25" t="s">
        <v>497</v>
      </c>
      <c r="B405" s="24" t="s">
        <v>81</v>
      </c>
      <c r="C405" s="24" t="s">
        <v>223</v>
      </c>
      <c r="D405" s="43">
        <v>2940</v>
      </c>
      <c r="E405" s="43">
        <v>4480</v>
      </c>
      <c r="F405" s="43">
        <v>4640</v>
      </c>
    </row>
    <row r="406" spans="1:6" x14ac:dyDescent="0.25">
      <c r="A406" s="25" t="s">
        <v>498</v>
      </c>
      <c r="B406" s="24" t="s">
        <v>81</v>
      </c>
      <c r="C406" s="24" t="s">
        <v>223</v>
      </c>
      <c r="D406" s="43">
        <v>1050</v>
      </c>
      <c r="E406" s="43">
        <v>1200</v>
      </c>
      <c r="F406" s="43">
        <v>1370</v>
      </c>
    </row>
    <row r="407" spans="1:6" x14ac:dyDescent="0.25">
      <c r="A407" s="25" t="s">
        <v>499</v>
      </c>
      <c r="B407" s="24" t="s">
        <v>81</v>
      </c>
      <c r="C407" s="24" t="s">
        <v>223</v>
      </c>
      <c r="D407" s="43">
        <v>5720</v>
      </c>
      <c r="E407" s="43">
        <v>6030</v>
      </c>
      <c r="F407" s="43">
        <v>6320</v>
      </c>
    </row>
    <row r="408" spans="1:6" x14ac:dyDescent="0.25">
      <c r="A408" s="25" t="s">
        <v>500</v>
      </c>
      <c r="B408" s="24" t="s">
        <v>81</v>
      </c>
      <c r="C408" s="24" t="s">
        <v>223</v>
      </c>
      <c r="D408" s="43">
        <v>7380</v>
      </c>
      <c r="E408" s="43">
        <v>7660</v>
      </c>
      <c r="F408" s="43">
        <v>7790</v>
      </c>
    </row>
    <row r="409" spans="1:6" x14ac:dyDescent="0.25">
      <c r="A409" s="25" t="s">
        <v>501</v>
      </c>
      <c r="B409" s="24" t="s">
        <v>81</v>
      </c>
      <c r="C409" s="24" t="s">
        <v>223</v>
      </c>
      <c r="D409" s="43">
        <v>4460</v>
      </c>
      <c r="E409" s="43">
        <v>4720</v>
      </c>
      <c r="F409" s="43">
        <v>4940</v>
      </c>
    </row>
    <row r="410" spans="1:6" x14ac:dyDescent="0.25">
      <c r="A410" s="25" t="s">
        <v>502</v>
      </c>
      <c r="B410" s="24" t="s">
        <v>81</v>
      </c>
      <c r="C410" s="24" t="s">
        <v>223</v>
      </c>
      <c r="D410" s="43">
        <v>3890</v>
      </c>
      <c r="E410" s="43">
        <v>4180</v>
      </c>
      <c r="F410" s="43">
        <v>4440</v>
      </c>
    </row>
    <row r="411" spans="1:6" x14ac:dyDescent="0.25">
      <c r="A411" s="25" t="s">
        <v>503</v>
      </c>
      <c r="B411" s="24" t="s">
        <v>81</v>
      </c>
      <c r="C411" s="24" t="s">
        <v>223</v>
      </c>
      <c r="D411" s="43">
        <v>5180</v>
      </c>
      <c r="E411" s="43">
        <v>5720</v>
      </c>
      <c r="F411" s="43">
        <v>5970</v>
      </c>
    </row>
    <row r="412" spans="1:6" x14ac:dyDescent="0.25">
      <c r="A412" s="25" t="s">
        <v>504</v>
      </c>
      <c r="B412" s="24" t="s">
        <v>81</v>
      </c>
      <c r="C412" s="24" t="s">
        <v>223</v>
      </c>
      <c r="D412" s="43">
        <v>2300</v>
      </c>
      <c r="E412" s="43">
        <v>2450</v>
      </c>
      <c r="F412" s="43">
        <v>2610</v>
      </c>
    </row>
    <row r="413" spans="1:6" x14ac:dyDescent="0.25">
      <c r="A413" s="25" t="s">
        <v>505</v>
      </c>
      <c r="B413" s="24" t="s">
        <v>81</v>
      </c>
      <c r="C413" s="24" t="s">
        <v>223</v>
      </c>
      <c r="D413" s="43">
        <v>3760</v>
      </c>
      <c r="E413" s="43">
        <v>3990</v>
      </c>
      <c r="F413" s="43">
        <v>4230</v>
      </c>
    </row>
    <row r="414" spans="1:6" x14ac:dyDescent="0.25">
      <c r="A414" s="25" t="s">
        <v>506</v>
      </c>
      <c r="B414" s="24" t="s">
        <v>81</v>
      </c>
      <c r="C414" s="24" t="s">
        <v>223</v>
      </c>
      <c r="D414" s="43">
        <v>2170</v>
      </c>
      <c r="E414" s="43">
        <v>2830</v>
      </c>
      <c r="F414" s="43">
        <v>3210</v>
      </c>
    </row>
    <row r="415" spans="1:6" x14ac:dyDescent="0.25">
      <c r="A415" s="25" t="s">
        <v>507</v>
      </c>
      <c r="B415" s="24" t="s">
        <v>81</v>
      </c>
      <c r="C415" s="24" t="s">
        <v>223</v>
      </c>
      <c r="D415" s="43">
        <v>6460</v>
      </c>
      <c r="E415" s="43">
        <v>7260</v>
      </c>
      <c r="F415" s="43">
        <v>7870</v>
      </c>
    </row>
    <row r="416" spans="1:6" x14ac:dyDescent="0.25">
      <c r="A416" s="25" t="s">
        <v>508</v>
      </c>
      <c r="B416" s="24" t="s">
        <v>81</v>
      </c>
      <c r="C416" s="24" t="s">
        <v>223</v>
      </c>
      <c r="D416" s="43">
        <v>5390</v>
      </c>
      <c r="E416" s="43">
        <v>5730</v>
      </c>
      <c r="F416" s="43">
        <v>6060</v>
      </c>
    </row>
    <row r="417" spans="1:6" x14ac:dyDescent="0.25">
      <c r="A417" s="25" t="s">
        <v>509</v>
      </c>
      <c r="B417" s="24" t="s">
        <v>81</v>
      </c>
      <c r="C417" s="24" t="s">
        <v>223</v>
      </c>
      <c r="D417" s="43">
        <v>5420</v>
      </c>
      <c r="E417" s="43">
        <v>5680</v>
      </c>
      <c r="F417" s="43">
        <v>5920</v>
      </c>
    </row>
    <row r="418" spans="1:6" x14ac:dyDescent="0.25">
      <c r="A418" s="25" t="s">
        <v>510</v>
      </c>
      <c r="B418" s="24" t="s">
        <v>81</v>
      </c>
      <c r="C418" s="24" t="s">
        <v>223</v>
      </c>
      <c r="D418" s="43">
        <v>6120</v>
      </c>
      <c r="E418" s="43">
        <v>6350</v>
      </c>
      <c r="F418" s="43">
        <v>6520</v>
      </c>
    </row>
    <row r="419" spans="1:6" x14ac:dyDescent="0.25">
      <c r="A419" s="25" t="s">
        <v>511</v>
      </c>
      <c r="B419" s="24" t="s">
        <v>81</v>
      </c>
      <c r="C419" s="24" t="s">
        <v>223</v>
      </c>
      <c r="D419" s="43">
        <v>3770</v>
      </c>
      <c r="E419" s="43">
        <v>3870</v>
      </c>
      <c r="F419" s="43">
        <v>3940</v>
      </c>
    </row>
    <row r="420" spans="1:6" x14ac:dyDescent="0.25">
      <c r="A420" s="25" t="s">
        <v>512</v>
      </c>
      <c r="B420" s="24" t="s">
        <v>81</v>
      </c>
      <c r="C420" s="24" t="s">
        <v>223</v>
      </c>
      <c r="D420" s="43">
        <v>7110</v>
      </c>
      <c r="E420" s="43">
        <v>7600</v>
      </c>
      <c r="F420" s="43">
        <v>7880</v>
      </c>
    </row>
    <row r="421" spans="1:6" x14ac:dyDescent="0.25">
      <c r="A421" s="25" t="s">
        <v>513</v>
      </c>
      <c r="B421" s="24" t="s">
        <v>81</v>
      </c>
      <c r="C421" s="24" t="s">
        <v>223</v>
      </c>
      <c r="D421" s="43">
        <v>6360</v>
      </c>
      <c r="E421" s="43">
        <v>6710</v>
      </c>
      <c r="F421" s="43">
        <v>7020</v>
      </c>
    </row>
    <row r="422" spans="1:6" x14ac:dyDescent="0.25">
      <c r="A422" s="25" t="s">
        <v>514</v>
      </c>
      <c r="B422" s="24" t="s">
        <v>81</v>
      </c>
      <c r="C422" s="24" t="s">
        <v>223</v>
      </c>
      <c r="D422" s="43">
        <v>3280</v>
      </c>
      <c r="E422" s="43">
        <v>3480</v>
      </c>
      <c r="F422" s="43">
        <v>3690</v>
      </c>
    </row>
    <row r="423" spans="1:6" x14ac:dyDescent="0.25">
      <c r="A423" s="25" t="s">
        <v>515</v>
      </c>
      <c r="B423" s="24" t="s">
        <v>81</v>
      </c>
      <c r="C423" s="24" t="s">
        <v>223</v>
      </c>
      <c r="D423" s="43">
        <v>3760</v>
      </c>
      <c r="E423" s="43">
        <v>3970</v>
      </c>
      <c r="F423" s="43">
        <v>4080</v>
      </c>
    </row>
    <row r="424" spans="1:6" x14ac:dyDescent="0.25">
      <c r="A424" s="25" t="s">
        <v>516</v>
      </c>
      <c r="B424" s="24" t="s">
        <v>81</v>
      </c>
      <c r="C424" s="24" t="s">
        <v>223</v>
      </c>
      <c r="D424" s="43">
        <v>3630</v>
      </c>
      <c r="E424" s="43">
        <v>3770</v>
      </c>
      <c r="F424" s="43">
        <v>3910</v>
      </c>
    </row>
    <row r="425" spans="1:6" x14ac:dyDescent="0.25">
      <c r="A425" s="25" t="s">
        <v>517</v>
      </c>
      <c r="B425" s="24" t="s">
        <v>81</v>
      </c>
      <c r="C425" s="24" t="s">
        <v>223</v>
      </c>
      <c r="D425" s="43">
        <v>5890</v>
      </c>
      <c r="E425" s="43">
        <v>6390</v>
      </c>
      <c r="F425" s="43">
        <v>6770</v>
      </c>
    </row>
    <row r="426" spans="1:6" x14ac:dyDescent="0.25">
      <c r="A426" s="25" t="s">
        <v>518</v>
      </c>
      <c r="B426" s="24" t="s">
        <v>81</v>
      </c>
      <c r="C426" s="24" t="s">
        <v>223</v>
      </c>
      <c r="D426" s="43">
        <v>3860</v>
      </c>
      <c r="E426" s="43">
        <v>4090</v>
      </c>
      <c r="F426" s="43">
        <v>4340</v>
      </c>
    </row>
    <row r="427" spans="1:6" x14ac:dyDescent="0.25">
      <c r="A427" s="25" t="s">
        <v>519</v>
      </c>
      <c r="B427" s="24" t="s">
        <v>81</v>
      </c>
      <c r="C427" s="24" t="s">
        <v>223</v>
      </c>
      <c r="D427" s="43">
        <v>2300</v>
      </c>
      <c r="E427" s="43">
        <v>2380</v>
      </c>
      <c r="F427" s="43">
        <v>2440</v>
      </c>
    </row>
    <row r="428" spans="1:6" x14ac:dyDescent="0.25">
      <c r="A428" s="25" t="s">
        <v>520</v>
      </c>
      <c r="B428" s="24" t="s">
        <v>81</v>
      </c>
      <c r="C428" s="24" t="s">
        <v>223</v>
      </c>
      <c r="D428" s="43">
        <v>3190</v>
      </c>
      <c r="E428" s="43">
        <v>3300</v>
      </c>
      <c r="F428" s="43">
        <v>3410</v>
      </c>
    </row>
    <row r="429" spans="1:6" x14ac:dyDescent="0.25">
      <c r="A429" s="25" t="s">
        <v>521</v>
      </c>
      <c r="B429" s="24" t="s">
        <v>81</v>
      </c>
      <c r="C429" s="24" t="s">
        <v>223</v>
      </c>
      <c r="D429" s="43">
        <v>6630</v>
      </c>
      <c r="E429" s="43">
        <v>8510</v>
      </c>
      <c r="F429" s="43">
        <v>9380</v>
      </c>
    </row>
    <row r="430" spans="1:6" x14ac:dyDescent="0.25">
      <c r="A430" s="25" t="s">
        <v>522</v>
      </c>
      <c r="B430" s="24" t="s">
        <v>81</v>
      </c>
      <c r="C430" s="24" t="s">
        <v>223</v>
      </c>
      <c r="D430" s="43">
        <v>960</v>
      </c>
      <c r="E430" s="43">
        <v>2210</v>
      </c>
      <c r="F430" s="43">
        <v>3490</v>
      </c>
    </row>
    <row r="431" spans="1:6" x14ac:dyDescent="0.25">
      <c r="A431" s="25" t="s">
        <v>523</v>
      </c>
      <c r="B431" s="24" t="s">
        <v>81</v>
      </c>
      <c r="C431" s="24" t="s">
        <v>223</v>
      </c>
      <c r="D431" s="43">
        <v>1300</v>
      </c>
      <c r="E431" s="43">
        <v>1770</v>
      </c>
      <c r="F431" s="43">
        <v>2270</v>
      </c>
    </row>
    <row r="432" spans="1:6" x14ac:dyDescent="0.25">
      <c r="A432" s="25" t="s">
        <v>524</v>
      </c>
      <c r="B432" s="24" t="s">
        <v>81</v>
      </c>
      <c r="C432" s="24" t="s">
        <v>223</v>
      </c>
      <c r="D432" s="43">
        <v>4270</v>
      </c>
      <c r="E432" s="43">
        <v>4630</v>
      </c>
      <c r="F432" s="43">
        <v>5000</v>
      </c>
    </row>
    <row r="433" spans="1:6" x14ac:dyDescent="0.25">
      <c r="A433" s="25" t="s">
        <v>525</v>
      </c>
      <c r="B433" s="24" t="s">
        <v>81</v>
      </c>
      <c r="C433" s="24" t="s">
        <v>223</v>
      </c>
      <c r="D433" s="43">
        <v>1660</v>
      </c>
      <c r="E433" s="43">
        <v>1830</v>
      </c>
      <c r="F433" s="43">
        <v>2000</v>
      </c>
    </row>
    <row r="434" spans="1:6" x14ac:dyDescent="0.25">
      <c r="A434" s="25" t="s">
        <v>526</v>
      </c>
      <c r="B434" s="24" t="s">
        <v>81</v>
      </c>
      <c r="C434" s="24" t="s">
        <v>223</v>
      </c>
      <c r="D434" s="43">
        <v>3230</v>
      </c>
      <c r="E434" s="43">
        <v>3510</v>
      </c>
      <c r="F434" s="43">
        <v>3710</v>
      </c>
    </row>
    <row r="435" spans="1:6" x14ac:dyDescent="0.25">
      <c r="A435" s="25" t="s">
        <v>527</v>
      </c>
      <c r="B435" s="24" t="s">
        <v>81</v>
      </c>
      <c r="C435" s="24" t="s">
        <v>223</v>
      </c>
      <c r="D435" s="43">
        <v>5580</v>
      </c>
      <c r="E435" s="43">
        <v>5850</v>
      </c>
      <c r="F435" s="43">
        <v>6140</v>
      </c>
    </row>
    <row r="436" spans="1:6" x14ac:dyDescent="0.25">
      <c r="A436" s="25" t="s">
        <v>528</v>
      </c>
      <c r="B436" s="24" t="s">
        <v>81</v>
      </c>
      <c r="C436" s="24" t="s">
        <v>223</v>
      </c>
      <c r="D436" s="43">
        <v>3290</v>
      </c>
      <c r="E436" s="43">
        <v>3620</v>
      </c>
      <c r="F436" s="43">
        <v>3950</v>
      </c>
    </row>
    <row r="437" spans="1:6" x14ac:dyDescent="0.25">
      <c r="A437" s="25" t="s">
        <v>529</v>
      </c>
      <c r="B437" s="24" t="s">
        <v>81</v>
      </c>
      <c r="C437" s="24" t="s">
        <v>223</v>
      </c>
      <c r="D437" s="43">
        <v>5730</v>
      </c>
      <c r="E437" s="43">
        <v>6070</v>
      </c>
      <c r="F437" s="43">
        <v>6380</v>
      </c>
    </row>
    <row r="438" spans="1:6" x14ac:dyDescent="0.25">
      <c r="A438" s="25" t="s">
        <v>530</v>
      </c>
      <c r="B438" s="24" t="s">
        <v>81</v>
      </c>
      <c r="C438" s="24" t="s">
        <v>223</v>
      </c>
      <c r="D438" s="43">
        <v>920</v>
      </c>
      <c r="E438" s="43">
        <v>980</v>
      </c>
      <c r="F438" s="43">
        <v>1040</v>
      </c>
    </row>
    <row r="439" spans="1:6" x14ac:dyDescent="0.25">
      <c r="A439" s="25" t="s">
        <v>531</v>
      </c>
      <c r="B439" s="24" t="s">
        <v>81</v>
      </c>
      <c r="C439" s="24" t="s">
        <v>223</v>
      </c>
      <c r="D439" s="43">
        <v>3530</v>
      </c>
      <c r="E439" s="43">
        <v>4020</v>
      </c>
      <c r="F439" s="43">
        <v>4490</v>
      </c>
    </row>
    <row r="440" spans="1:6" x14ac:dyDescent="0.25">
      <c r="A440" s="25" t="s">
        <v>532</v>
      </c>
      <c r="B440" s="24" t="s">
        <v>81</v>
      </c>
      <c r="C440" s="24" t="s">
        <v>223</v>
      </c>
      <c r="D440" s="43">
        <v>2410</v>
      </c>
      <c r="E440" s="43">
        <v>2440</v>
      </c>
      <c r="F440" s="43">
        <v>2470</v>
      </c>
    </row>
    <row r="441" spans="1:6" x14ac:dyDescent="0.25">
      <c r="A441" s="25" t="s">
        <v>533</v>
      </c>
      <c r="B441" s="24" t="s">
        <v>81</v>
      </c>
      <c r="C441" s="24" t="s">
        <v>223</v>
      </c>
      <c r="D441" s="43">
        <v>2830</v>
      </c>
      <c r="E441" s="43">
        <v>2920</v>
      </c>
      <c r="F441" s="43">
        <v>3020</v>
      </c>
    </row>
    <row r="442" spans="1:6" x14ac:dyDescent="0.25">
      <c r="A442" s="25" t="s">
        <v>534</v>
      </c>
      <c r="B442" s="24" t="s">
        <v>81</v>
      </c>
      <c r="C442" s="24" t="s">
        <v>223</v>
      </c>
      <c r="D442" s="43">
        <v>2850</v>
      </c>
      <c r="E442" s="43">
        <v>2940</v>
      </c>
      <c r="F442" s="43">
        <v>2990</v>
      </c>
    </row>
    <row r="443" spans="1:6" x14ac:dyDescent="0.25">
      <c r="A443" s="25" t="s">
        <v>535</v>
      </c>
      <c r="B443" s="24" t="s">
        <v>81</v>
      </c>
      <c r="C443" s="24" t="s">
        <v>223</v>
      </c>
      <c r="D443" s="43">
        <v>3240</v>
      </c>
      <c r="E443" s="43">
        <v>3400</v>
      </c>
      <c r="F443" s="43">
        <v>3490</v>
      </c>
    </row>
    <row r="444" spans="1:6" x14ac:dyDescent="0.25">
      <c r="A444" s="25" t="s">
        <v>536</v>
      </c>
      <c r="B444" s="24" t="s">
        <v>81</v>
      </c>
      <c r="C444" s="24" t="s">
        <v>223</v>
      </c>
      <c r="D444" s="43">
        <v>960</v>
      </c>
      <c r="E444" s="43">
        <v>1010</v>
      </c>
      <c r="F444" s="43">
        <v>1060</v>
      </c>
    </row>
    <row r="445" spans="1:6" x14ac:dyDescent="0.25">
      <c r="A445" s="25" t="s">
        <v>537</v>
      </c>
      <c r="B445" s="24" t="s">
        <v>81</v>
      </c>
      <c r="C445" s="24" t="s">
        <v>223</v>
      </c>
      <c r="D445" s="43">
        <v>4590</v>
      </c>
      <c r="E445" s="43">
        <v>5890</v>
      </c>
      <c r="F445" s="43">
        <v>6690</v>
      </c>
    </row>
    <row r="446" spans="1:6" x14ac:dyDescent="0.25">
      <c r="A446" s="25" t="s">
        <v>538</v>
      </c>
      <c r="B446" s="24" t="s">
        <v>81</v>
      </c>
      <c r="C446" s="24" t="s">
        <v>223</v>
      </c>
      <c r="D446" s="43">
        <v>8460</v>
      </c>
      <c r="E446" s="43">
        <v>9320</v>
      </c>
      <c r="F446" s="43">
        <v>10200</v>
      </c>
    </row>
    <row r="447" spans="1:6" x14ac:dyDescent="0.25">
      <c r="A447" s="25" t="s">
        <v>539</v>
      </c>
      <c r="B447" s="24" t="s">
        <v>81</v>
      </c>
      <c r="C447" s="24" t="s">
        <v>223</v>
      </c>
      <c r="D447" s="43">
        <v>3630</v>
      </c>
      <c r="E447" s="43">
        <v>3890</v>
      </c>
      <c r="F447" s="43">
        <v>4010</v>
      </c>
    </row>
    <row r="448" spans="1:6" x14ac:dyDescent="0.25">
      <c r="A448" s="25" t="s">
        <v>540</v>
      </c>
      <c r="B448" s="24" t="s">
        <v>81</v>
      </c>
      <c r="C448" s="24" t="s">
        <v>223</v>
      </c>
      <c r="D448" s="43">
        <v>3770</v>
      </c>
      <c r="E448" s="43">
        <v>4010</v>
      </c>
      <c r="F448" s="43">
        <v>4370</v>
      </c>
    </row>
    <row r="449" spans="1:6" x14ac:dyDescent="0.25">
      <c r="A449" s="25" t="s">
        <v>541</v>
      </c>
      <c r="B449" s="24" t="s">
        <v>81</v>
      </c>
      <c r="C449" s="24" t="s">
        <v>223</v>
      </c>
      <c r="D449" s="43">
        <v>7630</v>
      </c>
      <c r="E449" s="43">
        <v>7890</v>
      </c>
      <c r="F449" s="43">
        <v>8160</v>
      </c>
    </row>
    <row r="450" spans="1:6" x14ac:dyDescent="0.25">
      <c r="A450" s="25" t="s">
        <v>542</v>
      </c>
      <c r="B450" s="24" t="s">
        <v>81</v>
      </c>
      <c r="C450" s="24" t="s">
        <v>223</v>
      </c>
      <c r="D450" s="43">
        <v>4860</v>
      </c>
      <c r="E450" s="43">
        <v>5120</v>
      </c>
      <c r="F450" s="43">
        <v>5360</v>
      </c>
    </row>
    <row r="451" spans="1:6" x14ac:dyDescent="0.25">
      <c r="A451" s="25" t="s">
        <v>543</v>
      </c>
      <c r="B451" s="24" t="s">
        <v>81</v>
      </c>
      <c r="C451" s="24" t="s">
        <v>223</v>
      </c>
      <c r="D451" s="43">
        <v>3350</v>
      </c>
      <c r="E451" s="43">
        <v>3540</v>
      </c>
      <c r="F451" s="43">
        <v>3750</v>
      </c>
    </row>
    <row r="452" spans="1:6" x14ac:dyDescent="0.25">
      <c r="A452" s="25" t="s">
        <v>544</v>
      </c>
      <c r="B452" s="24" t="s">
        <v>81</v>
      </c>
      <c r="C452" s="24" t="s">
        <v>223</v>
      </c>
      <c r="D452" s="43">
        <v>1810</v>
      </c>
      <c r="E452" s="43">
        <v>2030</v>
      </c>
      <c r="F452" s="43">
        <v>2260</v>
      </c>
    </row>
    <row r="453" spans="1:6" x14ac:dyDescent="0.25">
      <c r="A453" s="25" t="s">
        <v>545</v>
      </c>
      <c r="B453" s="24" t="s">
        <v>81</v>
      </c>
      <c r="C453" s="24" t="s">
        <v>223</v>
      </c>
      <c r="D453" s="43">
        <v>1340</v>
      </c>
      <c r="E453" s="43">
        <v>1450</v>
      </c>
      <c r="F453" s="43">
        <v>1550</v>
      </c>
    </row>
    <row r="454" spans="1:6" x14ac:dyDescent="0.25">
      <c r="A454" s="25" t="s">
        <v>546</v>
      </c>
      <c r="B454" s="24" t="s">
        <v>81</v>
      </c>
      <c r="C454" s="24" t="s">
        <v>223</v>
      </c>
      <c r="D454" s="43">
        <v>4480</v>
      </c>
      <c r="E454" s="43">
        <v>4840</v>
      </c>
      <c r="F454" s="43">
        <v>5200</v>
      </c>
    </row>
    <row r="455" spans="1:6" x14ac:dyDescent="0.25">
      <c r="A455" s="25" t="s">
        <v>547</v>
      </c>
      <c r="B455" s="24" t="s">
        <v>81</v>
      </c>
      <c r="C455" s="24" t="s">
        <v>223</v>
      </c>
      <c r="D455" s="43">
        <v>4390</v>
      </c>
      <c r="E455" s="43">
        <v>4560</v>
      </c>
      <c r="F455" s="43">
        <v>4740</v>
      </c>
    </row>
    <row r="456" spans="1:6" x14ac:dyDescent="0.25">
      <c r="A456" s="25" t="s">
        <v>548</v>
      </c>
      <c r="B456" s="24" t="s">
        <v>81</v>
      </c>
      <c r="C456" s="24" t="s">
        <v>223</v>
      </c>
      <c r="D456" s="43">
        <v>7170</v>
      </c>
      <c r="E456" s="43">
        <v>8650</v>
      </c>
      <c r="F456" s="43">
        <v>9430</v>
      </c>
    </row>
    <row r="457" spans="1:6" x14ac:dyDescent="0.25">
      <c r="A457" s="25" t="s">
        <v>549</v>
      </c>
      <c r="B457" s="24" t="s">
        <v>81</v>
      </c>
      <c r="C457" s="24" t="s">
        <v>223</v>
      </c>
      <c r="D457" s="43">
        <v>5080</v>
      </c>
      <c r="E457" s="43">
        <v>5620</v>
      </c>
      <c r="F457" s="43">
        <v>6240</v>
      </c>
    </row>
    <row r="458" spans="1:6" x14ac:dyDescent="0.25">
      <c r="A458" s="25" t="s">
        <v>550</v>
      </c>
      <c r="B458" s="24" t="s">
        <v>81</v>
      </c>
      <c r="C458" s="24" t="s">
        <v>223</v>
      </c>
      <c r="D458" s="43">
        <v>3980</v>
      </c>
      <c r="E458" s="43">
        <v>4590</v>
      </c>
      <c r="F458" s="43">
        <v>5220</v>
      </c>
    </row>
    <row r="459" spans="1:6" x14ac:dyDescent="0.25">
      <c r="A459" s="25" t="s">
        <v>551</v>
      </c>
      <c r="B459" s="24" t="s">
        <v>81</v>
      </c>
      <c r="C459" s="24" t="s">
        <v>223</v>
      </c>
      <c r="D459" s="43">
        <v>5230</v>
      </c>
      <c r="E459" s="43">
        <v>5830</v>
      </c>
      <c r="F459" s="43">
        <v>6470</v>
      </c>
    </row>
    <row r="460" spans="1:6" x14ac:dyDescent="0.25">
      <c r="A460" s="25" t="s">
        <v>962</v>
      </c>
      <c r="B460" s="24" t="s">
        <v>81</v>
      </c>
      <c r="C460" s="24" t="s">
        <v>223</v>
      </c>
      <c r="D460" s="43">
        <v>20</v>
      </c>
      <c r="E460" s="43">
        <v>20</v>
      </c>
      <c r="F460" s="43">
        <v>20</v>
      </c>
    </row>
    <row r="461" spans="1:6" x14ac:dyDescent="0.25">
      <c r="A461" s="25" t="s">
        <v>552</v>
      </c>
      <c r="B461" s="24" t="s">
        <v>81</v>
      </c>
      <c r="C461" s="24" t="s">
        <v>223</v>
      </c>
      <c r="D461" s="43">
        <v>3640</v>
      </c>
      <c r="E461" s="43">
        <v>3810</v>
      </c>
      <c r="F461" s="43">
        <v>3870</v>
      </c>
    </row>
    <row r="462" spans="1:6" x14ac:dyDescent="0.25">
      <c r="A462" s="25" t="s">
        <v>553</v>
      </c>
      <c r="B462" s="24" t="s">
        <v>81</v>
      </c>
      <c r="C462" s="24" t="s">
        <v>223</v>
      </c>
      <c r="D462" s="43">
        <v>7710</v>
      </c>
      <c r="E462" s="43">
        <v>8070</v>
      </c>
      <c r="F462" s="43">
        <v>8290</v>
      </c>
    </row>
    <row r="463" spans="1:6" x14ac:dyDescent="0.25">
      <c r="A463" s="25" t="s">
        <v>554</v>
      </c>
      <c r="B463" s="24" t="s">
        <v>81</v>
      </c>
      <c r="C463" s="24" t="s">
        <v>223</v>
      </c>
      <c r="D463" s="43">
        <v>5290</v>
      </c>
      <c r="E463" s="43">
        <v>5860</v>
      </c>
      <c r="F463" s="43">
        <v>6450</v>
      </c>
    </row>
    <row r="464" spans="1:6" x14ac:dyDescent="0.25">
      <c r="A464" s="25" t="s">
        <v>555</v>
      </c>
      <c r="B464" s="24" t="s">
        <v>81</v>
      </c>
      <c r="C464" s="24" t="s">
        <v>223</v>
      </c>
      <c r="D464" s="43">
        <v>970</v>
      </c>
      <c r="E464" s="43">
        <v>990</v>
      </c>
      <c r="F464" s="43">
        <v>1010</v>
      </c>
    </row>
    <row r="465" spans="1:6" x14ac:dyDescent="0.25">
      <c r="A465" s="25" t="s">
        <v>556</v>
      </c>
      <c r="B465" s="24" t="s">
        <v>81</v>
      </c>
      <c r="C465" s="24" t="s">
        <v>223</v>
      </c>
      <c r="D465" s="43">
        <v>5560</v>
      </c>
      <c r="E465" s="43">
        <v>5840</v>
      </c>
      <c r="F465" s="43">
        <v>6120</v>
      </c>
    </row>
    <row r="466" spans="1:6" x14ac:dyDescent="0.25">
      <c r="A466" s="25" t="s">
        <v>557</v>
      </c>
      <c r="B466" s="24" t="s">
        <v>81</v>
      </c>
      <c r="C466" s="24" t="s">
        <v>223</v>
      </c>
      <c r="D466" s="43">
        <v>3890</v>
      </c>
      <c r="E466" s="43">
        <v>4090</v>
      </c>
      <c r="F466" s="43">
        <v>4290</v>
      </c>
    </row>
    <row r="467" spans="1:6" x14ac:dyDescent="0.25">
      <c r="A467" s="25" t="s">
        <v>558</v>
      </c>
      <c r="B467" s="24" t="s">
        <v>81</v>
      </c>
      <c r="C467" s="24" t="s">
        <v>223</v>
      </c>
      <c r="D467" s="43">
        <v>6610</v>
      </c>
      <c r="E467" s="43">
        <v>7770</v>
      </c>
      <c r="F467" s="43">
        <v>8570</v>
      </c>
    </row>
    <row r="468" spans="1:6" x14ac:dyDescent="0.25">
      <c r="A468" s="25" t="s">
        <v>963</v>
      </c>
      <c r="B468" s="24" t="s">
        <v>81</v>
      </c>
      <c r="C468" s="24" t="s">
        <v>223</v>
      </c>
      <c r="D468" s="43">
        <v>20</v>
      </c>
      <c r="E468" s="43">
        <v>20</v>
      </c>
      <c r="F468" s="43">
        <v>20</v>
      </c>
    </row>
    <row r="469" spans="1:6" x14ac:dyDescent="0.25">
      <c r="A469" s="25" t="s">
        <v>559</v>
      </c>
      <c r="B469" s="24" t="s">
        <v>81</v>
      </c>
      <c r="C469" s="24" t="s">
        <v>223</v>
      </c>
      <c r="D469" s="43">
        <v>3870</v>
      </c>
      <c r="E469" s="43">
        <v>4040</v>
      </c>
      <c r="F469" s="43">
        <v>4110</v>
      </c>
    </row>
    <row r="470" spans="1:6" x14ac:dyDescent="0.25">
      <c r="A470" s="25" t="s">
        <v>560</v>
      </c>
      <c r="B470" s="24" t="s">
        <v>81</v>
      </c>
      <c r="C470" s="24" t="s">
        <v>223</v>
      </c>
      <c r="D470" s="43">
        <v>5510</v>
      </c>
      <c r="E470" s="43">
        <v>5820</v>
      </c>
      <c r="F470" s="43">
        <v>6140</v>
      </c>
    </row>
    <row r="471" spans="1:6" x14ac:dyDescent="0.25">
      <c r="A471" s="25" t="s">
        <v>561</v>
      </c>
      <c r="B471" s="24" t="s">
        <v>81</v>
      </c>
      <c r="C471" s="24" t="s">
        <v>223</v>
      </c>
      <c r="D471" s="43">
        <v>6880</v>
      </c>
      <c r="E471" s="43">
        <v>7040</v>
      </c>
      <c r="F471" s="43">
        <v>7160</v>
      </c>
    </row>
    <row r="472" spans="1:6" x14ac:dyDescent="0.25">
      <c r="A472" s="25" t="s">
        <v>562</v>
      </c>
      <c r="B472" s="24" t="s">
        <v>81</v>
      </c>
      <c r="C472" s="24" t="s">
        <v>223</v>
      </c>
      <c r="D472" s="43">
        <v>4970</v>
      </c>
      <c r="E472" s="43">
        <v>5350</v>
      </c>
      <c r="F472" s="43">
        <v>5630</v>
      </c>
    </row>
    <row r="473" spans="1:6" x14ac:dyDescent="0.25">
      <c r="A473" s="25" t="s">
        <v>563</v>
      </c>
      <c r="B473" s="24" t="s">
        <v>81</v>
      </c>
      <c r="C473" s="24" t="s">
        <v>223</v>
      </c>
      <c r="D473" s="43">
        <v>2430</v>
      </c>
      <c r="E473" s="43">
        <v>2650</v>
      </c>
      <c r="F473" s="43">
        <v>2870</v>
      </c>
    </row>
    <row r="474" spans="1:6" x14ac:dyDescent="0.25">
      <c r="A474" s="25" t="s">
        <v>564</v>
      </c>
      <c r="B474" s="24" t="s">
        <v>81</v>
      </c>
      <c r="C474" s="24" t="s">
        <v>223</v>
      </c>
      <c r="D474" s="43">
        <v>6380</v>
      </c>
      <c r="E474" s="43">
        <v>6640</v>
      </c>
      <c r="F474" s="43">
        <v>6670</v>
      </c>
    </row>
    <row r="475" spans="1:6" x14ac:dyDescent="0.25">
      <c r="A475" s="25" t="s">
        <v>565</v>
      </c>
      <c r="B475" s="24" t="s">
        <v>81</v>
      </c>
      <c r="C475" s="24" t="s">
        <v>223</v>
      </c>
      <c r="D475" s="43">
        <v>2620</v>
      </c>
      <c r="E475" s="43">
        <v>2730</v>
      </c>
      <c r="F475" s="43">
        <v>2840</v>
      </c>
    </row>
    <row r="476" spans="1:6" x14ac:dyDescent="0.25">
      <c r="A476" s="25" t="s">
        <v>566</v>
      </c>
      <c r="B476" s="24" t="s">
        <v>81</v>
      </c>
      <c r="C476" s="24" t="s">
        <v>223</v>
      </c>
      <c r="D476" s="43">
        <v>3110</v>
      </c>
      <c r="E476" s="43">
        <v>3230</v>
      </c>
      <c r="F476" s="43">
        <v>3320</v>
      </c>
    </row>
    <row r="477" spans="1:6" x14ac:dyDescent="0.25">
      <c r="A477" s="25" t="s">
        <v>567</v>
      </c>
      <c r="B477" s="24" t="s">
        <v>81</v>
      </c>
      <c r="C477" s="24" t="s">
        <v>223</v>
      </c>
      <c r="D477" s="43">
        <v>4490</v>
      </c>
      <c r="E477" s="43">
        <v>4700</v>
      </c>
      <c r="F477" s="43">
        <v>4830</v>
      </c>
    </row>
    <row r="478" spans="1:6" x14ac:dyDescent="0.25">
      <c r="A478" s="25" t="s">
        <v>568</v>
      </c>
      <c r="B478" s="24" t="s">
        <v>81</v>
      </c>
      <c r="C478" s="24" t="s">
        <v>223</v>
      </c>
      <c r="D478" s="43">
        <v>3970</v>
      </c>
      <c r="E478" s="43">
        <v>4410</v>
      </c>
      <c r="F478" s="43">
        <v>4870</v>
      </c>
    </row>
    <row r="479" spans="1:6" x14ac:dyDescent="0.25">
      <c r="A479" s="25" t="s">
        <v>569</v>
      </c>
      <c r="B479" s="24" t="s">
        <v>81</v>
      </c>
      <c r="C479" s="24" t="s">
        <v>223</v>
      </c>
      <c r="D479" s="43">
        <v>4760</v>
      </c>
      <c r="E479" s="43">
        <v>4910</v>
      </c>
      <c r="F479" s="43">
        <v>5020</v>
      </c>
    </row>
    <row r="480" spans="1:6" x14ac:dyDescent="0.25">
      <c r="A480" s="25" t="s">
        <v>570</v>
      </c>
      <c r="B480" s="24" t="s">
        <v>81</v>
      </c>
      <c r="C480" s="24" t="s">
        <v>223</v>
      </c>
      <c r="D480" s="43">
        <v>4680</v>
      </c>
      <c r="E480" s="43">
        <v>4790</v>
      </c>
      <c r="F480" s="43">
        <v>4900</v>
      </c>
    </row>
    <row r="481" spans="1:6" x14ac:dyDescent="0.25">
      <c r="A481" s="25" t="s">
        <v>571</v>
      </c>
      <c r="B481" s="24" t="s">
        <v>81</v>
      </c>
      <c r="C481" s="24" t="s">
        <v>223</v>
      </c>
      <c r="D481" s="43">
        <v>9460</v>
      </c>
      <c r="E481" s="43">
        <v>10000</v>
      </c>
      <c r="F481" s="43">
        <v>10550</v>
      </c>
    </row>
    <row r="482" spans="1:6" x14ac:dyDescent="0.25">
      <c r="A482" s="25" t="s">
        <v>572</v>
      </c>
      <c r="B482" s="24" t="s">
        <v>81</v>
      </c>
      <c r="C482" s="24" t="s">
        <v>223</v>
      </c>
      <c r="D482" s="43">
        <v>5560</v>
      </c>
      <c r="E482" s="43">
        <v>5900</v>
      </c>
      <c r="F482" s="43">
        <v>6230</v>
      </c>
    </row>
    <row r="483" spans="1:6" x14ac:dyDescent="0.25">
      <c r="A483" s="25" t="s">
        <v>573</v>
      </c>
      <c r="B483" s="24" t="s">
        <v>81</v>
      </c>
      <c r="C483" s="24" t="s">
        <v>223</v>
      </c>
      <c r="D483" s="43">
        <v>4170</v>
      </c>
      <c r="E483" s="43">
        <v>4430</v>
      </c>
      <c r="F483" s="43">
        <v>4700</v>
      </c>
    </row>
    <row r="484" spans="1:6" x14ac:dyDescent="0.25">
      <c r="A484" s="25" t="s">
        <v>574</v>
      </c>
      <c r="B484" s="24" t="s">
        <v>81</v>
      </c>
      <c r="C484" s="24" t="s">
        <v>223</v>
      </c>
      <c r="D484" s="43">
        <v>2770</v>
      </c>
      <c r="E484" s="43">
        <v>2890</v>
      </c>
      <c r="F484" s="43">
        <v>2910</v>
      </c>
    </row>
    <row r="485" spans="1:6" x14ac:dyDescent="0.25">
      <c r="A485" s="25" t="s">
        <v>575</v>
      </c>
      <c r="B485" s="24" t="s">
        <v>81</v>
      </c>
      <c r="C485" s="24" t="s">
        <v>223</v>
      </c>
      <c r="D485" s="43">
        <v>1260</v>
      </c>
      <c r="E485" s="43">
        <v>1370</v>
      </c>
      <c r="F485" s="43">
        <v>1500</v>
      </c>
    </row>
    <row r="486" spans="1:6" x14ac:dyDescent="0.25">
      <c r="A486" s="25" t="s">
        <v>576</v>
      </c>
      <c r="B486" s="24" t="s">
        <v>81</v>
      </c>
      <c r="C486" s="24" t="s">
        <v>223</v>
      </c>
      <c r="D486" s="43">
        <v>6750</v>
      </c>
      <c r="E486" s="43">
        <v>7060</v>
      </c>
      <c r="F486" s="43">
        <v>7350</v>
      </c>
    </row>
    <row r="487" spans="1:6" x14ac:dyDescent="0.25">
      <c r="A487" s="25" t="s">
        <v>577</v>
      </c>
      <c r="B487" s="24" t="s">
        <v>81</v>
      </c>
      <c r="C487" s="24" t="s">
        <v>223</v>
      </c>
      <c r="D487" s="43">
        <v>4590</v>
      </c>
      <c r="E487" s="43">
        <v>4730</v>
      </c>
      <c r="F487" s="43">
        <v>4860</v>
      </c>
    </row>
    <row r="488" spans="1:6" x14ac:dyDescent="0.25">
      <c r="A488" s="25" t="s">
        <v>578</v>
      </c>
      <c r="B488" s="24" t="s">
        <v>81</v>
      </c>
      <c r="C488" s="24" t="s">
        <v>223</v>
      </c>
      <c r="D488" s="43">
        <v>1050</v>
      </c>
      <c r="E488" s="43">
        <v>1090</v>
      </c>
      <c r="F488" s="43">
        <v>1120</v>
      </c>
    </row>
    <row r="489" spans="1:6" x14ac:dyDescent="0.25">
      <c r="A489" s="25" t="s">
        <v>579</v>
      </c>
      <c r="B489" s="24" t="s">
        <v>81</v>
      </c>
      <c r="C489" s="24" t="s">
        <v>223</v>
      </c>
      <c r="D489" s="43">
        <v>2180</v>
      </c>
      <c r="E489" s="43">
        <v>2290</v>
      </c>
      <c r="F489" s="43">
        <v>2390</v>
      </c>
    </row>
    <row r="490" spans="1:6" x14ac:dyDescent="0.25">
      <c r="A490" s="25" t="s">
        <v>580</v>
      </c>
      <c r="B490" s="24" t="s">
        <v>81</v>
      </c>
      <c r="C490" s="24" t="s">
        <v>223</v>
      </c>
      <c r="D490" s="43">
        <v>670</v>
      </c>
      <c r="E490" s="43">
        <v>690</v>
      </c>
      <c r="F490" s="43">
        <v>720</v>
      </c>
    </row>
    <row r="491" spans="1:6" x14ac:dyDescent="0.25">
      <c r="A491" s="25" t="s">
        <v>581</v>
      </c>
      <c r="B491" s="24" t="s">
        <v>81</v>
      </c>
      <c r="C491" s="24" t="s">
        <v>223</v>
      </c>
      <c r="D491" s="43">
        <v>4450</v>
      </c>
      <c r="E491" s="43">
        <v>4730</v>
      </c>
      <c r="F491" s="43">
        <v>4970</v>
      </c>
    </row>
    <row r="492" spans="1:6" x14ac:dyDescent="0.25">
      <c r="A492" s="25" t="s">
        <v>582</v>
      </c>
      <c r="B492" s="24" t="s">
        <v>81</v>
      </c>
      <c r="C492" s="24" t="s">
        <v>223</v>
      </c>
      <c r="D492" s="43">
        <v>320</v>
      </c>
      <c r="E492" s="43">
        <v>330</v>
      </c>
      <c r="F492" s="43">
        <v>350</v>
      </c>
    </row>
    <row r="493" spans="1:6" x14ac:dyDescent="0.25">
      <c r="A493" s="25" t="s">
        <v>583</v>
      </c>
      <c r="B493" s="24" t="s">
        <v>81</v>
      </c>
      <c r="C493" s="24" t="s">
        <v>223</v>
      </c>
      <c r="D493" s="43">
        <v>4390</v>
      </c>
      <c r="E493" s="43">
        <v>4570</v>
      </c>
      <c r="F493" s="43">
        <v>4770</v>
      </c>
    </row>
    <row r="494" spans="1:6" x14ac:dyDescent="0.25">
      <c r="A494" s="25" t="s">
        <v>584</v>
      </c>
      <c r="B494" s="24" t="s">
        <v>81</v>
      </c>
      <c r="C494" s="24" t="s">
        <v>223</v>
      </c>
      <c r="D494" s="43">
        <v>4590</v>
      </c>
      <c r="E494" s="43">
        <v>5090</v>
      </c>
      <c r="F494" s="43">
        <v>5620</v>
      </c>
    </row>
    <row r="495" spans="1:6" x14ac:dyDescent="0.25">
      <c r="A495" s="25" t="s">
        <v>585</v>
      </c>
      <c r="B495" s="24" t="s">
        <v>81</v>
      </c>
      <c r="C495" s="24" t="s">
        <v>223</v>
      </c>
      <c r="D495" s="43">
        <v>5090</v>
      </c>
      <c r="E495" s="43">
        <v>5650</v>
      </c>
      <c r="F495" s="43">
        <v>6230</v>
      </c>
    </row>
    <row r="496" spans="1:6" x14ac:dyDescent="0.25">
      <c r="A496" s="25" t="s">
        <v>586</v>
      </c>
      <c r="B496" s="24" t="s">
        <v>81</v>
      </c>
      <c r="C496" s="24" t="s">
        <v>223</v>
      </c>
      <c r="D496" s="43">
        <v>3910</v>
      </c>
      <c r="E496" s="43">
        <v>4390</v>
      </c>
      <c r="F496" s="43">
        <v>4650</v>
      </c>
    </row>
    <row r="497" spans="1:6" x14ac:dyDescent="0.25">
      <c r="A497" s="25" t="s">
        <v>587</v>
      </c>
      <c r="B497" s="24" t="s">
        <v>81</v>
      </c>
      <c r="C497" s="24" t="s">
        <v>223</v>
      </c>
      <c r="D497" s="43">
        <v>8440</v>
      </c>
      <c r="E497" s="43">
        <v>8690</v>
      </c>
      <c r="F497" s="43">
        <v>8760</v>
      </c>
    </row>
    <row r="498" spans="1:6" x14ac:dyDescent="0.25">
      <c r="A498" s="25" t="s">
        <v>588</v>
      </c>
      <c r="B498" s="24" t="s">
        <v>81</v>
      </c>
      <c r="C498" s="24" t="s">
        <v>223</v>
      </c>
      <c r="D498" s="43">
        <v>550</v>
      </c>
      <c r="E498" s="43">
        <v>820</v>
      </c>
      <c r="F498" s="43">
        <v>1360</v>
      </c>
    </row>
    <row r="499" spans="1:6" x14ac:dyDescent="0.25">
      <c r="A499" s="25" t="s">
        <v>589</v>
      </c>
      <c r="B499" s="24" t="s">
        <v>81</v>
      </c>
      <c r="C499" s="24" t="s">
        <v>223</v>
      </c>
      <c r="D499" s="43">
        <v>2010</v>
      </c>
      <c r="E499" s="43">
        <v>2120</v>
      </c>
      <c r="F499" s="43">
        <v>2240</v>
      </c>
    </row>
    <row r="500" spans="1:6" x14ac:dyDescent="0.25">
      <c r="A500" s="25" t="s">
        <v>590</v>
      </c>
      <c r="B500" s="24" t="s">
        <v>81</v>
      </c>
      <c r="C500" s="24" t="s">
        <v>223</v>
      </c>
      <c r="D500" s="43">
        <v>3420</v>
      </c>
      <c r="E500" s="43">
        <v>3660</v>
      </c>
      <c r="F500" s="43">
        <v>3910</v>
      </c>
    </row>
    <row r="501" spans="1:6" x14ac:dyDescent="0.25">
      <c r="A501" s="25" t="s">
        <v>591</v>
      </c>
      <c r="B501" s="24" t="s">
        <v>81</v>
      </c>
      <c r="C501" s="24" t="s">
        <v>223</v>
      </c>
      <c r="D501" s="43">
        <v>5490</v>
      </c>
      <c r="E501" s="43">
        <v>5640</v>
      </c>
      <c r="F501" s="43">
        <v>5760</v>
      </c>
    </row>
    <row r="502" spans="1:6" x14ac:dyDescent="0.25">
      <c r="A502" s="25" t="s">
        <v>592</v>
      </c>
      <c r="B502" s="24" t="s">
        <v>81</v>
      </c>
      <c r="C502" s="24" t="s">
        <v>223</v>
      </c>
      <c r="D502" s="43">
        <v>1690</v>
      </c>
      <c r="E502" s="43">
        <v>2680</v>
      </c>
      <c r="F502" s="43">
        <v>3200</v>
      </c>
    </row>
    <row r="503" spans="1:6" x14ac:dyDescent="0.25">
      <c r="A503" s="25" t="s">
        <v>593</v>
      </c>
      <c r="B503" s="24" t="s">
        <v>81</v>
      </c>
      <c r="C503" s="24" t="s">
        <v>223</v>
      </c>
      <c r="D503" s="43">
        <v>6200</v>
      </c>
      <c r="E503" s="43">
        <v>6640</v>
      </c>
      <c r="F503" s="43">
        <v>7110</v>
      </c>
    </row>
    <row r="504" spans="1:6" x14ac:dyDescent="0.25">
      <c r="A504" s="25" t="s">
        <v>594</v>
      </c>
      <c r="B504" s="24" t="s">
        <v>81</v>
      </c>
      <c r="C504" s="24" t="s">
        <v>223</v>
      </c>
      <c r="D504" s="43">
        <v>5610</v>
      </c>
      <c r="E504" s="43">
        <v>5800</v>
      </c>
      <c r="F504" s="43">
        <v>5990</v>
      </c>
    </row>
    <row r="505" spans="1:6" x14ac:dyDescent="0.25">
      <c r="A505" s="25" t="s">
        <v>595</v>
      </c>
      <c r="B505" s="24" t="s">
        <v>81</v>
      </c>
      <c r="C505" s="24" t="s">
        <v>223</v>
      </c>
      <c r="D505" s="43">
        <v>5920</v>
      </c>
      <c r="E505" s="43">
        <v>6300</v>
      </c>
      <c r="F505" s="43">
        <v>6450</v>
      </c>
    </row>
    <row r="506" spans="1:6" x14ac:dyDescent="0.25">
      <c r="A506" s="25" t="s">
        <v>596</v>
      </c>
      <c r="B506" s="24" t="s">
        <v>81</v>
      </c>
      <c r="C506" s="24" t="s">
        <v>223</v>
      </c>
      <c r="D506" s="43">
        <v>4890</v>
      </c>
      <c r="E506" s="43">
        <v>5100</v>
      </c>
      <c r="F506" s="43">
        <v>5190</v>
      </c>
    </row>
    <row r="507" spans="1:6" x14ac:dyDescent="0.25">
      <c r="A507" s="25" t="s">
        <v>597</v>
      </c>
      <c r="B507" s="24" t="s">
        <v>81</v>
      </c>
      <c r="C507" s="24" t="s">
        <v>223</v>
      </c>
      <c r="D507" s="43">
        <v>3120</v>
      </c>
      <c r="E507" s="43">
        <v>7170</v>
      </c>
      <c r="F507" s="43">
        <v>12350</v>
      </c>
    </row>
    <row r="508" spans="1:6" x14ac:dyDescent="0.25">
      <c r="A508" s="25" t="s">
        <v>598</v>
      </c>
      <c r="B508" s="24" t="s">
        <v>81</v>
      </c>
      <c r="C508" s="24" t="s">
        <v>223</v>
      </c>
      <c r="D508" s="43">
        <v>2330</v>
      </c>
      <c r="E508" s="43">
        <v>2380</v>
      </c>
      <c r="F508" s="43">
        <v>2420</v>
      </c>
    </row>
    <row r="509" spans="1:6" x14ac:dyDescent="0.25">
      <c r="A509" s="25" t="s">
        <v>599</v>
      </c>
      <c r="B509" s="24" t="s">
        <v>81</v>
      </c>
      <c r="C509" s="24" t="s">
        <v>223</v>
      </c>
      <c r="D509" s="43">
        <v>4200</v>
      </c>
      <c r="E509" s="43">
        <v>4520</v>
      </c>
      <c r="F509" s="43">
        <v>4730</v>
      </c>
    </row>
    <row r="510" spans="1:6" x14ac:dyDescent="0.25">
      <c r="A510" s="25" t="s">
        <v>600</v>
      </c>
      <c r="B510" s="24" t="s">
        <v>81</v>
      </c>
      <c r="C510" s="24" t="s">
        <v>223</v>
      </c>
      <c r="D510" s="43">
        <v>4750</v>
      </c>
      <c r="E510" s="43">
        <v>6160</v>
      </c>
      <c r="F510" s="43">
        <v>6830</v>
      </c>
    </row>
    <row r="511" spans="1:6" x14ac:dyDescent="0.25">
      <c r="A511" s="25" t="s">
        <v>601</v>
      </c>
      <c r="B511" s="24" t="s">
        <v>81</v>
      </c>
      <c r="C511" s="24" t="s">
        <v>223</v>
      </c>
      <c r="D511" s="43">
        <v>3610</v>
      </c>
      <c r="E511" s="43">
        <v>3780</v>
      </c>
      <c r="F511" s="43">
        <v>3870</v>
      </c>
    </row>
    <row r="512" spans="1:6" x14ac:dyDescent="0.25">
      <c r="A512" s="25" t="s">
        <v>602</v>
      </c>
      <c r="B512" s="24" t="s">
        <v>81</v>
      </c>
      <c r="C512" s="24" t="s">
        <v>223</v>
      </c>
      <c r="D512" s="43">
        <v>5220</v>
      </c>
      <c r="E512" s="43">
        <v>5450</v>
      </c>
      <c r="F512" s="43">
        <v>5660</v>
      </c>
    </row>
    <row r="513" spans="1:6" x14ac:dyDescent="0.25">
      <c r="A513" s="25" t="s">
        <v>603</v>
      </c>
      <c r="B513" s="24" t="s">
        <v>81</v>
      </c>
      <c r="C513" s="24" t="s">
        <v>223</v>
      </c>
      <c r="D513" s="43">
        <v>1330</v>
      </c>
      <c r="E513" s="43">
        <v>1340</v>
      </c>
      <c r="F513" s="43">
        <v>1350</v>
      </c>
    </row>
    <row r="514" spans="1:6" x14ac:dyDescent="0.25">
      <c r="A514" s="25" t="s">
        <v>604</v>
      </c>
      <c r="B514" s="24" t="s">
        <v>119</v>
      </c>
      <c r="C514" s="24" t="s">
        <v>605</v>
      </c>
      <c r="D514" s="43">
        <v>510</v>
      </c>
      <c r="E514" s="43">
        <v>520</v>
      </c>
      <c r="F514" s="43">
        <v>520</v>
      </c>
    </row>
    <row r="515" spans="1:6" x14ac:dyDescent="0.25">
      <c r="A515" s="25" t="s">
        <v>606</v>
      </c>
      <c r="B515" s="24" t="s">
        <v>119</v>
      </c>
      <c r="C515" s="24" t="s">
        <v>605</v>
      </c>
      <c r="D515" s="43">
        <v>350</v>
      </c>
      <c r="E515" s="43">
        <v>340</v>
      </c>
      <c r="F515" s="43">
        <v>330</v>
      </c>
    </row>
    <row r="516" spans="1:6" x14ac:dyDescent="0.25">
      <c r="A516" s="25" t="s">
        <v>607</v>
      </c>
      <c r="B516" s="24" t="s">
        <v>119</v>
      </c>
      <c r="C516" s="24" t="s">
        <v>605</v>
      </c>
      <c r="D516" s="43">
        <v>220</v>
      </c>
      <c r="E516" s="43">
        <v>220</v>
      </c>
      <c r="F516" s="43">
        <v>210</v>
      </c>
    </row>
    <row r="517" spans="1:6" x14ac:dyDescent="0.25">
      <c r="A517" s="25" t="s">
        <v>608</v>
      </c>
      <c r="B517" s="24" t="s">
        <v>119</v>
      </c>
      <c r="C517" s="24" t="s">
        <v>605</v>
      </c>
      <c r="D517" s="43">
        <v>210</v>
      </c>
      <c r="E517" s="43">
        <v>210</v>
      </c>
      <c r="F517" s="43">
        <v>200</v>
      </c>
    </row>
    <row r="518" spans="1:6" x14ac:dyDescent="0.25">
      <c r="A518" s="25" t="s">
        <v>609</v>
      </c>
      <c r="B518" s="24" t="s">
        <v>119</v>
      </c>
      <c r="C518" s="24" t="s">
        <v>605</v>
      </c>
      <c r="D518" s="43">
        <v>350</v>
      </c>
      <c r="E518" s="43">
        <v>330</v>
      </c>
      <c r="F518" s="43">
        <v>320</v>
      </c>
    </row>
    <row r="519" spans="1:6" x14ac:dyDescent="0.25">
      <c r="A519" s="25" t="s">
        <v>610</v>
      </c>
      <c r="B519" s="24" t="s">
        <v>119</v>
      </c>
      <c r="C519" s="24" t="s">
        <v>605</v>
      </c>
      <c r="D519" s="43">
        <v>200</v>
      </c>
      <c r="E519" s="43">
        <v>200</v>
      </c>
      <c r="F519" s="43">
        <v>200</v>
      </c>
    </row>
    <row r="520" spans="1:6" x14ac:dyDescent="0.25">
      <c r="A520" s="25" t="s">
        <v>611</v>
      </c>
      <c r="B520" s="24" t="s">
        <v>119</v>
      </c>
      <c r="C520" s="24" t="s">
        <v>605</v>
      </c>
      <c r="D520" s="43">
        <v>150</v>
      </c>
      <c r="E520" s="43">
        <v>150</v>
      </c>
      <c r="F520" s="43">
        <v>140</v>
      </c>
    </row>
    <row r="521" spans="1:6" x14ac:dyDescent="0.25">
      <c r="A521" s="25" t="s">
        <v>612</v>
      </c>
      <c r="B521" s="24" t="s">
        <v>119</v>
      </c>
      <c r="C521" s="24" t="s">
        <v>605</v>
      </c>
      <c r="D521" s="43">
        <v>670</v>
      </c>
      <c r="E521" s="43">
        <v>670</v>
      </c>
      <c r="F521" s="43">
        <v>660</v>
      </c>
    </row>
    <row r="522" spans="1:6" x14ac:dyDescent="0.25">
      <c r="A522" s="25" t="s">
        <v>613</v>
      </c>
      <c r="B522" s="24" t="s">
        <v>119</v>
      </c>
      <c r="C522" s="24" t="s">
        <v>605</v>
      </c>
      <c r="D522" s="43">
        <v>1520</v>
      </c>
      <c r="E522" s="43">
        <v>1510</v>
      </c>
      <c r="F522" s="43">
        <v>1500</v>
      </c>
    </row>
    <row r="523" spans="1:6" x14ac:dyDescent="0.25">
      <c r="A523" s="25" t="s">
        <v>614</v>
      </c>
      <c r="B523" s="24" t="s">
        <v>119</v>
      </c>
      <c r="C523" s="24" t="s">
        <v>605</v>
      </c>
      <c r="D523" s="43">
        <v>3920</v>
      </c>
      <c r="E523" s="43">
        <v>3870</v>
      </c>
      <c r="F523" s="43">
        <v>3820</v>
      </c>
    </row>
    <row r="524" spans="1:6" x14ac:dyDescent="0.25">
      <c r="A524" s="25" t="s">
        <v>964</v>
      </c>
      <c r="B524" s="24" t="s">
        <v>119</v>
      </c>
      <c r="C524" s="24" t="s">
        <v>185</v>
      </c>
      <c r="D524" s="43">
        <v>0</v>
      </c>
      <c r="E524" s="43">
        <v>0</v>
      </c>
      <c r="F524" s="43">
        <v>0</v>
      </c>
    </row>
    <row r="525" spans="1:6" x14ac:dyDescent="0.25">
      <c r="A525" s="25" t="s">
        <v>615</v>
      </c>
      <c r="B525" s="24" t="s">
        <v>119</v>
      </c>
      <c r="C525" s="24" t="s">
        <v>16</v>
      </c>
      <c r="D525" s="43">
        <v>190</v>
      </c>
      <c r="E525" s="43">
        <v>190</v>
      </c>
      <c r="F525" s="43">
        <v>180</v>
      </c>
    </row>
    <row r="526" spans="1:6" x14ac:dyDescent="0.25">
      <c r="A526" s="25" t="s">
        <v>616</v>
      </c>
      <c r="B526" s="24" t="s">
        <v>119</v>
      </c>
      <c r="C526" s="24" t="s">
        <v>39</v>
      </c>
      <c r="D526" s="43">
        <v>140</v>
      </c>
      <c r="E526" s="43">
        <v>140</v>
      </c>
      <c r="F526" s="43">
        <v>140</v>
      </c>
    </row>
    <row r="527" spans="1:6" x14ac:dyDescent="0.25">
      <c r="A527" s="25" t="s">
        <v>617</v>
      </c>
      <c r="B527" s="24" t="s">
        <v>119</v>
      </c>
      <c r="C527" s="24" t="s">
        <v>39</v>
      </c>
      <c r="D527" s="43">
        <v>330</v>
      </c>
      <c r="E527" s="43">
        <v>340</v>
      </c>
      <c r="F527" s="43">
        <v>350</v>
      </c>
    </row>
    <row r="528" spans="1:6" x14ac:dyDescent="0.25">
      <c r="A528" s="25" t="s">
        <v>618</v>
      </c>
      <c r="B528" s="24" t="s">
        <v>119</v>
      </c>
      <c r="C528" s="24" t="s">
        <v>39</v>
      </c>
      <c r="D528" s="43">
        <v>380</v>
      </c>
      <c r="E528" s="43">
        <v>390</v>
      </c>
      <c r="F528" s="43">
        <v>400</v>
      </c>
    </row>
    <row r="529" spans="1:6" x14ac:dyDescent="0.25">
      <c r="A529" s="25" t="s">
        <v>619</v>
      </c>
      <c r="B529" s="24" t="s">
        <v>119</v>
      </c>
      <c r="C529" s="24" t="s">
        <v>39</v>
      </c>
      <c r="D529" s="43">
        <v>960</v>
      </c>
      <c r="E529" s="43">
        <v>950</v>
      </c>
      <c r="F529" s="43">
        <v>940</v>
      </c>
    </row>
    <row r="530" spans="1:6" x14ac:dyDescent="0.25">
      <c r="A530" s="25" t="s">
        <v>28</v>
      </c>
      <c r="B530" s="24" t="s">
        <v>122</v>
      </c>
      <c r="C530" s="24" t="s">
        <v>11</v>
      </c>
      <c r="D530" s="43">
        <v>5200</v>
      </c>
      <c r="E530" s="43">
        <v>5340</v>
      </c>
      <c r="F530" s="43">
        <v>5440</v>
      </c>
    </row>
    <row r="531" spans="1:6" x14ac:dyDescent="0.25">
      <c r="A531" s="25" t="s">
        <v>27</v>
      </c>
      <c r="B531" s="24" t="s">
        <v>122</v>
      </c>
      <c r="C531" s="24" t="s">
        <v>11</v>
      </c>
      <c r="D531" s="43">
        <v>1140</v>
      </c>
      <c r="E531" s="43">
        <v>1190</v>
      </c>
      <c r="F531" s="43">
        <v>1230</v>
      </c>
    </row>
    <row r="532" spans="1:6" x14ac:dyDescent="0.25">
      <c r="A532" s="25" t="s">
        <v>29</v>
      </c>
      <c r="B532" s="24" t="s">
        <v>122</v>
      </c>
      <c r="C532" s="24" t="s">
        <v>11</v>
      </c>
      <c r="D532" s="43">
        <v>5070</v>
      </c>
      <c r="E532" s="43">
        <v>5340</v>
      </c>
      <c r="F532" s="43">
        <v>5560</v>
      </c>
    </row>
    <row r="533" spans="1:6" x14ac:dyDescent="0.25">
      <c r="A533" s="25" t="s">
        <v>26</v>
      </c>
      <c r="B533" s="24" t="s">
        <v>122</v>
      </c>
      <c r="C533" s="24" t="s">
        <v>11</v>
      </c>
      <c r="D533" s="43">
        <v>5420</v>
      </c>
      <c r="E533" s="43">
        <v>5920</v>
      </c>
      <c r="F533" s="43">
        <v>6370</v>
      </c>
    </row>
    <row r="534" spans="1:6" x14ac:dyDescent="0.25">
      <c r="A534" s="25" t="s">
        <v>21</v>
      </c>
      <c r="B534" s="24" t="s">
        <v>122</v>
      </c>
      <c r="C534" s="24" t="s">
        <v>11</v>
      </c>
      <c r="D534" s="43">
        <v>540</v>
      </c>
      <c r="E534" s="43">
        <v>530</v>
      </c>
      <c r="F534" s="43">
        <v>520</v>
      </c>
    </row>
    <row r="535" spans="1:6" x14ac:dyDescent="0.25">
      <c r="A535" s="25" t="s">
        <v>22</v>
      </c>
      <c r="B535" s="24" t="s">
        <v>122</v>
      </c>
      <c r="C535" s="24" t="s">
        <v>11</v>
      </c>
      <c r="D535" s="43">
        <v>1100</v>
      </c>
      <c r="E535" s="43">
        <v>1100</v>
      </c>
      <c r="F535" s="43">
        <v>1090</v>
      </c>
    </row>
    <row r="536" spans="1:6" x14ac:dyDescent="0.25">
      <c r="A536" s="25" t="s">
        <v>24</v>
      </c>
      <c r="B536" s="24" t="s">
        <v>122</v>
      </c>
      <c r="C536" s="24" t="s">
        <v>17</v>
      </c>
      <c r="D536" s="43">
        <v>1190</v>
      </c>
      <c r="E536" s="43">
        <v>1220</v>
      </c>
      <c r="F536" s="43">
        <v>1240</v>
      </c>
    </row>
    <row r="537" spans="1:6" x14ac:dyDescent="0.25">
      <c r="A537" s="25" t="s">
        <v>25</v>
      </c>
      <c r="B537" s="24" t="s">
        <v>122</v>
      </c>
      <c r="C537" s="24" t="s">
        <v>17</v>
      </c>
      <c r="D537" s="43">
        <v>120</v>
      </c>
      <c r="E537" s="43">
        <v>120</v>
      </c>
      <c r="F537" s="43">
        <v>120</v>
      </c>
    </row>
    <row r="538" spans="1:6" x14ac:dyDescent="0.25">
      <c r="A538" s="25" t="s">
        <v>23</v>
      </c>
      <c r="B538" s="24" t="s">
        <v>122</v>
      </c>
      <c r="C538" s="24" t="s">
        <v>17</v>
      </c>
      <c r="D538" s="43">
        <v>680</v>
      </c>
      <c r="E538" s="43">
        <v>670</v>
      </c>
      <c r="F538" s="43">
        <v>660</v>
      </c>
    </row>
    <row r="539" spans="1:6" x14ac:dyDescent="0.25">
      <c r="A539" s="25" t="s">
        <v>620</v>
      </c>
      <c r="B539" s="24" t="s">
        <v>125</v>
      </c>
      <c r="C539" s="24" t="s">
        <v>17</v>
      </c>
      <c r="D539" s="43">
        <v>3930</v>
      </c>
      <c r="E539" s="43">
        <v>3840</v>
      </c>
      <c r="F539" s="43">
        <v>3750</v>
      </c>
    </row>
    <row r="540" spans="1:6" x14ac:dyDescent="0.25">
      <c r="A540" s="25" t="s">
        <v>621</v>
      </c>
      <c r="B540" s="24" t="s">
        <v>125</v>
      </c>
      <c r="C540" s="24" t="s">
        <v>17</v>
      </c>
      <c r="D540" s="43">
        <v>100</v>
      </c>
      <c r="E540" s="43">
        <v>110</v>
      </c>
      <c r="F540" s="43">
        <v>110</v>
      </c>
    </row>
    <row r="541" spans="1:6" x14ac:dyDescent="0.25">
      <c r="A541" s="25" t="s">
        <v>622</v>
      </c>
      <c r="B541" s="24" t="s">
        <v>125</v>
      </c>
      <c r="C541" s="24" t="s">
        <v>17</v>
      </c>
      <c r="D541" s="43">
        <v>3390</v>
      </c>
      <c r="E541" s="43">
        <v>3500</v>
      </c>
      <c r="F541" s="43">
        <v>3610</v>
      </c>
    </row>
    <row r="542" spans="1:6" x14ac:dyDescent="0.25">
      <c r="A542" s="25" t="s">
        <v>623</v>
      </c>
      <c r="B542" s="24" t="s">
        <v>125</v>
      </c>
      <c r="C542" s="24" t="s">
        <v>17</v>
      </c>
      <c r="D542" s="43">
        <v>280</v>
      </c>
      <c r="E542" s="43">
        <v>260</v>
      </c>
      <c r="F542" s="43">
        <v>250</v>
      </c>
    </row>
    <row r="543" spans="1:6" x14ac:dyDescent="0.25">
      <c r="A543" s="25" t="s">
        <v>624</v>
      </c>
      <c r="B543" s="24" t="s">
        <v>125</v>
      </c>
      <c r="C543" s="24" t="s">
        <v>17</v>
      </c>
      <c r="D543" s="43">
        <v>3530</v>
      </c>
      <c r="E543" s="43">
        <v>3550</v>
      </c>
      <c r="F543" s="43">
        <v>3560</v>
      </c>
    </row>
    <row r="544" spans="1:6" x14ac:dyDescent="0.25">
      <c r="A544" s="25" t="s">
        <v>625</v>
      </c>
      <c r="B544" s="24" t="s">
        <v>125</v>
      </c>
      <c r="C544" s="24" t="s">
        <v>17</v>
      </c>
      <c r="D544" s="43">
        <v>780</v>
      </c>
      <c r="E544" s="43">
        <v>780</v>
      </c>
      <c r="F544" s="43">
        <v>770</v>
      </c>
    </row>
    <row r="545" spans="1:6" x14ac:dyDescent="0.25">
      <c r="A545" s="25" t="s">
        <v>626</v>
      </c>
      <c r="B545" s="24" t="s">
        <v>125</v>
      </c>
      <c r="C545" s="24" t="s">
        <v>17</v>
      </c>
      <c r="D545" s="43">
        <v>230</v>
      </c>
      <c r="E545" s="43">
        <v>240</v>
      </c>
      <c r="F545" s="43">
        <v>240</v>
      </c>
    </row>
    <row r="546" spans="1:6" x14ac:dyDescent="0.25">
      <c r="A546" s="25" t="s">
        <v>627</v>
      </c>
      <c r="B546" s="24" t="s">
        <v>125</v>
      </c>
      <c r="C546" s="24" t="s">
        <v>17</v>
      </c>
      <c r="D546" s="43">
        <v>410</v>
      </c>
      <c r="E546" s="43">
        <v>400</v>
      </c>
      <c r="F546" s="43">
        <v>400</v>
      </c>
    </row>
    <row r="547" spans="1:6" x14ac:dyDescent="0.25">
      <c r="A547" s="25" t="s">
        <v>628</v>
      </c>
      <c r="B547" s="24" t="s">
        <v>125</v>
      </c>
      <c r="C547" s="24" t="s">
        <v>17</v>
      </c>
      <c r="D547" s="43">
        <v>1950</v>
      </c>
      <c r="E547" s="43">
        <v>1930</v>
      </c>
      <c r="F547" s="43">
        <v>1900</v>
      </c>
    </row>
    <row r="548" spans="1:6" x14ac:dyDescent="0.25">
      <c r="A548" s="25" t="s">
        <v>629</v>
      </c>
      <c r="B548" s="24" t="s">
        <v>125</v>
      </c>
      <c r="C548" s="24" t="s">
        <v>17</v>
      </c>
      <c r="D548" s="43">
        <v>300</v>
      </c>
      <c r="E548" s="43">
        <v>290</v>
      </c>
      <c r="F548" s="43">
        <v>290</v>
      </c>
    </row>
    <row r="549" spans="1:6" x14ac:dyDescent="0.25">
      <c r="A549" s="25" t="s">
        <v>630</v>
      </c>
      <c r="B549" s="24" t="s">
        <v>125</v>
      </c>
      <c r="C549" s="24" t="s">
        <v>17</v>
      </c>
      <c r="D549" s="43">
        <v>310</v>
      </c>
      <c r="E549" s="43">
        <v>320</v>
      </c>
      <c r="F549" s="43">
        <v>320</v>
      </c>
    </row>
    <row r="550" spans="1:6" x14ac:dyDescent="0.25">
      <c r="A550" s="25" t="s">
        <v>631</v>
      </c>
      <c r="B550" s="24" t="s">
        <v>125</v>
      </c>
      <c r="C550" s="24" t="s">
        <v>17</v>
      </c>
      <c r="D550" s="43">
        <v>1670</v>
      </c>
      <c r="E550" s="43">
        <v>1650</v>
      </c>
      <c r="F550" s="43">
        <v>1620</v>
      </c>
    </row>
    <row r="551" spans="1:6" x14ac:dyDescent="0.25">
      <c r="A551" s="25" t="s">
        <v>632</v>
      </c>
      <c r="B551" s="24" t="s">
        <v>125</v>
      </c>
      <c r="C551" s="24" t="s">
        <v>37</v>
      </c>
      <c r="D551" s="43">
        <v>720</v>
      </c>
      <c r="E551" s="43">
        <v>700</v>
      </c>
      <c r="F551" s="43">
        <v>680</v>
      </c>
    </row>
    <row r="552" spans="1:6" x14ac:dyDescent="0.25">
      <c r="A552" s="25" t="s">
        <v>633</v>
      </c>
      <c r="B552" s="24" t="s">
        <v>126</v>
      </c>
      <c r="C552" s="24" t="s">
        <v>11</v>
      </c>
      <c r="D552" s="43">
        <v>1880</v>
      </c>
      <c r="E552" s="43">
        <v>1960</v>
      </c>
      <c r="F552" s="43">
        <v>2030</v>
      </c>
    </row>
    <row r="553" spans="1:6" x14ac:dyDescent="0.25">
      <c r="A553" s="25" t="s">
        <v>634</v>
      </c>
      <c r="B553" s="24" t="s">
        <v>126</v>
      </c>
      <c r="C553" s="24" t="s">
        <v>11</v>
      </c>
      <c r="D553" s="43">
        <v>2580</v>
      </c>
      <c r="E553" s="43">
        <v>2610</v>
      </c>
      <c r="F553" s="43">
        <v>2650</v>
      </c>
    </row>
    <row r="554" spans="1:6" x14ac:dyDescent="0.25">
      <c r="A554" s="25" t="s">
        <v>636</v>
      </c>
      <c r="B554" s="24" t="s">
        <v>126</v>
      </c>
      <c r="C554" s="24" t="s">
        <v>11</v>
      </c>
      <c r="D554" s="43">
        <v>820</v>
      </c>
      <c r="E554" s="43">
        <v>820</v>
      </c>
      <c r="F554" s="43">
        <v>820</v>
      </c>
    </row>
    <row r="555" spans="1:6" x14ac:dyDescent="0.25">
      <c r="A555" s="25" t="s">
        <v>637</v>
      </c>
      <c r="B555" s="24" t="s">
        <v>126</v>
      </c>
      <c r="C555" s="24" t="s">
        <v>11</v>
      </c>
      <c r="D555" s="43">
        <v>1840</v>
      </c>
      <c r="E555" s="43">
        <v>1900</v>
      </c>
      <c r="F555" s="43">
        <v>1950</v>
      </c>
    </row>
    <row r="556" spans="1:6" x14ac:dyDescent="0.25">
      <c r="A556" s="25" t="s">
        <v>638</v>
      </c>
      <c r="B556" s="24" t="s">
        <v>126</v>
      </c>
      <c r="C556" s="24" t="s">
        <v>11</v>
      </c>
      <c r="D556" s="43">
        <v>1520</v>
      </c>
      <c r="E556" s="43">
        <v>1530</v>
      </c>
      <c r="F556" s="43">
        <v>1530</v>
      </c>
    </row>
    <row r="557" spans="1:6" x14ac:dyDescent="0.25">
      <c r="A557" s="25" t="s">
        <v>639</v>
      </c>
      <c r="B557" s="24" t="s">
        <v>126</v>
      </c>
      <c r="C557" s="24" t="s">
        <v>11</v>
      </c>
      <c r="D557" s="43">
        <v>1200</v>
      </c>
      <c r="E557" s="43">
        <v>1220</v>
      </c>
      <c r="F557" s="43">
        <v>1240</v>
      </c>
    </row>
    <row r="558" spans="1:6" x14ac:dyDescent="0.25">
      <c r="A558" s="25" t="s">
        <v>640</v>
      </c>
      <c r="B558" s="24" t="s">
        <v>126</v>
      </c>
      <c r="C558" s="24" t="s">
        <v>11</v>
      </c>
      <c r="D558" s="43">
        <v>3460</v>
      </c>
      <c r="E558" s="43">
        <v>3480</v>
      </c>
      <c r="F558" s="43">
        <v>3490</v>
      </c>
    </row>
    <row r="559" spans="1:6" x14ac:dyDescent="0.25">
      <c r="A559" s="25" t="s">
        <v>641</v>
      </c>
      <c r="B559" s="24" t="s">
        <v>126</v>
      </c>
      <c r="C559" s="24" t="s">
        <v>11</v>
      </c>
      <c r="D559" s="43">
        <v>2610</v>
      </c>
      <c r="E559" s="43">
        <v>2670</v>
      </c>
      <c r="F559" s="43">
        <v>2710</v>
      </c>
    </row>
    <row r="560" spans="1:6" x14ac:dyDescent="0.25">
      <c r="A560" s="25" t="s">
        <v>642</v>
      </c>
      <c r="B560" s="24" t="s">
        <v>126</v>
      </c>
      <c r="C560" s="24" t="s">
        <v>11</v>
      </c>
      <c r="D560" s="43">
        <v>0</v>
      </c>
      <c r="E560" s="43">
        <v>0</v>
      </c>
      <c r="F560" s="43">
        <v>0</v>
      </c>
    </row>
    <row r="561" spans="1:6" x14ac:dyDescent="0.25">
      <c r="A561" s="25" t="s">
        <v>643</v>
      </c>
      <c r="B561" s="24" t="s">
        <v>126</v>
      </c>
      <c r="C561" s="24" t="s">
        <v>11</v>
      </c>
      <c r="D561" s="43">
        <v>5010</v>
      </c>
      <c r="E561" s="43">
        <v>5050</v>
      </c>
      <c r="F561" s="43">
        <v>5050</v>
      </c>
    </row>
    <row r="562" spans="1:6" x14ac:dyDescent="0.25">
      <c r="A562" s="25" t="s">
        <v>644</v>
      </c>
      <c r="B562" s="24" t="s">
        <v>126</v>
      </c>
      <c r="C562" s="24" t="s">
        <v>11</v>
      </c>
      <c r="D562" s="43">
        <v>400</v>
      </c>
      <c r="E562" s="43">
        <v>420</v>
      </c>
      <c r="F562" s="43">
        <v>440</v>
      </c>
    </row>
    <row r="563" spans="1:6" x14ac:dyDescent="0.25">
      <c r="A563" s="25" t="s">
        <v>645</v>
      </c>
      <c r="B563" s="24" t="s">
        <v>126</v>
      </c>
      <c r="C563" s="24" t="s">
        <v>11</v>
      </c>
      <c r="D563" s="43">
        <v>2100</v>
      </c>
      <c r="E563" s="43">
        <v>2160</v>
      </c>
      <c r="F563" s="43">
        <v>2210</v>
      </c>
    </row>
    <row r="564" spans="1:6" x14ac:dyDescent="0.25">
      <c r="A564" s="25" t="s">
        <v>646</v>
      </c>
      <c r="B564" s="24" t="s">
        <v>126</v>
      </c>
      <c r="C564" s="24" t="s">
        <v>11</v>
      </c>
      <c r="D564" s="43">
        <v>880</v>
      </c>
      <c r="E564" s="43">
        <v>890</v>
      </c>
      <c r="F564" s="43">
        <v>900</v>
      </c>
    </row>
    <row r="565" spans="1:6" x14ac:dyDescent="0.25">
      <c r="A565" s="25" t="s">
        <v>647</v>
      </c>
      <c r="B565" s="24" t="s">
        <v>126</v>
      </c>
      <c r="C565" s="24" t="s">
        <v>11</v>
      </c>
      <c r="D565" s="43">
        <v>590</v>
      </c>
      <c r="E565" s="43">
        <v>600</v>
      </c>
      <c r="F565" s="43">
        <v>610</v>
      </c>
    </row>
    <row r="566" spans="1:6" x14ac:dyDescent="0.25">
      <c r="A566" s="25" t="s">
        <v>648</v>
      </c>
      <c r="B566" s="24" t="s">
        <v>126</v>
      </c>
      <c r="C566" s="24" t="s">
        <v>11</v>
      </c>
      <c r="D566" s="43">
        <v>1660</v>
      </c>
      <c r="E566" s="43">
        <v>1740</v>
      </c>
      <c r="F566" s="43">
        <v>1830</v>
      </c>
    </row>
    <row r="567" spans="1:6" x14ac:dyDescent="0.25">
      <c r="A567" s="25" t="s">
        <v>649</v>
      </c>
      <c r="B567" s="24" t="s">
        <v>126</v>
      </c>
      <c r="C567" s="24" t="s">
        <v>11</v>
      </c>
      <c r="D567" s="43">
        <v>2560</v>
      </c>
      <c r="E567" s="43">
        <v>2640</v>
      </c>
      <c r="F567" s="43">
        <v>2650</v>
      </c>
    </row>
    <row r="568" spans="1:6" x14ac:dyDescent="0.25">
      <c r="A568" s="25" t="s">
        <v>650</v>
      </c>
      <c r="B568" s="24" t="s">
        <v>126</v>
      </c>
      <c r="C568" s="24" t="s">
        <v>11</v>
      </c>
      <c r="D568" s="43">
        <v>1900</v>
      </c>
      <c r="E568" s="43">
        <v>1970</v>
      </c>
      <c r="F568" s="43">
        <v>1990</v>
      </c>
    </row>
    <row r="569" spans="1:6" x14ac:dyDescent="0.25">
      <c r="A569" s="25" t="s">
        <v>651</v>
      </c>
      <c r="B569" s="24" t="s">
        <v>126</v>
      </c>
      <c r="C569" s="24" t="s">
        <v>11</v>
      </c>
      <c r="D569" s="43">
        <v>990</v>
      </c>
      <c r="E569" s="43">
        <v>990</v>
      </c>
      <c r="F569" s="43">
        <v>990</v>
      </c>
    </row>
    <row r="570" spans="1:6" x14ac:dyDescent="0.25">
      <c r="A570" s="25" t="s">
        <v>652</v>
      </c>
      <c r="B570" s="24" t="s">
        <v>126</v>
      </c>
      <c r="C570" s="24" t="s">
        <v>11</v>
      </c>
      <c r="D570" s="43">
        <v>840</v>
      </c>
      <c r="E570" s="43">
        <v>850</v>
      </c>
      <c r="F570" s="43">
        <v>860</v>
      </c>
    </row>
    <row r="571" spans="1:6" x14ac:dyDescent="0.25">
      <c r="A571" s="25" t="s">
        <v>653</v>
      </c>
      <c r="B571" s="24" t="s">
        <v>126</v>
      </c>
      <c r="C571" s="24" t="s">
        <v>11</v>
      </c>
      <c r="D571" s="43">
        <v>700</v>
      </c>
      <c r="E571" s="43">
        <v>720</v>
      </c>
      <c r="F571" s="43">
        <v>730</v>
      </c>
    </row>
    <row r="572" spans="1:6" x14ac:dyDescent="0.25">
      <c r="A572" s="25" t="s">
        <v>654</v>
      </c>
      <c r="B572" s="24" t="s">
        <v>126</v>
      </c>
      <c r="C572" s="24" t="s">
        <v>11</v>
      </c>
      <c r="D572" s="43">
        <v>2980</v>
      </c>
      <c r="E572" s="43">
        <v>3230</v>
      </c>
      <c r="F572" s="43">
        <v>3380</v>
      </c>
    </row>
    <row r="573" spans="1:6" x14ac:dyDescent="0.25">
      <c r="A573" s="25" t="s">
        <v>655</v>
      </c>
      <c r="B573" s="24" t="s">
        <v>126</v>
      </c>
      <c r="C573" s="24" t="s">
        <v>11</v>
      </c>
      <c r="D573" s="43">
        <v>1920</v>
      </c>
      <c r="E573" s="43">
        <v>1900</v>
      </c>
      <c r="F573" s="43">
        <v>1890</v>
      </c>
    </row>
    <row r="574" spans="1:6" x14ac:dyDescent="0.25">
      <c r="A574" s="25" t="s">
        <v>656</v>
      </c>
      <c r="B574" s="24" t="s">
        <v>126</v>
      </c>
      <c r="C574" s="24" t="s">
        <v>11</v>
      </c>
      <c r="D574" s="43">
        <v>20</v>
      </c>
      <c r="E574" s="43">
        <v>20</v>
      </c>
      <c r="F574" s="43">
        <v>20</v>
      </c>
    </row>
    <row r="575" spans="1:6" x14ac:dyDescent="0.25">
      <c r="A575" s="25" t="s">
        <v>657</v>
      </c>
      <c r="B575" s="24" t="s">
        <v>126</v>
      </c>
      <c r="C575" s="24" t="s">
        <v>11</v>
      </c>
      <c r="D575" s="43">
        <v>1110</v>
      </c>
      <c r="E575" s="43">
        <v>1120</v>
      </c>
      <c r="F575" s="43">
        <v>1130</v>
      </c>
    </row>
    <row r="576" spans="1:6" x14ac:dyDescent="0.25">
      <c r="A576" s="25" t="s">
        <v>658</v>
      </c>
      <c r="B576" s="24" t="s">
        <v>126</v>
      </c>
      <c r="C576" s="24" t="s">
        <v>11</v>
      </c>
      <c r="D576" s="43">
        <v>2650</v>
      </c>
      <c r="E576" s="43">
        <v>2790</v>
      </c>
      <c r="F576" s="43">
        <v>2830</v>
      </c>
    </row>
    <row r="577" spans="1:6" x14ac:dyDescent="0.25">
      <c r="A577" s="25" t="s">
        <v>965</v>
      </c>
      <c r="B577" s="24" t="s">
        <v>126</v>
      </c>
      <c r="C577" s="24" t="s">
        <v>11</v>
      </c>
      <c r="D577" s="43">
        <v>10</v>
      </c>
      <c r="E577" s="43">
        <v>10</v>
      </c>
      <c r="F577" s="43">
        <v>10</v>
      </c>
    </row>
    <row r="578" spans="1:6" x14ac:dyDescent="0.25">
      <c r="A578" s="25" t="s">
        <v>659</v>
      </c>
      <c r="B578" s="24" t="s">
        <v>126</v>
      </c>
      <c r="C578" s="24" t="s">
        <v>11</v>
      </c>
      <c r="D578" s="43">
        <v>1050</v>
      </c>
      <c r="E578" s="43">
        <v>1100</v>
      </c>
      <c r="F578" s="43">
        <v>1140</v>
      </c>
    </row>
    <row r="579" spans="1:6" x14ac:dyDescent="0.25">
      <c r="A579" s="25" t="s">
        <v>660</v>
      </c>
      <c r="B579" s="24" t="s">
        <v>126</v>
      </c>
      <c r="C579" s="24" t="s">
        <v>11</v>
      </c>
      <c r="D579" s="43">
        <v>680</v>
      </c>
      <c r="E579" s="43">
        <v>720</v>
      </c>
      <c r="F579" s="43">
        <v>770</v>
      </c>
    </row>
    <row r="580" spans="1:6" x14ac:dyDescent="0.25">
      <c r="A580" s="25" t="s">
        <v>661</v>
      </c>
      <c r="B580" s="24" t="s">
        <v>126</v>
      </c>
      <c r="C580" s="24" t="s">
        <v>11</v>
      </c>
      <c r="D580" s="43">
        <v>1950</v>
      </c>
      <c r="E580" s="43">
        <v>2000</v>
      </c>
      <c r="F580" s="43">
        <v>2040</v>
      </c>
    </row>
    <row r="581" spans="1:6" x14ac:dyDescent="0.25">
      <c r="A581" s="25" t="s">
        <v>662</v>
      </c>
      <c r="B581" s="24" t="s">
        <v>126</v>
      </c>
      <c r="C581" s="24" t="s">
        <v>11</v>
      </c>
      <c r="D581" s="43">
        <v>1210</v>
      </c>
      <c r="E581" s="43">
        <v>1230</v>
      </c>
      <c r="F581" s="43">
        <v>1250</v>
      </c>
    </row>
    <row r="582" spans="1:6" x14ac:dyDescent="0.25">
      <c r="A582" s="25" t="s">
        <v>663</v>
      </c>
      <c r="B582" s="24" t="s">
        <v>126</v>
      </c>
      <c r="C582" s="24" t="s">
        <v>11</v>
      </c>
      <c r="D582" s="43">
        <v>1990</v>
      </c>
      <c r="E582" s="43">
        <v>1980</v>
      </c>
      <c r="F582" s="43">
        <v>1980</v>
      </c>
    </row>
    <row r="583" spans="1:6" x14ac:dyDescent="0.25">
      <c r="A583" s="25" t="s">
        <v>664</v>
      </c>
      <c r="B583" s="24" t="s">
        <v>126</v>
      </c>
      <c r="C583" s="24" t="s">
        <v>11</v>
      </c>
      <c r="D583" s="43">
        <v>3450</v>
      </c>
      <c r="E583" s="43">
        <v>3480</v>
      </c>
      <c r="F583" s="43">
        <v>3520</v>
      </c>
    </row>
    <row r="584" spans="1:6" x14ac:dyDescent="0.25">
      <c r="A584" s="25" t="s">
        <v>665</v>
      </c>
      <c r="B584" s="24" t="s">
        <v>126</v>
      </c>
      <c r="C584" s="24" t="s">
        <v>11</v>
      </c>
      <c r="D584" s="43">
        <v>4450</v>
      </c>
      <c r="E584" s="43">
        <v>4720</v>
      </c>
      <c r="F584" s="43">
        <v>4850</v>
      </c>
    </row>
    <row r="585" spans="1:6" x14ac:dyDescent="0.25">
      <c r="A585" s="25" t="s">
        <v>666</v>
      </c>
      <c r="B585" s="24" t="s">
        <v>126</v>
      </c>
      <c r="C585" s="24" t="s">
        <v>11</v>
      </c>
      <c r="D585" s="43">
        <v>2800</v>
      </c>
      <c r="E585" s="43">
        <v>2830</v>
      </c>
      <c r="F585" s="43">
        <v>2880</v>
      </c>
    </row>
    <row r="586" spans="1:6" x14ac:dyDescent="0.25">
      <c r="A586" s="25" t="s">
        <v>667</v>
      </c>
      <c r="B586" s="24" t="s">
        <v>126</v>
      </c>
      <c r="C586" s="24" t="s">
        <v>11</v>
      </c>
      <c r="D586" s="43">
        <v>2820</v>
      </c>
      <c r="E586" s="43">
        <v>2870</v>
      </c>
      <c r="F586" s="43">
        <v>2910</v>
      </c>
    </row>
    <row r="587" spans="1:6" x14ac:dyDescent="0.25">
      <c r="A587" s="25" t="s">
        <v>668</v>
      </c>
      <c r="B587" s="24" t="s">
        <v>126</v>
      </c>
      <c r="C587" s="24" t="s">
        <v>11</v>
      </c>
      <c r="D587" s="43">
        <v>3640</v>
      </c>
      <c r="E587" s="43">
        <v>3670</v>
      </c>
      <c r="F587" s="43">
        <v>3710</v>
      </c>
    </row>
    <row r="588" spans="1:6" x14ac:dyDescent="0.25">
      <c r="A588" s="25" t="s">
        <v>669</v>
      </c>
      <c r="B588" s="24" t="s">
        <v>126</v>
      </c>
      <c r="C588" s="24" t="s">
        <v>11</v>
      </c>
      <c r="D588" s="43">
        <v>4880</v>
      </c>
      <c r="E588" s="43">
        <v>4950</v>
      </c>
      <c r="F588" s="43">
        <v>4960</v>
      </c>
    </row>
    <row r="589" spans="1:6" x14ac:dyDescent="0.25">
      <c r="A589" s="25" t="s">
        <v>670</v>
      </c>
      <c r="B589" s="24" t="s">
        <v>126</v>
      </c>
      <c r="C589" s="24" t="s">
        <v>11</v>
      </c>
      <c r="D589" s="43">
        <v>1260</v>
      </c>
      <c r="E589" s="43">
        <v>1290</v>
      </c>
      <c r="F589" s="43">
        <v>1310</v>
      </c>
    </row>
    <row r="590" spans="1:6" x14ac:dyDescent="0.25">
      <c r="A590" s="25" t="s">
        <v>671</v>
      </c>
      <c r="B590" s="24" t="s">
        <v>126</v>
      </c>
      <c r="C590" s="24" t="s">
        <v>11</v>
      </c>
      <c r="D590" s="43">
        <v>5430</v>
      </c>
      <c r="E590" s="43">
        <v>5530</v>
      </c>
      <c r="F590" s="43">
        <v>5570</v>
      </c>
    </row>
    <row r="591" spans="1:6" x14ac:dyDescent="0.25">
      <c r="A591" s="25" t="s">
        <v>672</v>
      </c>
      <c r="B591" s="24" t="s">
        <v>126</v>
      </c>
      <c r="C591" s="24" t="s">
        <v>11</v>
      </c>
      <c r="D591" s="43">
        <v>770</v>
      </c>
      <c r="E591" s="43">
        <v>790</v>
      </c>
      <c r="F591" s="43">
        <v>800</v>
      </c>
    </row>
    <row r="592" spans="1:6" x14ac:dyDescent="0.25">
      <c r="A592" s="25" t="s">
        <v>673</v>
      </c>
      <c r="B592" s="24" t="s">
        <v>126</v>
      </c>
      <c r="C592" s="24" t="s">
        <v>11</v>
      </c>
      <c r="D592" s="43">
        <v>2550</v>
      </c>
      <c r="E592" s="43">
        <v>2630</v>
      </c>
      <c r="F592" s="43">
        <v>2710</v>
      </c>
    </row>
    <row r="593" spans="1:6" x14ac:dyDescent="0.25">
      <c r="A593" s="25" t="s">
        <v>674</v>
      </c>
      <c r="B593" s="24" t="s">
        <v>126</v>
      </c>
      <c r="C593" s="24" t="s">
        <v>11</v>
      </c>
      <c r="D593" s="43">
        <v>1420</v>
      </c>
      <c r="E593" s="43">
        <v>1430</v>
      </c>
      <c r="F593" s="43">
        <v>1450</v>
      </c>
    </row>
    <row r="594" spans="1:6" x14ac:dyDescent="0.25">
      <c r="A594" s="25" t="s">
        <v>675</v>
      </c>
      <c r="B594" s="24" t="s">
        <v>126</v>
      </c>
      <c r="C594" s="24" t="s">
        <v>11</v>
      </c>
      <c r="D594" s="43">
        <v>1330</v>
      </c>
      <c r="E594" s="43">
        <v>1340</v>
      </c>
      <c r="F594" s="43">
        <v>1340</v>
      </c>
    </row>
    <row r="595" spans="1:6" x14ac:dyDescent="0.25">
      <c r="A595" s="25" t="s">
        <v>676</v>
      </c>
      <c r="B595" s="24" t="s">
        <v>126</v>
      </c>
      <c r="C595" s="24" t="s">
        <v>11</v>
      </c>
      <c r="D595" s="43">
        <v>1920</v>
      </c>
      <c r="E595" s="43">
        <v>1950</v>
      </c>
      <c r="F595" s="43">
        <v>1990</v>
      </c>
    </row>
    <row r="596" spans="1:6" x14ac:dyDescent="0.25">
      <c r="A596" s="25" t="s">
        <v>677</v>
      </c>
      <c r="B596" s="24" t="s">
        <v>126</v>
      </c>
      <c r="C596" s="24" t="s">
        <v>11</v>
      </c>
      <c r="D596" s="43">
        <v>2380</v>
      </c>
      <c r="E596" s="43">
        <v>2400</v>
      </c>
      <c r="F596" s="43">
        <v>2430</v>
      </c>
    </row>
    <row r="597" spans="1:6" x14ac:dyDescent="0.25">
      <c r="A597" s="25" t="s">
        <v>678</v>
      </c>
      <c r="B597" s="24" t="s">
        <v>126</v>
      </c>
      <c r="C597" s="24" t="s">
        <v>11</v>
      </c>
      <c r="D597" s="43">
        <v>1110</v>
      </c>
      <c r="E597" s="43">
        <v>1160</v>
      </c>
      <c r="F597" s="43">
        <v>1220</v>
      </c>
    </row>
    <row r="598" spans="1:6" x14ac:dyDescent="0.25">
      <c r="A598" s="25" t="s">
        <v>679</v>
      </c>
      <c r="B598" s="24" t="s">
        <v>126</v>
      </c>
      <c r="C598" s="24" t="s">
        <v>11</v>
      </c>
      <c r="D598" s="43">
        <v>180</v>
      </c>
      <c r="E598" s="43">
        <v>180</v>
      </c>
      <c r="F598" s="43">
        <v>180</v>
      </c>
    </row>
    <row r="599" spans="1:6" x14ac:dyDescent="0.25">
      <c r="A599" s="25" t="s">
        <v>680</v>
      </c>
      <c r="B599" s="24" t="s">
        <v>126</v>
      </c>
      <c r="C599" s="24" t="s">
        <v>11</v>
      </c>
      <c r="D599" s="43">
        <v>1310</v>
      </c>
      <c r="E599" s="43">
        <v>1330</v>
      </c>
      <c r="F599" s="43">
        <v>1350</v>
      </c>
    </row>
    <row r="600" spans="1:6" x14ac:dyDescent="0.25">
      <c r="A600" s="25" t="s">
        <v>681</v>
      </c>
      <c r="B600" s="24" t="s">
        <v>126</v>
      </c>
      <c r="C600" s="24" t="s">
        <v>11</v>
      </c>
      <c r="D600" s="43">
        <v>2480</v>
      </c>
      <c r="E600" s="43">
        <v>2460</v>
      </c>
      <c r="F600" s="43">
        <v>2450</v>
      </c>
    </row>
    <row r="601" spans="1:6" x14ac:dyDescent="0.25">
      <c r="A601" s="25" t="s">
        <v>682</v>
      </c>
      <c r="B601" s="24" t="s">
        <v>126</v>
      </c>
      <c r="C601" s="24" t="s">
        <v>11</v>
      </c>
      <c r="D601" s="43">
        <v>4580</v>
      </c>
      <c r="E601" s="43">
        <v>4630</v>
      </c>
      <c r="F601" s="43">
        <v>4680</v>
      </c>
    </row>
    <row r="602" spans="1:6" x14ac:dyDescent="0.25">
      <c r="A602" s="25" t="s">
        <v>683</v>
      </c>
      <c r="B602" s="24" t="s">
        <v>126</v>
      </c>
      <c r="C602" s="24" t="s">
        <v>11</v>
      </c>
      <c r="D602" s="43">
        <v>1760</v>
      </c>
      <c r="E602" s="43">
        <v>1780</v>
      </c>
      <c r="F602" s="43">
        <v>1780</v>
      </c>
    </row>
    <row r="603" spans="1:6" x14ac:dyDescent="0.25">
      <c r="A603" s="25" t="s">
        <v>684</v>
      </c>
      <c r="B603" s="24" t="s">
        <v>126</v>
      </c>
      <c r="C603" s="24" t="s">
        <v>11</v>
      </c>
      <c r="D603" s="43">
        <v>2750</v>
      </c>
      <c r="E603" s="43">
        <v>2770</v>
      </c>
      <c r="F603" s="43">
        <v>2790</v>
      </c>
    </row>
    <row r="604" spans="1:6" x14ac:dyDescent="0.25">
      <c r="A604" s="25" t="s">
        <v>685</v>
      </c>
      <c r="B604" s="24" t="s">
        <v>126</v>
      </c>
      <c r="C604" s="24" t="s">
        <v>11</v>
      </c>
      <c r="D604" s="43">
        <v>1950</v>
      </c>
      <c r="E604" s="43">
        <v>1960</v>
      </c>
      <c r="F604" s="43">
        <v>1960</v>
      </c>
    </row>
    <row r="605" spans="1:6" x14ac:dyDescent="0.25">
      <c r="A605" s="25" t="s">
        <v>686</v>
      </c>
      <c r="B605" s="24" t="s">
        <v>126</v>
      </c>
      <c r="C605" s="24" t="s">
        <v>11</v>
      </c>
      <c r="D605" s="43">
        <v>830</v>
      </c>
      <c r="E605" s="43">
        <v>820</v>
      </c>
      <c r="F605" s="43">
        <v>820</v>
      </c>
    </row>
    <row r="606" spans="1:6" x14ac:dyDescent="0.25">
      <c r="A606" s="25" t="s">
        <v>687</v>
      </c>
      <c r="B606" s="24" t="s">
        <v>126</v>
      </c>
      <c r="C606" s="24" t="s">
        <v>11</v>
      </c>
      <c r="D606" s="43">
        <v>3480</v>
      </c>
      <c r="E606" s="43">
        <v>3600</v>
      </c>
      <c r="F606" s="43">
        <v>3630</v>
      </c>
    </row>
    <row r="607" spans="1:6" x14ac:dyDescent="0.25">
      <c r="A607" s="25" t="s">
        <v>688</v>
      </c>
      <c r="B607" s="24" t="s">
        <v>126</v>
      </c>
      <c r="C607" s="24" t="s">
        <v>11</v>
      </c>
      <c r="D607" s="43">
        <v>470</v>
      </c>
      <c r="E607" s="43">
        <v>460</v>
      </c>
      <c r="F607" s="43">
        <v>450</v>
      </c>
    </row>
    <row r="608" spans="1:6" x14ac:dyDescent="0.25">
      <c r="A608" s="25" t="s">
        <v>689</v>
      </c>
      <c r="B608" s="24" t="s">
        <v>126</v>
      </c>
      <c r="C608" s="24" t="s">
        <v>11</v>
      </c>
      <c r="D608" s="43">
        <v>3190</v>
      </c>
      <c r="E608" s="43">
        <v>3310</v>
      </c>
      <c r="F608" s="43">
        <v>3440</v>
      </c>
    </row>
    <row r="609" spans="1:6" x14ac:dyDescent="0.25">
      <c r="A609" s="25" t="s">
        <v>690</v>
      </c>
      <c r="B609" s="24" t="s">
        <v>126</v>
      </c>
      <c r="C609" s="24" t="s">
        <v>11</v>
      </c>
      <c r="D609" s="43">
        <v>4160</v>
      </c>
      <c r="E609" s="43">
        <v>4260</v>
      </c>
      <c r="F609" s="43">
        <v>4300</v>
      </c>
    </row>
    <row r="610" spans="1:6" x14ac:dyDescent="0.25">
      <c r="A610" s="25" t="s">
        <v>691</v>
      </c>
      <c r="B610" s="24" t="s">
        <v>126</v>
      </c>
      <c r="C610" s="24" t="s">
        <v>11</v>
      </c>
      <c r="D610" s="43">
        <v>3450</v>
      </c>
      <c r="E610" s="43">
        <v>3520</v>
      </c>
      <c r="F610" s="43">
        <v>3470</v>
      </c>
    </row>
    <row r="611" spans="1:6" x14ac:dyDescent="0.25">
      <c r="A611" s="25" t="s">
        <v>692</v>
      </c>
      <c r="B611" s="24" t="s">
        <v>126</v>
      </c>
      <c r="C611" s="24" t="s">
        <v>11</v>
      </c>
      <c r="D611" s="43">
        <v>600</v>
      </c>
      <c r="E611" s="43">
        <v>610</v>
      </c>
      <c r="F611" s="43">
        <v>620</v>
      </c>
    </row>
    <row r="612" spans="1:6" x14ac:dyDescent="0.25">
      <c r="A612" s="25" t="s">
        <v>693</v>
      </c>
      <c r="B612" s="24" t="s">
        <v>126</v>
      </c>
      <c r="C612" s="24" t="s">
        <v>11</v>
      </c>
      <c r="D612" s="43">
        <v>2100</v>
      </c>
      <c r="E612" s="43">
        <v>2410</v>
      </c>
      <c r="F612" s="43">
        <v>2520</v>
      </c>
    </row>
    <row r="613" spans="1:6" x14ac:dyDescent="0.25">
      <c r="A613" s="25" t="s">
        <v>694</v>
      </c>
      <c r="B613" s="24" t="s">
        <v>126</v>
      </c>
      <c r="C613" s="24" t="s">
        <v>11</v>
      </c>
      <c r="D613" s="43">
        <v>830</v>
      </c>
      <c r="E613" s="43">
        <v>840</v>
      </c>
      <c r="F613" s="43">
        <v>860</v>
      </c>
    </row>
    <row r="614" spans="1:6" x14ac:dyDescent="0.25">
      <c r="A614" s="25" t="s">
        <v>695</v>
      </c>
      <c r="B614" s="24" t="s">
        <v>126</v>
      </c>
      <c r="C614" s="24" t="s">
        <v>11</v>
      </c>
      <c r="D614" s="43">
        <v>360</v>
      </c>
      <c r="E614" s="43">
        <v>380</v>
      </c>
      <c r="F614" s="43">
        <v>410</v>
      </c>
    </row>
    <row r="615" spans="1:6" x14ac:dyDescent="0.25">
      <c r="A615" s="25" t="s">
        <v>966</v>
      </c>
      <c r="B615" s="24" t="s">
        <v>126</v>
      </c>
      <c r="C615" s="24" t="s">
        <v>185</v>
      </c>
      <c r="D615" s="43">
        <v>0</v>
      </c>
      <c r="E615" s="43">
        <v>0</v>
      </c>
      <c r="F615" s="43">
        <v>0</v>
      </c>
    </row>
    <row r="616" spans="1:6" x14ac:dyDescent="0.25">
      <c r="A616" s="25" t="s">
        <v>635</v>
      </c>
      <c r="B616" s="24" t="s">
        <v>126</v>
      </c>
      <c r="C616" s="24" t="s">
        <v>17</v>
      </c>
      <c r="D616" s="43">
        <v>270</v>
      </c>
      <c r="E616" s="43">
        <v>270</v>
      </c>
      <c r="F616" s="43">
        <v>270</v>
      </c>
    </row>
    <row r="617" spans="1:6" x14ac:dyDescent="0.25">
      <c r="A617" s="25" t="s">
        <v>696</v>
      </c>
      <c r="B617" s="24" t="s">
        <v>126</v>
      </c>
      <c r="C617" s="24" t="s">
        <v>17</v>
      </c>
      <c r="D617" s="43">
        <v>1660</v>
      </c>
      <c r="E617" s="43">
        <v>1750</v>
      </c>
      <c r="F617" s="43">
        <v>1820</v>
      </c>
    </row>
    <row r="618" spans="1:6" x14ac:dyDescent="0.25">
      <c r="A618" s="25" t="s">
        <v>697</v>
      </c>
      <c r="B618" s="24" t="s">
        <v>126</v>
      </c>
      <c r="C618" s="24" t="s">
        <v>17</v>
      </c>
      <c r="D618" s="43">
        <v>80</v>
      </c>
      <c r="E618" s="43">
        <v>80</v>
      </c>
      <c r="F618" s="43">
        <v>90</v>
      </c>
    </row>
    <row r="619" spans="1:6" x14ac:dyDescent="0.25">
      <c r="A619" s="25" t="s">
        <v>698</v>
      </c>
      <c r="B619" s="24" t="s">
        <v>126</v>
      </c>
      <c r="C619" s="24" t="s">
        <v>17</v>
      </c>
      <c r="D619" s="43">
        <v>410</v>
      </c>
      <c r="E619" s="43">
        <v>410</v>
      </c>
      <c r="F619" s="43">
        <v>420</v>
      </c>
    </row>
    <row r="620" spans="1:6" x14ac:dyDescent="0.25">
      <c r="A620" s="25" t="s">
        <v>699</v>
      </c>
      <c r="B620" s="24" t="s">
        <v>126</v>
      </c>
      <c r="C620" s="24" t="s">
        <v>17</v>
      </c>
      <c r="D620" s="43">
        <v>150</v>
      </c>
      <c r="E620" s="43">
        <v>150</v>
      </c>
      <c r="F620" s="43">
        <v>140</v>
      </c>
    </row>
    <row r="621" spans="1:6" x14ac:dyDescent="0.25">
      <c r="A621" s="25" t="s">
        <v>700</v>
      </c>
      <c r="B621" s="24" t="s">
        <v>126</v>
      </c>
      <c r="C621" s="24" t="s">
        <v>17</v>
      </c>
      <c r="D621" s="43">
        <v>460</v>
      </c>
      <c r="E621" s="43">
        <v>470</v>
      </c>
      <c r="F621" s="43">
        <v>490</v>
      </c>
    </row>
    <row r="622" spans="1:6" x14ac:dyDescent="0.25">
      <c r="A622" s="25" t="s">
        <v>701</v>
      </c>
      <c r="B622" s="24" t="s">
        <v>126</v>
      </c>
      <c r="C622" s="24" t="s">
        <v>17</v>
      </c>
      <c r="D622" s="43">
        <v>1160</v>
      </c>
      <c r="E622" s="43">
        <v>1170</v>
      </c>
      <c r="F622" s="43">
        <v>1170</v>
      </c>
    </row>
    <row r="623" spans="1:6" x14ac:dyDescent="0.25">
      <c r="A623" s="25" t="s">
        <v>702</v>
      </c>
      <c r="B623" s="24" t="s">
        <v>126</v>
      </c>
      <c r="C623" s="24" t="s">
        <v>17</v>
      </c>
      <c r="D623" s="43">
        <v>540</v>
      </c>
      <c r="E623" s="43">
        <v>550</v>
      </c>
      <c r="F623" s="43">
        <v>560</v>
      </c>
    </row>
    <row r="624" spans="1:6" x14ac:dyDescent="0.25">
      <c r="A624" s="25" t="s">
        <v>703</v>
      </c>
      <c r="B624" s="24" t="s">
        <v>126</v>
      </c>
      <c r="C624" s="24" t="s">
        <v>17</v>
      </c>
      <c r="D624" s="43">
        <v>460</v>
      </c>
      <c r="E624" s="43">
        <v>460</v>
      </c>
      <c r="F624" s="43">
        <v>470</v>
      </c>
    </row>
    <row r="625" spans="1:6" x14ac:dyDescent="0.25">
      <c r="A625" s="25" t="s">
        <v>704</v>
      </c>
      <c r="B625" s="24" t="s">
        <v>133</v>
      </c>
      <c r="C625" s="24" t="s">
        <v>34</v>
      </c>
      <c r="D625" s="43">
        <v>910</v>
      </c>
      <c r="E625" s="43">
        <v>930</v>
      </c>
      <c r="F625" s="43">
        <v>940</v>
      </c>
    </row>
    <row r="626" spans="1:6" x14ac:dyDescent="0.25">
      <c r="A626" s="25" t="s">
        <v>705</v>
      </c>
      <c r="B626" s="24" t="s">
        <v>133</v>
      </c>
      <c r="C626" s="24" t="s">
        <v>18</v>
      </c>
      <c r="D626" s="43">
        <v>2860</v>
      </c>
      <c r="E626" s="43">
        <v>2920</v>
      </c>
      <c r="F626" s="43">
        <v>2940</v>
      </c>
    </row>
    <row r="627" spans="1:6" x14ac:dyDescent="0.25">
      <c r="A627" s="25" t="s">
        <v>706</v>
      </c>
      <c r="B627" s="24" t="s">
        <v>133</v>
      </c>
      <c r="C627" s="24" t="s">
        <v>18</v>
      </c>
      <c r="D627" s="43">
        <v>470</v>
      </c>
      <c r="E627" s="43">
        <v>480</v>
      </c>
      <c r="F627" s="43">
        <v>490</v>
      </c>
    </row>
    <row r="628" spans="1:6" x14ac:dyDescent="0.25">
      <c r="A628" s="25" t="s">
        <v>707</v>
      </c>
      <c r="B628" s="24" t="s">
        <v>133</v>
      </c>
      <c r="C628" s="24" t="s">
        <v>18</v>
      </c>
      <c r="D628" s="43">
        <v>1410</v>
      </c>
      <c r="E628" s="43">
        <v>1440</v>
      </c>
      <c r="F628" s="43">
        <v>1460</v>
      </c>
    </row>
    <row r="629" spans="1:6" x14ac:dyDescent="0.25">
      <c r="A629" s="25" t="s">
        <v>708</v>
      </c>
      <c r="B629" s="24" t="s">
        <v>133</v>
      </c>
      <c r="C629" s="24" t="s">
        <v>18</v>
      </c>
      <c r="D629" s="43">
        <v>3470</v>
      </c>
      <c r="E629" s="43">
        <v>3550</v>
      </c>
      <c r="F629" s="43">
        <v>3600</v>
      </c>
    </row>
    <row r="630" spans="1:6" x14ac:dyDescent="0.25">
      <c r="A630" s="25" t="s">
        <v>709</v>
      </c>
      <c r="B630" s="24" t="s">
        <v>133</v>
      </c>
      <c r="C630" s="24" t="s">
        <v>18</v>
      </c>
      <c r="D630" s="43">
        <v>4460</v>
      </c>
      <c r="E630" s="43">
        <v>4600</v>
      </c>
      <c r="F630" s="43">
        <v>4690</v>
      </c>
    </row>
    <row r="631" spans="1:6" x14ac:dyDescent="0.25">
      <c r="A631" s="25" t="s">
        <v>710</v>
      </c>
      <c r="B631" s="24" t="s">
        <v>133</v>
      </c>
      <c r="C631" s="24" t="s">
        <v>18</v>
      </c>
      <c r="D631" s="43">
        <v>1450</v>
      </c>
      <c r="E631" s="43">
        <v>1470</v>
      </c>
      <c r="F631" s="43">
        <v>1490</v>
      </c>
    </row>
    <row r="632" spans="1:6" x14ac:dyDescent="0.25">
      <c r="A632" s="25" t="s">
        <v>711</v>
      </c>
      <c r="B632" s="24" t="s">
        <v>133</v>
      </c>
      <c r="C632" s="24" t="s">
        <v>18</v>
      </c>
      <c r="D632" s="43">
        <v>5200</v>
      </c>
      <c r="E632" s="43">
        <v>5270</v>
      </c>
      <c r="F632" s="43">
        <v>5300</v>
      </c>
    </row>
    <row r="633" spans="1:6" x14ac:dyDescent="0.25">
      <c r="A633" s="25" t="s">
        <v>712</v>
      </c>
      <c r="B633" s="24" t="s">
        <v>136</v>
      </c>
      <c r="C633" s="24" t="s">
        <v>14</v>
      </c>
      <c r="D633" s="43">
        <v>2000</v>
      </c>
      <c r="E633" s="43">
        <v>2000</v>
      </c>
      <c r="F633" s="43">
        <v>1990</v>
      </c>
    </row>
    <row r="634" spans="1:6" x14ac:dyDescent="0.25">
      <c r="A634" s="25" t="s">
        <v>713</v>
      </c>
      <c r="B634" s="24" t="s">
        <v>136</v>
      </c>
      <c r="C634" s="24" t="s">
        <v>14</v>
      </c>
      <c r="D634" s="43">
        <v>1850</v>
      </c>
      <c r="E634" s="43">
        <v>1840</v>
      </c>
      <c r="F634" s="43">
        <v>1840</v>
      </c>
    </row>
    <row r="635" spans="1:6" x14ac:dyDescent="0.25">
      <c r="A635" s="25" t="s">
        <v>714</v>
      </c>
      <c r="B635" s="24" t="s">
        <v>136</v>
      </c>
      <c r="C635" s="24" t="s">
        <v>14</v>
      </c>
      <c r="D635" s="43">
        <v>1880</v>
      </c>
      <c r="E635" s="43">
        <v>1880</v>
      </c>
      <c r="F635" s="43">
        <v>1880</v>
      </c>
    </row>
    <row r="636" spans="1:6" x14ac:dyDescent="0.25">
      <c r="A636" s="25" t="s">
        <v>715</v>
      </c>
      <c r="B636" s="24" t="s">
        <v>136</v>
      </c>
      <c r="C636" s="24" t="s">
        <v>14</v>
      </c>
      <c r="D636" s="43">
        <v>2380</v>
      </c>
      <c r="E636" s="43">
        <v>2410</v>
      </c>
      <c r="F636" s="43">
        <v>2450</v>
      </c>
    </row>
    <row r="637" spans="1:6" x14ac:dyDescent="0.25">
      <c r="A637" s="25" t="s">
        <v>716</v>
      </c>
      <c r="B637" s="24" t="s">
        <v>136</v>
      </c>
      <c r="C637" s="24" t="s">
        <v>14</v>
      </c>
      <c r="D637" s="43">
        <v>3860</v>
      </c>
      <c r="E637" s="43">
        <v>3870</v>
      </c>
      <c r="F637" s="43">
        <v>3880</v>
      </c>
    </row>
    <row r="638" spans="1:6" x14ac:dyDescent="0.25">
      <c r="A638" s="25" t="s">
        <v>717</v>
      </c>
      <c r="B638" s="24" t="s">
        <v>136</v>
      </c>
      <c r="C638" s="24" t="s">
        <v>14</v>
      </c>
      <c r="D638" s="43">
        <v>2390</v>
      </c>
      <c r="E638" s="43">
        <v>2400</v>
      </c>
      <c r="F638" s="43">
        <v>2400</v>
      </c>
    </row>
    <row r="639" spans="1:6" x14ac:dyDescent="0.25">
      <c r="A639" s="25" t="s">
        <v>718</v>
      </c>
      <c r="B639" s="24" t="s">
        <v>136</v>
      </c>
      <c r="C639" s="24" t="s">
        <v>14</v>
      </c>
      <c r="D639" s="43">
        <v>3460</v>
      </c>
      <c r="E639" s="43">
        <v>3480</v>
      </c>
      <c r="F639" s="43">
        <v>3490</v>
      </c>
    </row>
    <row r="640" spans="1:6" x14ac:dyDescent="0.25">
      <c r="A640" s="25" t="s">
        <v>719</v>
      </c>
      <c r="B640" s="24" t="s">
        <v>136</v>
      </c>
      <c r="C640" s="24" t="s">
        <v>14</v>
      </c>
      <c r="D640" s="43">
        <v>3020</v>
      </c>
      <c r="E640" s="43">
        <v>3040</v>
      </c>
      <c r="F640" s="43">
        <v>3040</v>
      </c>
    </row>
    <row r="641" spans="1:6" x14ac:dyDescent="0.25">
      <c r="A641" s="25" t="s">
        <v>720</v>
      </c>
      <c r="B641" s="24" t="s">
        <v>136</v>
      </c>
      <c r="C641" s="24" t="s">
        <v>14</v>
      </c>
      <c r="D641" s="43">
        <v>800</v>
      </c>
      <c r="E641" s="43">
        <v>810</v>
      </c>
      <c r="F641" s="43">
        <v>820</v>
      </c>
    </row>
    <row r="642" spans="1:6" x14ac:dyDescent="0.25">
      <c r="A642" s="25" t="s">
        <v>721</v>
      </c>
      <c r="B642" s="24" t="s">
        <v>136</v>
      </c>
      <c r="C642" s="24" t="s">
        <v>14</v>
      </c>
      <c r="D642" s="43">
        <v>2970</v>
      </c>
      <c r="E642" s="43">
        <v>3000</v>
      </c>
      <c r="F642" s="43">
        <v>3020</v>
      </c>
    </row>
    <row r="643" spans="1:6" x14ac:dyDescent="0.25">
      <c r="A643" s="25" t="s">
        <v>722</v>
      </c>
      <c r="B643" s="24" t="s">
        <v>136</v>
      </c>
      <c r="C643" s="24" t="s">
        <v>14</v>
      </c>
      <c r="D643" s="43">
        <v>4090</v>
      </c>
      <c r="E643" s="43">
        <v>4110</v>
      </c>
      <c r="F643" s="43">
        <v>4100</v>
      </c>
    </row>
    <row r="644" spans="1:6" x14ac:dyDescent="0.25">
      <c r="A644" s="25" t="s">
        <v>723</v>
      </c>
      <c r="B644" s="24" t="s">
        <v>136</v>
      </c>
      <c r="C644" s="24" t="s">
        <v>14</v>
      </c>
      <c r="D644" s="43">
        <v>2530</v>
      </c>
      <c r="E644" s="43">
        <v>2550</v>
      </c>
      <c r="F644" s="43">
        <v>2550</v>
      </c>
    </row>
    <row r="645" spans="1:6" x14ac:dyDescent="0.25">
      <c r="A645" s="25" t="s">
        <v>724</v>
      </c>
      <c r="B645" s="24" t="s">
        <v>136</v>
      </c>
      <c r="C645" s="24" t="s">
        <v>14</v>
      </c>
      <c r="D645" s="43">
        <v>2500</v>
      </c>
      <c r="E645" s="43">
        <v>2510</v>
      </c>
      <c r="F645" s="43">
        <v>2510</v>
      </c>
    </row>
    <row r="646" spans="1:6" x14ac:dyDescent="0.25">
      <c r="A646" s="25" t="s">
        <v>725</v>
      </c>
      <c r="B646" s="24" t="s">
        <v>136</v>
      </c>
      <c r="C646" s="24" t="s">
        <v>14</v>
      </c>
      <c r="D646" s="43">
        <v>120</v>
      </c>
      <c r="E646" s="43">
        <v>130</v>
      </c>
      <c r="F646" s="43">
        <v>140</v>
      </c>
    </row>
    <row r="647" spans="1:6" x14ac:dyDescent="0.25">
      <c r="A647" s="25" t="s">
        <v>726</v>
      </c>
      <c r="B647" s="24" t="s">
        <v>136</v>
      </c>
      <c r="C647" s="24" t="s">
        <v>14</v>
      </c>
      <c r="D647" s="43">
        <v>3250</v>
      </c>
      <c r="E647" s="43">
        <v>3260</v>
      </c>
      <c r="F647" s="43">
        <v>3260</v>
      </c>
    </row>
    <row r="648" spans="1:6" x14ac:dyDescent="0.25">
      <c r="A648" s="25" t="s">
        <v>727</v>
      </c>
      <c r="B648" s="24" t="s">
        <v>136</v>
      </c>
      <c r="C648" s="24" t="s">
        <v>185</v>
      </c>
      <c r="D648" s="43">
        <v>0</v>
      </c>
      <c r="E648" s="43">
        <v>0</v>
      </c>
      <c r="F648" s="43">
        <v>0</v>
      </c>
    </row>
    <row r="649" spans="1:6" x14ac:dyDescent="0.25">
      <c r="A649" s="25" t="s">
        <v>967</v>
      </c>
      <c r="B649" s="24" t="s">
        <v>136</v>
      </c>
      <c r="C649" s="24" t="s">
        <v>185</v>
      </c>
      <c r="D649" s="43">
        <v>0</v>
      </c>
      <c r="E649" s="43">
        <v>0</v>
      </c>
      <c r="F649" s="43">
        <v>0</v>
      </c>
    </row>
    <row r="650" spans="1:6" x14ac:dyDescent="0.25">
      <c r="A650" s="25" t="s">
        <v>968</v>
      </c>
      <c r="B650" s="24" t="s">
        <v>136</v>
      </c>
      <c r="C650" s="24" t="s">
        <v>185</v>
      </c>
      <c r="D650" s="43">
        <v>0</v>
      </c>
      <c r="E650" s="43">
        <v>0</v>
      </c>
      <c r="F650" s="43">
        <v>0</v>
      </c>
    </row>
    <row r="651" spans="1:6" x14ac:dyDescent="0.25">
      <c r="A651" s="25" t="s">
        <v>728</v>
      </c>
      <c r="B651" s="24" t="s">
        <v>136</v>
      </c>
      <c r="C651" s="24" t="s">
        <v>37</v>
      </c>
      <c r="D651" s="43">
        <v>200</v>
      </c>
      <c r="E651" s="43">
        <v>200</v>
      </c>
      <c r="F651" s="43">
        <v>200</v>
      </c>
    </row>
    <row r="652" spans="1:6" x14ac:dyDescent="0.25">
      <c r="A652" s="25" t="s">
        <v>729</v>
      </c>
      <c r="B652" s="24" t="s">
        <v>136</v>
      </c>
      <c r="C652" s="24" t="s">
        <v>37</v>
      </c>
      <c r="D652" s="43">
        <v>400</v>
      </c>
      <c r="E652" s="43">
        <v>440</v>
      </c>
      <c r="F652" s="43">
        <v>470</v>
      </c>
    </row>
    <row r="653" spans="1:6" x14ac:dyDescent="0.25">
      <c r="A653" s="25" t="s">
        <v>730</v>
      </c>
      <c r="B653" s="24" t="s">
        <v>136</v>
      </c>
      <c r="C653" s="24" t="s">
        <v>37</v>
      </c>
      <c r="D653" s="43">
        <v>3720</v>
      </c>
      <c r="E653" s="43">
        <v>3750</v>
      </c>
      <c r="F653" s="43">
        <v>3750</v>
      </c>
    </row>
    <row r="654" spans="1:6" x14ac:dyDescent="0.25">
      <c r="A654" s="25" t="s">
        <v>731</v>
      </c>
      <c r="B654" s="24" t="s">
        <v>136</v>
      </c>
      <c r="C654" s="24" t="s">
        <v>37</v>
      </c>
      <c r="D654" s="43">
        <v>950</v>
      </c>
      <c r="E654" s="43">
        <v>1000</v>
      </c>
      <c r="F654" s="43">
        <v>1040</v>
      </c>
    </row>
    <row r="655" spans="1:6" x14ac:dyDescent="0.25">
      <c r="A655" s="25" t="s">
        <v>732</v>
      </c>
      <c r="B655" s="24" t="s">
        <v>136</v>
      </c>
      <c r="C655" s="24" t="s">
        <v>37</v>
      </c>
      <c r="D655" s="43">
        <v>3620</v>
      </c>
      <c r="E655" s="43">
        <v>3650</v>
      </c>
      <c r="F655" s="43">
        <v>3630</v>
      </c>
    </row>
    <row r="656" spans="1:6" x14ac:dyDescent="0.25">
      <c r="A656" s="25" t="s">
        <v>733</v>
      </c>
      <c r="B656" s="24" t="s">
        <v>136</v>
      </c>
      <c r="C656" s="24" t="s">
        <v>37</v>
      </c>
      <c r="D656" s="43">
        <v>1540</v>
      </c>
      <c r="E656" s="43">
        <v>1620</v>
      </c>
      <c r="F656" s="43">
        <v>1700</v>
      </c>
    </row>
    <row r="657" spans="1:6" x14ac:dyDescent="0.25">
      <c r="A657" s="25" t="s">
        <v>734</v>
      </c>
      <c r="B657" s="24" t="s">
        <v>136</v>
      </c>
      <c r="C657" s="24" t="s">
        <v>37</v>
      </c>
      <c r="D657" s="43">
        <v>810</v>
      </c>
      <c r="E657" s="43">
        <v>840</v>
      </c>
      <c r="F657" s="43">
        <v>870</v>
      </c>
    </row>
    <row r="658" spans="1:6" x14ac:dyDescent="0.25">
      <c r="A658" s="25" t="s">
        <v>735</v>
      </c>
      <c r="B658" s="24" t="s">
        <v>136</v>
      </c>
      <c r="C658" s="24" t="s">
        <v>37</v>
      </c>
      <c r="D658" s="43">
        <v>650</v>
      </c>
      <c r="E658" s="43">
        <v>660</v>
      </c>
      <c r="F658" s="43">
        <v>670</v>
      </c>
    </row>
    <row r="659" spans="1:6" x14ac:dyDescent="0.25">
      <c r="A659" s="25" t="s">
        <v>736</v>
      </c>
      <c r="B659" s="24" t="s">
        <v>136</v>
      </c>
      <c r="C659" s="24" t="s">
        <v>37</v>
      </c>
      <c r="D659" s="43">
        <v>610</v>
      </c>
      <c r="E659" s="43">
        <v>640</v>
      </c>
      <c r="F659" s="43">
        <v>670</v>
      </c>
    </row>
    <row r="660" spans="1:6" x14ac:dyDescent="0.25">
      <c r="A660" s="25" t="s">
        <v>737</v>
      </c>
      <c r="B660" s="24" t="s">
        <v>136</v>
      </c>
      <c r="C660" s="24" t="s">
        <v>37</v>
      </c>
      <c r="D660" s="43">
        <v>2720</v>
      </c>
      <c r="E660" s="43">
        <v>2770</v>
      </c>
      <c r="F660" s="43">
        <v>2810</v>
      </c>
    </row>
    <row r="661" spans="1:6" x14ac:dyDescent="0.25">
      <c r="A661" s="25" t="s">
        <v>738</v>
      </c>
      <c r="B661" s="24" t="s">
        <v>136</v>
      </c>
      <c r="C661" s="24" t="s">
        <v>37</v>
      </c>
      <c r="D661" s="43">
        <v>300</v>
      </c>
      <c r="E661" s="43">
        <v>310</v>
      </c>
      <c r="F661" s="43">
        <v>310</v>
      </c>
    </row>
    <row r="662" spans="1:6" x14ac:dyDescent="0.25">
      <c r="A662" s="25" t="s">
        <v>739</v>
      </c>
      <c r="B662" s="24" t="s">
        <v>136</v>
      </c>
      <c r="C662" s="24" t="s">
        <v>37</v>
      </c>
      <c r="D662" s="43">
        <v>0</v>
      </c>
      <c r="E662" s="43">
        <v>0</v>
      </c>
      <c r="F662" s="43">
        <v>0</v>
      </c>
    </row>
    <row r="663" spans="1:6" x14ac:dyDescent="0.25">
      <c r="A663" s="25" t="s">
        <v>740</v>
      </c>
      <c r="B663" s="24" t="s">
        <v>136</v>
      </c>
      <c r="C663" s="24" t="s">
        <v>37</v>
      </c>
      <c r="D663" s="43">
        <v>2720</v>
      </c>
      <c r="E663" s="43">
        <v>2770</v>
      </c>
      <c r="F663" s="43">
        <v>2810</v>
      </c>
    </row>
    <row r="664" spans="1:6" x14ac:dyDescent="0.25">
      <c r="A664" s="25" t="s">
        <v>742</v>
      </c>
      <c r="B664" s="24" t="s">
        <v>148</v>
      </c>
      <c r="C664" s="24" t="s">
        <v>15</v>
      </c>
      <c r="D664" s="43">
        <v>1300</v>
      </c>
      <c r="E664" s="43">
        <v>1310</v>
      </c>
      <c r="F664" s="43">
        <v>1310</v>
      </c>
    </row>
    <row r="665" spans="1:6" x14ac:dyDescent="0.25">
      <c r="A665" s="25" t="s">
        <v>743</v>
      </c>
      <c r="B665" s="24" t="s">
        <v>148</v>
      </c>
      <c r="C665" s="24" t="s">
        <v>15</v>
      </c>
      <c r="D665" s="43">
        <v>1390</v>
      </c>
      <c r="E665" s="43">
        <v>1410</v>
      </c>
      <c r="F665" s="43">
        <v>1430</v>
      </c>
    </row>
    <row r="666" spans="1:6" x14ac:dyDescent="0.25">
      <c r="A666" s="25" t="s">
        <v>744</v>
      </c>
      <c r="B666" s="24" t="s">
        <v>148</v>
      </c>
      <c r="C666" s="24" t="s">
        <v>15</v>
      </c>
      <c r="D666" s="43">
        <v>1620</v>
      </c>
      <c r="E666" s="43">
        <v>1640</v>
      </c>
      <c r="F666" s="43">
        <v>1650</v>
      </c>
    </row>
    <row r="667" spans="1:6" x14ac:dyDescent="0.25">
      <c r="A667" s="25" t="s">
        <v>745</v>
      </c>
      <c r="B667" s="24" t="s">
        <v>148</v>
      </c>
      <c r="C667" s="24" t="s">
        <v>15</v>
      </c>
      <c r="D667" s="43">
        <v>1840</v>
      </c>
      <c r="E667" s="43">
        <v>1860</v>
      </c>
      <c r="F667" s="43">
        <v>1870</v>
      </c>
    </row>
    <row r="668" spans="1:6" x14ac:dyDescent="0.25">
      <c r="A668" s="25" t="s">
        <v>746</v>
      </c>
      <c r="B668" s="24" t="s">
        <v>148</v>
      </c>
      <c r="C668" s="24" t="s">
        <v>15</v>
      </c>
      <c r="D668" s="43">
        <v>2630</v>
      </c>
      <c r="E668" s="43">
        <v>2700</v>
      </c>
      <c r="F668" s="43">
        <v>2750</v>
      </c>
    </row>
    <row r="669" spans="1:6" x14ac:dyDescent="0.25">
      <c r="A669" s="25" t="s">
        <v>747</v>
      </c>
      <c r="B669" s="24" t="s">
        <v>148</v>
      </c>
      <c r="C669" s="24" t="s">
        <v>15</v>
      </c>
      <c r="D669" s="43">
        <v>890</v>
      </c>
      <c r="E669" s="43">
        <v>910</v>
      </c>
      <c r="F669" s="43">
        <v>910</v>
      </c>
    </row>
    <row r="670" spans="1:6" x14ac:dyDescent="0.25">
      <c r="A670" s="25" t="s">
        <v>748</v>
      </c>
      <c r="B670" s="24" t="s">
        <v>148</v>
      </c>
      <c r="C670" s="24" t="s">
        <v>15</v>
      </c>
      <c r="D670" s="43">
        <v>650</v>
      </c>
      <c r="E670" s="43">
        <v>660</v>
      </c>
      <c r="F670" s="43">
        <v>670</v>
      </c>
    </row>
    <row r="671" spans="1:6" x14ac:dyDescent="0.25">
      <c r="A671" s="25" t="s">
        <v>749</v>
      </c>
      <c r="B671" s="24" t="s">
        <v>148</v>
      </c>
      <c r="C671" s="24" t="s">
        <v>15</v>
      </c>
      <c r="D671" s="43">
        <v>90</v>
      </c>
      <c r="E671" s="43">
        <v>90</v>
      </c>
      <c r="F671" s="43">
        <v>90</v>
      </c>
    </row>
    <row r="672" spans="1:6" x14ac:dyDescent="0.25">
      <c r="A672" s="25" t="s">
        <v>750</v>
      </c>
      <c r="B672" s="24" t="s">
        <v>148</v>
      </c>
      <c r="C672" s="24" t="s">
        <v>15</v>
      </c>
      <c r="D672" s="43">
        <v>2520</v>
      </c>
      <c r="E672" s="43">
        <v>2650</v>
      </c>
      <c r="F672" s="43">
        <v>2750</v>
      </c>
    </row>
    <row r="673" spans="1:6" x14ac:dyDescent="0.25">
      <c r="A673" s="25" t="s">
        <v>751</v>
      </c>
      <c r="B673" s="24" t="s">
        <v>148</v>
      </c>
      <c r="C673" s="24" t="s">
        <v>15</v>
      </c>
      <c r="D673" s="43">
        <v>1550</v>
      </c>
      <c r="E673" s="43">
        <v>1580</v>
      </c>
      <c r="F673" s="43">
        <v>1600</v>
      </c>
    </row>
    <row r="674" spans="1:6" x14ac:dyDescent="0.25">
      <c r="A674" s="25" t="s">
        <v>752</v>
      </c>
      <c r="B674" s="24" t="s">
        <v>148</v>
      </c>
      <c r="C674" s="24" t="s">
        <v>15</v>
      </c>
      <c r="D674" s="43">
        <v>3050</v>
      </c>
      <c r="E674" s="43">
        <v>3120</v>
      </c>
      <c r="F674" s="43">
        <v>3170</v>
      </c>
    </row>
    <row r="675" spans="1:6" x14ac:dyDescent="0.25">
      <c r="A675" s="25" t="s">
        <v>753</v>
      </c>
      <c r="B675" s="24" t="s">
        <v>148</v>
      </c>
      <c r="C675" s="24" t="s">
        <v>15</v>
      </c>
      <c r="D675" s="43">
        <v>1920</v>
      </c>
      <c r="E675" s="43">
        <v>2070</v>
      </c>
      <c r="F675" s="43">
        <v>2190</v>
      </c>
    </row>
    <row r="676" spans="1:6" x14ac:dyDescent="0.25">
      <c r="A676" s="25" t="s">
        <v>754</v>
      </c>
      <c r="B676" s="24" t="s">
        <v>148</v>
      </c>
      <c r="C676" s="24" t="s">
        <v>15</v>
      </c>
      <c r="D676" s="43">
        <v>560</v>
      </c>
      <c r="E676" s="43">
        <v>560</v>
      </c>
      <c r="F676" s="43">
        <v>570</v>
      </c>
    </row>
    <row r="677" spans="1:6" x14ac:dyDescent="0.25">
      <c r="A677" s="25" t="s">
        <v>755</v>
      </c>
      <c r="B677" s="24" t="s">
        <v>148</v>
      </c>
      <c r="C677" s="24" t="s">
        <v>15</v>
      </c>
      <c r="D677" s="43">
        <v>3270</v>
      </c>
      <c r="E677" s="43">
        <v>3360</v>
      </c>
      <c r="F677" s="43">
        <v>3420</v>
      </c>
    </row>
    <row r="678" spans="1:6" x14ac:dyDescent="0.25">
      <c r="A678" s="25" t="s">
        <v>969</v>
      </c>
      <c r="B678" s="24" t="s">
        <v>148</v>
      </c>
      <c r="C678" s="24" t="s">
        <v>185</v>
      </c>
      <c r="D678" s="43">
        <v>0</v>
      </c>
      <c r="E678" s="43">
        <v>0</v>
      </c>
      <c r="F678" s="43">
        <v>0</v>
      </c>
    </row>
    <row r="679" spans="1:6" x14ac:dyDescent="0.25">
      <c r="A679" s="25" t="s">
        <v>768</v>
      </c>
      <c r="B679" s="24" t="s">
        <v>148</v>
      </c>
      <c r="C679" s="24" t="s">
        <v>185</v>
      </c>
      <c r="D679" s="43">
        <v>0</v>
      </c>
      <c r="E679" s="43">
        <v>0</v>
      </c>
      <c r="F679" s="43">
        <v>0</v>
      </c>
    </row>
    <row r="680" spans="1:6" x14ac:dyDescent="0.25">
      <c r="A680" s="25" t="s">
        <v>970</v>
      </c>
      <c r="B680" s="24" t="s">
        <v>148</v>
      </c>
      <c r="C680" s="24" t="s">
        <v>185</v>
      </c>
      <c r="D680" s="43">
        <v>0</v>
      </c>
      <c r="E680" s="43">
        <v>0</v>
      </c>
      <c r="F680" s="43">
        <v>0</v>
      </c>
    </row>
    <row r="681" spans="1:6" x14ac:dyDescent="0.25">
      <c r="A681" s="25" t="s">
        <v>741</v>
      </c>
      <c r="B681" s="24" t="s">
        <v>148</v>
      </c>
      <c r="C681" s="24" t="s">
        <v>15</v>
      </c>
      <c r="D681" s="43">
        <v>2880</v>
      </c>
      <c r="E681" s="43">
        <v>3070</v>
      </c>
      <c r="F681" s="43">
        <v>3230</v>
      </c>
    </row>
    <row r="682" spans="1:6" x14ac:dyDescent="0.25">
      <c r="A682" s="25" t="s">
        <v>756</v>
      </c>
      <c r="B682" s="24" t="s">
        <v>148</v>
      </c>
      <c r="C682" s="24" t="s">
        <v>16</v>
      </c>
      <c r="D682" s="43">
        <v>1440</v>
      </c>
      <c r="E682" s="43">
        <v>1510</v>
      </c>
      <c r="F682" s="43">
        <v>1560</v>
      </c>
    </row>
    <row r="683" spans="1:6" x14ac:dyDescent="0.25">
      <c r="A683" s="25" t="s">
        <v>757</v>
      </c>
      <c r="B683" s="24" t="s">
        <v>148</v>
      </c>
      <c r="C683" s="24" t="s">
        <v>16</v>
      </c>
      <c r="D683" s="43">
        <v>3560</v>
      </c>
      <c r="E683" s="43">
        <v>3810</v>
      </c>
      <c r="F683" s="43">
        <v>4060</v>
      </c>
    </row>
    <row r="684" spans="1:6" x14ac:dyDescent="0.25">
      <c r="A684" s="25" t="s">
        <v>758</v>
      </c>
      <c r="B684" s="24" t="s">
        <v>148</v>
      </c>
      <c r="C684" s="24" t="s">
        <v>16</v>
      </c>
      <c r="D684" s="43">
        <v>560</v>
      </c>
      <c r="E684" s="43">
        <v>580</v>
      </c>
      <c r="F684" s="43">
        <v>590</v>
      </c>
    </row>
    <row r="685" spans="1:6" x14ac:dyDescent="0.25">
      <c r="A685" s="25" t="s">
        <v>759</v>
      </c>
      <c r="B685" s="24" t="s">
        <v>148</v>
      </c>
      <c r="C685" s="24" t="s">
        <v>16</v>
      </c>
      <c r="D685" s="43">
        <v>3670</v>
      </c>
      <c r="E685" s="43">
        <v>3920</v>
      </c>
      <c r="F685" s="43">
        <v>4140</v>
      </c>
    </row>
    <row r="686" spans="1:6" x14ac:dyDescent="0.25">
      <c r="A686" s="25" t="s">
        <v>760</v>
      </c>
      <c r="B686" s="24" t="s">
        <v>148</v>
      </c>
      <c r="C686" s="24" t="s">
        <v>16</v>
      </c>
      <c r="D686" s="43">
        <v>3420</v>
      </c>
      <c r="E686" s="43">
        <v>3480</v>
      </c>
      <c r="F686" s="43">
        <v>3540</v>
      </c>
    </row>
    <row r="687" spans="1:6" x14ac:dyDescent="0.25">
      <c r="A687" s="25" t="s">
        <v>761</v>
      </c>
      <c r="B687" s="24" t="s">
        <v>148</v>
      </c>
      <c r="C687" s="24" t="s">
        <v>16</v>
      </c>
      <c r="D687" s="43">
        <v>2650</v>
      </c>
      <c r="E687" s="43">
        <v>2720</v>
      </c>
      <c r="F687" s="43">
        <v>2780</v>
      </c>
    </row>
    <row r="688" spans="1:6" x14ac:dyDescent="0.25">
      <c r="A688" s="25" t="s">
        <v>762</v>
      </c>
      <c r="B688" s="24" t="s">
        <v>148</v>
      </c>
      <c r="C688" s="24" t="s">
        <v>16</v>
      </c>
      <c r="D688" s="43">
        <v>900</v>
      </c>
      <c r="E688" s="43">
        <v>920</v>
      </c>
      <c r="F688" s="43">
        <v>920</v>
      </c>
    </row>
    <row r="689" spans="1:6" x14ac:dyDescent="0.25">
      <c r="A689" s="25" t="s">
        <v>763</v>
      </c>
      <c r="B689" s="24" t="s">
        <v>148</v>
      </c>
      <c r="C689" s="24" t="s">
        <v>16</v>
      </c>
      <c r="D689" s="43">
        <v>960</v>
      </c>
      <c r="E689" s="43">
        <v>980</v>
      </c>
      <c r="F689" s="43">
        <v>1000</v>
      </c>
    </row>
    <row r="690" spans="1:6" x14ac:dyDescent="0.25">
      <c r="A690" s="25" t="s">
        <v>764</v>
      </c>
      <c r="B690" s="24" t="s">
        <v>148</v>
      </c>
      <c r="C690" s="24" t="s">
        <v>16</v>
      </c>
      <c r="D690" s="43">
        <v>2800</v>
      </c>
      <c r="E690" s="43">
        <v>2970</v>
      </c>
      <c r="F690" s="43">
        <v>3100</v>
      </c>
    </row>
    <row r="691" spans="1:6" x14ac:dyDescent="0.25">
      <c r="A691" s="25" t="s">
        <v>765</v>
      </c>
      <c r="B691" s="24" t="s">
        <v>148</v>
      </c>
      <c r="C691" s="24" t="s">
        <v>16</v>
      </c>
      <c r="D691" s="43">
        <v>2400</v>
      </c>
      <c r="E691" s="43">
        <v>2520</v>
      </c>
      <c r="F691" s="43">
        <v>2610</v>
      </c>
    </row>
    <row r="692" spans="1:6" x14ac:dyDescent="0.25">
      <c r="A692" s="25" t="s">
        <v>766</v>
      </c>
      <c r="B692" s="24" t="s">
        <v>148</v>
      </c>
      <c r="C692" s="24" t="s">
        <v>16</v>
      </c>
      <c r="D692" s="43">
        <v>2280</v>
      </c>
      <c r="E692" s="43">
        <v>2320</v>
      </c>
      <c r="F692" s="43">
        <v>2340</v>
      </c>
    </row>
    <row r="693" spans="1:6" x14ac:dyDescent="0.25">
      <c r="A693" s="25" t="s">
        <v>767</v>
      </c>
      <c r="B693" s="24" t="s">
        <v>148</v>
      </c>
      <c r="C693" s="24" t="s">
        <v>16</v>
      </c>
      <c r="D693" s="43">
        <v>960</v>
      </c>
      <c r="E693" s="43">
        <v>990</v>
      </c>
      <c r="F693" s="43">
        <v>1020</v>
      </c>
    </row>
    <row r="694" spans="1:6" x14ac:dyDescent="0.25">
      <c r="A694" s="25" t="s">
        <v>971</v>
      </c>
      <c r="B694" s="24" t="s">
        <v>151</v>
      </c>
      <c r="C694" s="24" t="s">
        <v>185</v>
      </c>
      <c r="D694" s="43">
        <v>0</v>
      </c>
      <c r="E694" s="43">
        <v>0</v>
      </c>
      <c r="F694" s="43">
        <v>0</v>
      </c>
    </row>
    <row r="695" spans="1:6" x14ac:dyDescent="0.25">
      <c r="A695" s="25" t="s">
        <v>769</v>
      </c>
      <c r="B695" s="24" t="s">
        <v>151</v>
      </c>
      <c r="C695" s="24" t="s">
        <v>185</v>
      </c>
      <c r="D695" s="43">
        <v>0</v>
      </c>
      <c r="E695" s="43">
        <v>0</v>
      </c>
      <c r="F695" s="43">
        <v>0</v>
      </c>
    </row>
    <row r="696" spans="1:6" x14ac:dyDescent="0.25">
      <c r="A696" s="25" t="s">
        <v>772</v>
      </c>
      <c r="B696" s="24" t="s">
        <v>151</v>
      </c>
      <c r="C696" s="24" t="s">
        <v>10</v>
      </c>
      <c r="D696" s="43">
        <v>2760</v>
      </c>
      <c r="E696" s="43">
        <v>2870</v>
      </c>
      <c r="F696" s="43">
        <v>2880</v>
      </c>
    </row>
    <row r="697" spans="1:6" x14ac:dyDescent="0.25">
      <c r="A697" s="25" t="s">
        <v>770</v>
      </c>
      <c r="B697" s="24" t="s">
        <v>151</v>
      </c>
      <c r="C697" s="24" t="s">
        <v>10</v>
      </c>
      <c r="D697" s="43">
        <v>4590</v>
      </c>
      <c r="E697" s="43">
        <v>4900</v>
      </c>
      <c r="F697" s="43">
        <v>4960</v>
      </c>
    </row>
    <row r="698" spans="1:6" x14ac:dyDescent="0.25">
      <c r="A698" s="25" t="s">
        <v>771</v>
      </c>
      <c r="B698" s="24" t="s">
        <v>151</v>
      </c>
      <c r="C698" s="24" t="s">
        <v>78</v>
      </c>
      <c r="D698" s="43">
        <v>350</v>
      </c>
      <c r="E698" s="43">
        <v>340</v>
      </c>
      <c r="F698" s="43">
        <v>320</v>
      </c>
    </row>
    <row r="699" spans="1:6" x14ac:dyDescent="0.25">
      <c r="A699" s="25" t="s">
        <v>773</v>
      </c>
      <c r="B699" s="24" t="s">
        <v>151</v>
      </c>
      <c r="C699" s="24" t="s">
        <v>78</v>
      </c>
      <c r="D699" s="43">
        <v>2090</v>
      </c>
      <c r="E699" s="43">
        <v>2210</v>
      </c>
      <c r="F699" s="43">
        <v>2270</v>
      </c>
    </row>
    <row r="700" spans="1:6" x14ac:dyDescent="0.25">
      <c r="A700" s="25" t="s">
        <v>774</v>
      </c>
      <c r="B700" s="24" t="s">
        <v>151</v>
      </c>
      <c r="C700" s="24" t="s">
        <v>78</v>
      </c>
      <c r="D700" s="43">
        <v>520</v>
      </c>
      <c r="E700" s="43">
        <v>560</v>
      </c>
      <c r="F700" s="43">
        <v>560</v>
      </c>
    </row>
    <row r="701" spans="1:6" x14ac:dyDescent="0.25">
      <c r="A701" s="25" t="s">
        <v>775</v>
      </c>
      <c r="B701" s="24" t="s">
        <v>154</v>
      </c>
      <c r="C701" s="24" t="s">
        <v>11</v>
      </c>
      <c r="D701" s="43">
        <v>2910</v>
      </c>
      <c r="E701" s="43">
        <v>3030</v>
      </c>
      <c r="F701" s="43">
        <v>3160</v>
      </c>
    </row>
    <row r="702" spans="1:6" x14ac:dyDescent="0.25">
      <c r="A702" s="25" t="s">
        <v>776</v>
      </c>
      <c r="B702" s="24" t="s">
        <v>154</v>
      </c>
      <c r="C702" s="24" t="s">
        <v>11</v>
      </c>
      <c r="D702" s="43">
        <v>1060</v>
      </c>
      <c r="E702" s="43">
        <v>1240</v>
      </c>
      <c r="F702" s="43">
        <v>1410</v>
      </c>
    </row>
    <row r="703" spans="1:6" x14ac:dyDescent="0.25">
      <c r="A703" s="25" t="s">
        <v>777</v>
      </c>
      <c r="B703" s="24" t="s">
        <v>154</v>
      </c>
      <c r="C703" s="24" t="s">
        <v>11</v>
      </c>
      <c r="D703" s="43">
        <v>2080</v>
      </c>
      <c r="E703" s="43">
        <v>2130</v>
      </c>
      <c r="F703" s="43">
        <v>2190</v>
      </c>
    </row>
    <row r="704" spans="1:6" x14ac:dyDescent="0.25">
      <c r="A704" s="25" t="s">
        <v>778</v>
      </c>
      <c r="B704" s="24" t="s">
        <v>154</v>
      </c>
      <c r="C704" s="24" t="s">
        <v>11</v>
      </c>
      <c r="D704" s="43">
        <v>860</v>
      </c>
      <c r="E704" s="43">
        <v>1510</v>
      </c>
      <c r="F704" s="43">
        <v>1930</v>
      </c>
    </row>
    <row r="705" spans="1:6" x14ac:dyDescent="0.25">
      <c r="A705" s="25" t="s">
        <v>779</v>
      </c>
      <c r="B705" s="24" t="s">
        <v>154</v>
      </c>
      <c r="C705" s="24" t="s">
        <v>11</v>
      </c>
      <c r="D705" s="43">
        <v>490</v>
      </c>
      <c r="E705" s="43">
        <v>540</v>
      </c>
      <c r="F705" s="43">
        <v>590</v>
      </c>
    </row>
    <row r="706" spans="1:6" x14ac:dyDescent="0.25">
      <c r="A706" s="25" t="s">
        <v>780</v>
      </c>
      <c r="B706" s="24" t="s">
        <v>154</v>
      </c>
      <c r="C706" s="24" t="s">
        <v>11</v>
      </c>
      <c r="D706" s="43">
        <v>2780</v>
      </c>
      <c r="E706" s="43">
        <v>3140</v>
      </c>
      <c r="F706" s="43">
        <v>3510</v>
      </c>
    </row>
    <row r="707" spans="1:6" x14ac:dyDescent="0.25">
      <c r="A707" s="25" t="s">
        <v>781</v>
      </c>
      <c r="B707" s="24" t="s">
        <v>154</v>
      </c>
      <c r="C707" s="24" t="s">
        <v>11</v>
      </c>
      <c r="D707" s="43">
        <v>840</v>
      </c>
      <c r="E707" s="43">
        <v>1230</v>
      </c>
      <c r="F707" s="43">
        <v>1620</v>
      </c>
    </row>
    <row r="708" spans="1:6" x14ac:dyDescent="0.25">
      <c r="A708" s="25" t="s">
        <v>782</v>
      </c>
      <c r="B708" s="24" t="s">
        <v>154</v>
      </c>
      <c r="C708" s="24" t="s">
        <v>11</v>
      </c>
      <c r="D708" s="43">
        <v>1230</v>
      </c>
      <c r="E708" s="43">
        <v>1390</v>
      </c>
      <c r="F708" s="43">
        <v>1560</v>
      </c>
    </row>
    <row r="709" spans="1:6" x14ac:dyDescent="0.25">
      <c r="A709" s="25" t="s">
        <v>783</v>
      </c>
      <c r="B709" s="24" t="s">
        <v>154</v>
      </c>
      <c r="C709" s="24" t="s">
        <v>11</v>
      </c>
      <c r="D709" s="43">
        <v>270</v>
      </c>
      <c r="E709" s="43">
        <v>300</v>
      </c>
      <c r="F709" s="43">
        <v>320</v>
      </c>
    </row>
    <row r="710" spans="1:6" x14ac:dyDescent="0.25">
      <c r="A710" s="25" t="s">
        <v>784</v>
      </c>
      <c r="B710" s="24" t="s">
        <v>154</v>
      </c>
      <c r="C710" s="24" t="s">
        <v>11</v>
      </c>
      <c r="D710" s="43">
        <v>440</v>
      </c>
      <c r="E710" s="43">
        <v>470</v>
      </c>
      <c r="F710" s="43">
        <v>500</v>
      </c>
    </row>
    <row r="711" spans="1:6" x14ac:dyDescent="0.25">
      <c r="A711" s="25" t="s">
        <v>785</v>
      </c>
      <c r="B711" s="24" t="s">
        <v>154</v>
      </c>
      <c r="C711" s="24" t="s">
        <v>11</v>
      </c>
      <c r="D711" s="43">
        <v>480</v>
      </c>
      <c r="E711" s="43">
        <v>900</v>
      </c>
      <c r="F711" s="43">
        <v>1120</v>
      </c>
    </row>
    <row r="712" spans="1:6" x14ac:dyDescent="0.25">
      <c r="A712" s="25" t="s">
        <v>786</v>
      </c>
      <c r="B712" s="24" t="s">
        <v>154</v>
      </c>
      <c r="C712" s="24" t="s">
        <v>11</v>
      </c>
      <c r="D712" s="43">
        <v>820</v>
      </c>
      <c r="E712" s="43">
        <v>890</v>
      </c>
      <c r="F712" s="43">
        <v>960</v>
      </c>
    </row>
    <row r="713" spans="1:6" x14ac:dyDescent="0.25">
      <c r="A713" s="25" t="s">
        <v>787</v>
      </c>
      <c r="B713" s="24" t="s">
        <v>154</v>
      </c>
      <c r="C713" s="24" t="s">
        <v>11</v>
      </c>
      <c r="D713" s="43">
        <v>2550</v>
      </c>
      <c r="E713" s="43">
        <v>2740</v>
      </c>
      <c r="F713" s="43">
        <v>2830</v>
      </c>
    </row>
    <row r="714" spans="1:6" x14ac:dyDescent="0.25">
      <c r="A714" s="25" t="s">
        <v>788</v>
      </c>
      <c r="B714" s="24" t="s">
        <v>154</v>
      </c>
      <c r="C714" s="24" t="s">
        <v>11</v>
      </c>
      <c r="D714" s="43">
        <v>4370</v>
      </c>
      <c r="E714" s="43">
        <v>4650</v>
      </c>
      <c r="F714" s="43">
        <v>4830</v>
      </c>
    </row>
    <row r="715" spans="1:6" x14ac:dyDescent="0.25">
      <c r="A715" s="25" t="s">
        <v>789</v>
      </c>
      <c r="B715" s="24" t="s">
        <v>154</v>
      </c>
      <c r="C715" s="24" t="s">
        <v>11</v>
      </c>
      <c r="D715" s="43">
        <v>2900</v>
      </c>
      <c r="E715" s="43">
        <v>2970</v>
      </c>
      <c r="F715" s="43">
        <v>3030</v>
      </c>
    </row>
    <row r="716" spans="1:6" x14ac:dyDescent="0.25">
      <c r="A716" s="25" t="s">
        <v>790</v>
      </c>
      <c r="B716" s="24" t="s">
        <v>154</v>
      </c>
      <c r="C716" s="24" t="s">
        <v>11</v>
      </c>
      <c r="D716" s="43">
        <v>1580</v>
      </c>
      <c r="E716" s="43">
        <v>2090</v>
      </c>
      <c r="F716" s="43">
        <v>2210</v>
      </c>
    </row>
    <row r="717" spans="1:6" x14ac:dyDescent="0.25">
      <c r="A717" s="25" t="s">
        <v>791</v>
      </c>
      <c r="B717" s="24" t="s">
        <v>154</v>
      </c>
      <c r="C717" s="24" t="s">
        <v>11</v>
      </c>
      <c r="D717" s="43">
        <v>9280</v>
      </c>
      <c r="E717" s="43">
        <v>10600</v>
      </c>
      <c r="F717" s="43">
        <v>11400</v>
      </c>
    </row>
    <row r="718" spans="1:6" x14ac:dyDescent="0.25">
      <c r="A718" s="25" t="s">
        <v>972</v>
      </c>
      <c r="B718" s="24" t="s">
        <v>154</v>
      </c>
      <c r="C718" s="24" t="s">
        <v>185</v>
      </c>
      <c r="D718" s="43">
        <v>0</v>
      </c>
      <c r="E718" s="43">
        <v>0</v>
      </c>
      <c r="F718" s="43">
        <v>0</v>
      </c>
    </row>
    <row r="719" spans="1:6" x14ac:dyDescent="0.25">
      <c r="A719" s="25" t="s">
        <v>973</v>
      </c>
      <c r="B719" s="24" t="s">
        <v>154</v>
      </c>
      <c r="C719" s="24" t="s">
        <v>185</v>
      </c>
      <c r="D719" s="43">
        <v>0</v>
      </c>
      <c r="E719" s="43">
        <v>0</v>
      </c>
      <c r="F719" s="43">
        <v>0</v>
      </c>
    </row>
    <row r="720" spans="1:6" x14ac:dyDescent="0.25">
      <c r="A720" s="25" t="s">
        <v>974</v>
      </c>
      <c r="B720" s="24" t="s">
        <v>154</v>
      </c>
      <c r="C720" s="24" t="s">
        <v>185</v>
      </c>
      <c r="D720" s="43">
        <v>0</v>
      </c>
      <c r="E720" s="43">
        <v>0</v>
      </c>
      <c r="F720" s="43">
        <v>0</v>
      </c>
    </row>
    <row r="721" spans="1:6" x14ac:dyDescent="0.25">
      <c r="A721" s="25" t="s">
        <v>792</v>
      </c>
      <c r="B721" s="24" t="s">
        <v>154</v>
      </c>
      <c r="C721" s="24" t="s">
        <v>17</v>
      </c>
      <c r="D721" s="43">
        <v>3320</v>
      </c>
      <c r="E721" s="43">
        <v>4160</v>
      </c>
      <c r="F721" s="43">
        <v>4460</v>
      </c>
    </row>
    <row r="722" spans="1:6" x14ac:dyDescent="0.25">
      <c r="A722" s="25" t="s">
        <v>66</v>
      </c>
      <c r="B722" s="24" t="s">
        <v>157</v>
      </c>
      <c r="C722" s="24" t="s">
        <v>18</v>
      </c>
      <c r="D722" s="43">
        <v>1150</v>
      </c>
      <c r="E722" s="43">
        <v>1130</v>
      </c>
      <c r="F722" s="43">
        <v>1090</v>
      </c>
    </row>
    <row r="723" spans="1:6" x14ac:dyDescent="0.25">
      <c r="A723" s="25" t="s">
        <v>67</v>
      </c>
      <c r="B723" s="24" t="s">
        <v>157</v>
      </c>
      <c r="C723" s="24" t="s">
        <v>18</v>
      </c>
      <c r="D723" s="43">
        <v>820</v>
      </c>
      <c r="E723" s="43">
        <v>780</v>
      </c>
      <c r="F723" s="43">
        <v>730</v>
      </c>
    </row>
    <row r="724" spans="1:6" x14ac:dyDescent="0.25">
      <c r="A724" s="25" t="s">
        <v>63</v>
      </c>
      <c r="B724" s="24" t="s">
        <v>157</v>
      </c>
      <c r="C724" s="24" t="s">
        <v>10</v>
      </c>
      <c r="D724" s="43">
        <v>580</v>
      </c>
      <c r="E724" s="43">
        <v>560</v>
      </c>
      <c r="F724" s="43">
        <v>530</v>
      </c>
    </row>
    <row r="725" spans="1:6" x14ac:dyDescent="0.25">
      <c r="A725" s="25" t="s">
        <v>62</v>
      </c>
      <c r="B725" s="24" t="s">
        <v>157</v>
      </c>
      <c r="C725" s="24" t="s">
        <v>10</v>
      </c>
      <c r="D725" s="43">
        <v>190</v>
      </c>
      <c r="E725" s="43">
        <v>190</v>
      </c>
      <c r="F725" s="43">
        <v>180</v>
      </c>
    </row>
    <row r="726" spans="1:6" x14ac:dyDescent="0.25">
      <c r="A726" s="25" t="s">
        <v>60</v>
      </c>
      <c r="B726" s="24" t="s">
        <v>157</v>
      </c>
      <c r="C726" s="24" t="s">
        <v>10</v>
      </c>
      <c r="D726" s="43">
        <v>1630</v>
      </c>
      <c r="E726" s="43">
        <v>1570</v>
      </c>
      <c r="F726" s="43">
        <v>1490</v>
      </c>
    </row>
    <row r="727" spans="1:6" x14ac:dyDescent="0.25">
      <c r="A727" s="25" t="s">
        <v>65</v>
      </c>
      <c r="B727" s="24" t="s">
        <v>157</v>
      </c>
      <c r="C727" s="24" t="s">
        <v>10</v>
      </c>
      <c r="D727" s="43">
        <v>1140</v>
      </c>
      <c r="E727" s="43">
        <v>1110</v>
      </c>
      <c r="F727" s="43">
        <v>1060</v>
      </c>
    </row>
    <row r="728" spans="1:6" x14ac:dyDescent="0.25">
      <c r="A728" s="25" t="s">
        <v>59</v>
      </c>
      <c r="B728" s="24" t="s">
        <v>157</v>
      </c>
      <c r="C728" s="24" t="s">
        <v>10</v>
      </c>
      <c r="D728" s="43">
        <v>130</v>
      </c>
      <c r="E728" s="43">
        <v>130</v>
      </c>
      <c r="F728" s="43">
        <v>130</v>
      </c>
    </row>
    <row r="729" spans="1:6" x14ac:dyDescent="0.25">
      <c r="A729" s="25" t="s">
        <v>793</v>
      </c>
      <c r="B729" s="24" t="s">
        <v>157</v>
      </c>
      <c r="C729" s="24" t="s">
        <v>10</v>
      </c>
      <c r="D729" s="43">
        <v>840</v>
      </c>
      <c r="E729" s="43">
        <v>800</v>
      </c>
      <c r="F729" s="43">
        <v>760</v>
      </c>
    </row>
    <row r="730" spans="1:6" x14ac:dyDescent="0.25">
      <c r="A730" s="25" t="s">
        <v>58</v>
      </c>
      <c r="B730" s="24" t="s">
        <v>157</v>
      </c>
      <c r="C730" s="24" t="s">
        <v>10</v>
      </c>
      <c r="D730" s="43">
        <v>170</v>
      </c>
      <c r="E730" s="43">
        <v>170</v>
      </c>
      <c r="F730" s="43">
        <v>160</v>
      </c>
    </row>
    <row r="731" spans="1:6" x14ac:dyDescent="0.25">
      <c r="A731" s="25" t="s">
        <v>61</v>
      </c>
      <c r="B731" s="24" t="s">
        <v>157</v>
      </c>
      <c r="C731" s="24" t="s">
        <v>10</v>
      </c>
      <c r="D731" s="43">
        <v>560</v>
      </c>
      <c r="E731" s="43">
        <v>540</v>
      </c>
      <c r="F731" s="43">
        <v>510</v>
      </c>
    </row>
    <row r="732" spans="1:6" x14ac:dyDescent="0.25">
      <c r="A732" s="25" t="s">
        <v>90</v>
      </c>
      <c r="B732" s="24" t="s">
        <v>157</v>
      </c>
      <c r="C732" s="24" t="s">
        <v>10</v>
      </c>
      <c r="D732" s="43">
        <v>540</v>
      </c>
      <c r="E732" s="43">
        <v>530</v>
      </c>
      <c r="F732" s="43">
        <v>510</v>
      </c>
    </row>
    <row r="733" spans="1:6" x14ac:dyDescent="0.25">
      <c r="A733" s="25" t="s">
        <v>64</v>
      </c>
      <c r="B733" s="24" t="s">
        <v>157</v>
      </c>
      <c r="C733" s="24" t="s">
        <v>10</v>
      </c>
      <c r="D733" s="43">
        <v>1330</v>
      </c>
      <c r="E733" s="43">
        <v>1290</v>
      </c>
      <c r="F733" s="43">
        <v>1220</v>
      </c>
    </row>
    <row r="734" spans="1:6" x14ac:dyDescent="0.25">
      <c r="A734" s="25" t="s">
        <v>91</v>
      </c>
      <c r="B734" s="24" t="s">
        <v>157</v>
      </c>
      <c r="C734" s="24" t="s">
        <v>10</v>
      </c>
      <c r="D734" s="43">
        <v>1210</v>
      </c>
      <c r="E734" s="43">
        <v>1160</v>
      </c>
      <c r="F734" s="43">
        <v>1100</v>
      </c>
    </row>
    <row r="735" spans="1:6" x14ac:dyDescent="0.25">
      <c r="A735" s="25" t="s">
        <v>794</v>
      </c>
      <c r="B735" s="24" t="s">
        <v>157</v>
      </c>
      <c r="C735" s="24" t="s">
        <v>10</v>
      </c>
      <c r="D735" s="43">
        <v>2300</v>
      </c>
      <c r="E735" s="43">
        <v>2180</v>
      </c>
      <c r="F735" s="43">
        <v>2050</v>
      </c>
    </row>
    <row r="736" spans="1:6" x14ac:dyDescent="0.25">
      <c r="A736" s="25" t="s">
        <v>795</v>
      </c>
      <c r="B736" s="24" t="s">
        <v>162</v>
      </c>
      <c r="C736" s="24" t="s">
        <v>185</v>
      </c>
      <c r="D736" s="43">
        <v>0</v>
      </c>
      <c r="E736" s="43">
        <v>0</v>
      </c>
      <c r="F736" s="43">
        <v>0</v>
      </c>
    </row>
    <row r="737" spans="1:6" x14ac:dyDescent="0.25">
      <c r="A737" s="25" t="s">
        <v>975</v>
      </c>
      <c r="B737" s="24" t="s">
        <v>162</v>
      </c>
      <c r="C737" s="24" t="s">
        <v>185</v>
      </c>
      <c r="D737" s="43">
        <v>0</v>
      </c>
      <c r="E737" s="43">
        <v>0</v>
      </c>
      <c r="F737" s="43">
        <v>0</v>
      </c>
    </row>
    <row r="738" spans="1:6" x14ac:dyDescent="0.25">
      <c r="A738" s="25" t="s">
        <v>976</v>
      </c>
      <c r="B738" s="24" t="s">
        <v>162</v>
      </c>
      <c r="C738" s="24" t="s">
        <v>185</v>
      </c>
      <c r="D738" s="43">
        <v>0</v>
      </c>
      <c r="E738" s="43">
        <v>0</v>
      </c>
      <c r="F738" s="43">
        <v>0</v>
      </c>
    </row>
    <row r="739" spans="1:6" x14ac:dyDescent="0.25">
      <c r="A739" s="25" t="s">
        <v>977</v>
      </c>
      <c r="B739" s="24" t="s">
        <v>162</v>
      </c>
      <c r="C739" s="24" t="s">
        <v>185</v>
      </c>
      <c r="D739" s="43">
        <v>0</v>
      </c>
      <c r="E739" s="43">
        <v>0</v>
      </c>
      <c r="F739" s="43">
        <v>0</v>
      </c>
    </row>
    <row r="740" spans="1:6" x14ac:dyDescent="0.25">
      <c r="A740" s="25" t="s">
        <v>978</v>
      </c>
      <c r="B740" s="24" t="s">
        <v>162</v>
      </c>
      <c r="C740" s="24" t="s">
        <v>185</v>
      </c>
      <c r="D740" s="43">
        <v>0</v>
      </c>
      <c r="E740" s="43">
        <v>0</v>
      </c>
      <c r="F740" s="43">
        <v>0</v>
      </c>
    </row>
    <row r="741" spans="1:6" x14ac:dyDescent="0.25">
      <c r="A741" s="25" t="s">
        <v>979</v>
      </c>
      <c r="B741" s="24" t="s">
        <v>162</v>
      </c>
      <c r="C741" s="24" t="s">
        <v>185</v>
      </c>
      <c r="D741" s="43">
        <v>10</v>
      </c>
      <c r="E741" s="43">
        <v>10</v>
      </c>
      <c r="F741" s="43">
        <v>10</v>
      </c>
    </row>
    <row r="742" spans="1:6" x14ac:dyDescent="0.25">
      <c r="A742" s="25" t="s">
        <v>796</v>
      </c>
      <c r="B742" s="24" t="s">
        <v>162</v>
      </c>
      <c r="C742" s="24" t="s">
        <v>185</v>
      </c>
      <c r="D742" s="43">
        <v>120</v>
      </c>
      <c r="E742" s="43">
        <v>120</v>
      </c>
      <c r="F742" s="43">
        <v>120</v>
      </c>
    </row>
    <row r="743" spans="1:6" x14ac:dyDescent="0.25">
      <c r="A743" s="25" t="s">
        <v>798</v>
      </c>
      <c r="B743" s="24" t="s">
        <v>162</v>
      </c>
      <c r="C743" s="24" t="s">
        <v>37</v>
      </c>
      <c r="D743" s="43">
        <v>130</v>
      </c>
      <c r="E743" s="43">
        <v>130</v>
      </c>
      <c r="F743" s="43">
        <v>130</v>
      </c>
    </row>
    <row r="744" spans="1:6" x14ac:dyDescent="0.25">
      <c r="A744" s="25" t="s">
        <v>799</v>
      </c>
      <c r="B744" s="24" t="s">
        <v>162</v>
      </c>
      <c r="C744" s="24" t="s">
        <v>37</v>
      </c>
      <c r="D744" s="43">
        <v>1710</v>
      </c>
      <c r="E744" s="43">
        <v>1720</v>
      </c>
      <c r="F744" s="43">
        <v>1730</v>
      </c>
    </row>
    <row r="745" spans="1:6" x14ac:dyDescent="0.25">
      <c r="A745" s="25" t="s">
        <v>800</v>
      </c>
      <c r="B745" s="24" t="s">
        <v>162</v>
      </c>
      <c r="C745" s="24" t="s">
        <v>37</v>
      </c>
      <c r="D745" s="43">
        <v>570</v>
      </c>
      <c r="E745" s="43">
        <v>560</v>
      </c>
      <c r="F745" s="43">
        <v>550</v>
      </c>
    </row>
    <row r="746" spans="1:6" x14ac:dyDescent="0.25">
      <c r="A746" s="25" t="s">
        <v>801</v>
      </c>
      <c r="B746" s="24" t="s">
        <v>162</v>
      </c>
      <c r="C746" s="24" t="s">
        <v>37</v>
      </c>
      <c r="D746" s="43">
        <v>2080</v>
      </c>
      <c r="E746" s="43">
        <v>2150</v>
      </c>
      <c r="F746" s="43">
        <v>2220</v>
      </c>
    </row>
    <row r="747" spans="1:6" x14ac:dyDescent="0.25">
      <c r="A747" s="25" t="s">
        <v>802</v>
      </c>
      <c r="B747" s="24" t="s">
        <v>162</v>
      </c>
      <c r="C747" s="24" t="s">
        <v>37</v>
      </c>
      <c r="D747" s="43">
        <v>10</v>
      </c>
      <c r="E747" s="43">
        <v>10</v>
      </c>
      <c r="F747" s="43">
        <v>10</v>
      </c>
    </row>
    <row r="748" spans="1:6" x14ac:dyDescent="0.25">
      <c r="A748" s="25" t="s">
        <v>803</v>
      </c>
      <c r="B748" s="24" t="s">
        <v>162</v>
      </c>
      <c r="C748" s="24" t="s">
        <v>37</v>
      </c>
      <c r="D748" s="43">
        <v>3310</v>
      </c>
      <c r="E748" s="43">
        <v>3390</v>
      </c>
      <c r="F748" s="43">
        <v>3470</v>
      </c>
    </row>
    <row r="749" spans="1:6" x14ac:dyDescent="0.25">
      <c r="A749" s="25" t="s">
        <v>804</v>
      </c>
      <c r="B749" s="24" t="s">
        <v>162</v>
      </c>
      <c r="C749" s="24" t="s">
        <v>37</v>
      </c>
      <c r="D749" s="43">
        <v>610</v>
      </c>
      <c r="E749" s="43">
        <v>640</v>
      </c>
      <c r="F749" s="43">
        <v>670</v>
      </c>
    </row>
    <row r="750" spans="1:6" x14ac:dyDescent="0.25">
      <c r="A750" s="25" t="s">
        <v>805</v>
      </c>
      <c r="B750" s="24" t="s">
        <v>162</v>
      </c>
      <c r="C750" s="24" t="s">
        <v>37</v>
      </c>
      <c r="D750" s="43">
        <v>410</v>
      </c>
      <c r="E750" s="43">
        <v>400</v>
      </c>
      <c r="F750" s="43">
        <v>390</v>
      </c>
    </row>
    <row r="751" spans="1:6" x14ac:dyDescent="0.25">
      <c r="A751" s="25" t="s">
        <v>806</v>
      </c>
      <c r="B751" s="24" t="s">
        <v>162</v>
      </c>
      <c r="C751" s="24" t="s">
        <v>37</v>
      </c>
      <c r="D751" s="43">
        <v>350</v>
      </c>
      <c r="E751" s="43">
        <v>350</v>
      </c>
      <c r="F751" s="43">
        <v>350</v>
      </c>
    </row>
    <row r="752" spans="1:6" x14ac:dyDescent="0.25">
      <c r="A752" s="25" t="s">
        <v>807</v>
      </c>
      <c r="B752" s="24" t="s">
        <v>162</v>
      </c>
      <c r="C752" s="24" t="s">
        <v>37</v>
      </c>
      <c r="D752" s="43">
        <v>230</v>
      </c>
      <c r="E752" s="43">
        <v>230</v>
      </c>
      <c r="F752" s="43">
        <v>220</v>
      </c>
    </row>
    <row r="753" spans="1:6" x14ac:dyDescent="0.25">
      <c r="A753" s="25" t="s">
        <v>808</v>
      </c>
      <c r="B753" s="24" t="s">
        <v>162</v>
      </c>
      <c r="C753" s="24" t="s">
        <v>37</v>
      </c>
      <c r="D753" s="43">
        <v>1730</v>
      </c>
      <c r="E753" s="43">
        <v>1800</v>
      </c>
      <c r="F753" s="43">
        <v>1860</v>
      </c>
    </row>
    <row r="754" spans="1:6" x14ac:dyDescent="0.25">
      <c r="A754" s="25" t="s">
        <v>809</v>
      </c>
      <c r="B754" s="24" t="s">
        <v>162</v>
      </c>
      <c r="C754" s="24" t="s">
        <v>37</v>
      </c>
      <c r="D754" s="43">
        <v>210</v>
      </c>
      <c r="E754" s="43">
        <v>210</v>
      </c>
      <c r="F754" s="43">
        <v>200</v>
      </c>
    </row>
    <row r="755" spans="1:6" x14ac:dyDescent="0.25">
      <c r="A755" s="25" t="s">
        <v>810</v>
      </c>
      <c r="B755" s="24" t="s">
        <v>162</v>
      </c>
      <c r="C755" s="24" t="s">
        <v>37</v>
      </c>
      <c r="D755" s="43">
        <v>290</v>
      </c>
      <c r="E755" s="43">
        <v>290</v>
      </c>
      <c r="F755" s="43">
        <v>280</v>
      </c>
    </row>
    <row r="756" spans="1:6" x14ac:dyDescent="0.25">
      <c r="A756" s="25" t="s">
        <v>811</v>
      </c>
      <c r="B756" s="24" t="s">
        <v>162</v>
      </c>
      <c r="C756" s="24" t="s">
        <v>37</v>
      </c>
      <c r="D756" s="43">
        <v>310</v>
      </c>
      <c r="E756" s="43">
        <v>300</v>
      </c>
      <c r="F756" s="43">
        <v>300</v>
      </c>
    </row>
    <row r="757" spans="1:6" x14ac:dyDescent="0.25">
      <c r="A757" s="25" t="s">
        <v>812</v>
      </c>
      <c r="B757" s="24" t="s">
        <v>162</v>
      </c>
      <c r="C757" s="24" t="s">
        <v>37</v>
      </c>
      <c r="D757" s="43">
        <v>670</v>
      </c>
      <c r="E757" s="43">
        <v>660</v>
      </c>
      <c r="F757" s="43">
        <v>650</v>
      </c>
    </row>
    <row r="758" spans="1:6" x14ac:dyDescent="0.25">
      <c r="A758" s="25" t="s">
        <v>813</v>
      </c>
      <c r="B758" s="24" t="s">
        <v>162</v>
      </c>
      <c r="C758" s="24" t="s">
        <v>37</v>
      </c>
      <c r="D758" s="43">
        <v>370</v>
      </c>
      <c r="E758" s="43">
        <v>360</v>
      </c>
      <c r="F758" s="43">
        <v>360</v>
      </c>
    </row>
    <row r="759" spans="1:6" x14ac:dyDescent="0.25">
      <c r="A759" s="25" t="s">
        <v>814</v>
      </c>
      <c r="B759" s="24" t="s">
        <v>162</v>
      </c>
      <c r="C759" s="24" t="s">
        <v>37</v>
      </c>
      <c r="D759" s="43">
        <v>440</v>
      </c>
      <c r="E759" s="43">
        <v>440</v>
      </c>
      <c r="F759" s="43">
        <v>440</v>
      </c>
    </row>
    <row r="760" spans="1:6" x14ac:dyDescent="0.25">
      <c r="A760" s="25" t="s">
        <v>815</v>
      </c>
      <c r="B760" s="24" t="s">
        <v>162</v>
      </c>
      <c r="C760" s="24" t="s">
        <v>37</v>
      </c>
      <c r="D760" s="43">
        <v>1030</v>
      </c>
      <c r="E760" s="43">
        <v>1010</v>
      </c>
      <c r="F760" s="43">
        <v>980</v>
      </c>
    </row>
    <row r="761" spans="1:6" x14ac:dyDescent="0.25">
      <c r="A761" s="25" t="s">
        <v>816</v>
      </c>
      <c r="B761" s="24" t="s">
        <v>162</v>
      </c>
      <c r="C761" s="24" t="s">
        <v>37</v>
      </c>
      <c r="D761" s="43">
        <v>2100</v>
      </c>
      <c r="E761" s="43">
        <v>2160</v>
      </c>
      <c r="F761" s="43">
        <v>2190</v>
      </c>
    </row>
    <row r="762" spans="1:6" x14ac:dyDescent="0.25">
      <c r="A762" s="25" t="s">
        <v>817</v>
      </c>
      <c r="B762" s="24" t="s">
        <v>162</v>
      </c>
      <c r="C762" s="24" t="s">
        <v>37</v>
      </c>
      <c r="D762" s="43">
        <v>1430</v>
      </c>
      <c r="E762" s="43">
        <v>1440</v>
      </c>
      <c r="F762" s="43">
        <v>1440</v>
      </c>
    </row>
    <row r="763" spans="1:6" x14ac:dyDescent="0.25">
      <c r="A763" s="25" t="s">
        <v>818</v>
      </c>
      <c r="B763" s="24" t="s">
        <v>162</v>
      </c>
      <c r="C763" s="24" t="s">
        <v>37</v>
      </c>
      <c r="D763" s="43">
        <v>1700</v>
      </c>
      <c r="E763" s="43">
        <v>1700</v>
      </c>
      <c r="F763" s="43">
        <v>1690</v>
      </c>
    </row>
    <row r="764" spans="1:6" x14ac:dyDescent="0.25">
      <c r="A764" s="25" t="s">
        <v>819</v>
      </c>
      <c r="B764" s="24" t="s">
        <v>162</v>
      </c>
      <c r="C764" s="24" t="s">
        <v>37</v>
      </c>
      <c r="D764" s="43">
        <v>560</v>
      </c>
      <c r="E764" s="43">
        <v>550</v>
      </c>
      <c r="F764" s="43">
        <v>550</v>
      </c>
    </row>
    <row r="765" spans="1:6" x14ac:dyDescent="0.25">
      <c r="A765" s="25" t="s">
        <v>820</v>
      </c>
      <c r="B765" s="24" t="s">
        <v>162</v>
      </c>
      <c r="C765" s="24" t="s">
        <v>37</v>
      </c>
      <c r="D765" s="43">
        <v>2100</v>
      </c>
      <c r="E765" s="43">
        <v>2130</v>
      </c>
      <c r="F765" s="43">
        <v>2150</v>
      </c>
    </row>
    <row r="766" spans="1:6" x14ac:dyDescent="0.25">
      <c r="A766" s="25" t="s">
        <v>821</v>
      </c>
      <c r="B766" s="24" t="s">
        <v>162</v>
      </c>
      <c r="C766" s="24" t="s">
        <v>37</v>
      </c>
      <c r="D766" s="43">
        <v>1820</v>
      </c>
      <c r="E766" s="43">
        <v>1850</v>
      </c>
      <c r="F766" s="43">
        <v>1870</v>
      </c>
    </row>
    <row r="767" spans="1:6" x14ac:dyDescent="0.25">
      <c r="A767" s="25" t="s">
        <v>822</v>
      </c>
      <c r="B767" s="24" t="s">
        <v>162</v>
      </c>
      <c r="C767" s="24" t="s">
        <v>37</v>
      </c>
      <c r="D767" s="43">
        <v>980</v>
      </c>
      <c r="E767" s="43">
        <v>1000</v>
      </c>
      <c r="F767" s="43">
        <v>1010</v>
      </c>
    </row>
    <row r="768" spans="1:6" x14ac:dyDescent="0.25">
      <c r="A768" s="25" t="s">
        <v>823</v>
      </c>
      <c r="B768" s="24" t="s">
        <v>162</v>
      </c>
      <c r="C768" s="24" t="s">
        <v>37</v>
      </c>
      <c r="D768" s="43">
        <v>1830</v>
      </c>
      <c r="E768" s="43">
        <v>1890</v>
      </c>
      <c r="F768" s="43">
        <v>1920</v>
      </c>
    </row>
    <row r="769" spans="1:6" x14ac:dyDescent="0.25">
      <c r="A769" s="25" t="s">
        <v>824</v>
      </c>
      <c r="B769" s="24" t="s">
        <v>162</v>
      </c>
      <c r="C769" s="24" t="s">
        <v>37</v>
      </c>
      <c r="D769" s="43">
        <v>700</v>
      </c>
      <c r="E769" s="43">
        <v>700</v>
      </c>
      <c r="F769" s="43">
        <v>700</v>
      </c>
    </row>
    <row r="770" spans="1:6" x14ac:dyDescent="0.25">
      <c r="A770" s="25" t="s">
        <v>825</v>
      </c>
      <c r="B770" s="24" t="s">
        <v>162</v>
      </c>
      <c r="C770" s="24" t="s">
        <v>37</v>
      </c>
      <c r="D770" s="43">
        <v>2320</v>
      </c>
      <c r="E770" s="43">
        <v>2330</v>
      </c>
      <c r="F770" s="43">
        <v>2330</v>
      </c>
    </row>
    <row r="771" spans="1:6" x14ac:dyDescent="0.25">
      <c r="A771" s="25" t="s">
        <v>826</v>
      </c>
      <c r="B771" s="24" t="s">
        <v>162</v>
      </c>
      <c r="C771" s="24" t="s">
        <v>37</v>
      </c>
      <c r="D771" s="43">
        <v>280</v>
      </c>
      <c r="E771" s="43">
        <v>280</v>
      </c>
      <c r="F771" s="43">
        <v>280</v>
      </c>
    </row>
    <row r="772" spans="1:6" x14ac:dyDescent="0.25">
      <c r="A772" s="25" t="s">
        <v>827</v>
      </c>
      <c r="B772" s="24" t="s">
        <v>162</v>
      </c>
      <c r="C772" s="24" t="s">
        <v>37</v>
      </c>
      <c r="D772" s="43">
        <v>550</v>
      </c>
      <c r="E772" s="43">
        <v>550</v>
      </c>
      <c r="F772" s="43">
        <v>540</v>
      </c>
    </row>
    <row r="773" spans="1:6" x14ac:dyDescent="0.25">
      <c r="A773" s="25" t="s">
        <v>797</v>
      </c>
      <c r="B773" s="24" t="s">
        <v>162</v>
      </c>
      <c r="C773" s="24" t="s">
        <v>185</v>
      </c>
      <c r="D773" s="43">
        <v>430</v>
      </c>
      <c r="E773" s="43">
        <v>440</v>
      </c>
      <c r="F773" s="43">
        <v>450</v>
      </c>
    </row>
    <row r="774" spans="1:6" x14ac:dyDescent="0.25">
      <c r="A774" s="25" t="s">
        <v>57</v>
      </c>
      <c r="B774" s="24" t="s">
        <v>164</v>
      </c>
      <c r="C774" s="24" t="s">
        <v>18</v>
      </c>
      <c r="D774" s="43">
        <v>440</v>
      </c>
      <c r="E774" s="43">
        <v>420</v>
      </c>
      <c r="F774" s="43">
        <v>410</v>
      </c>
    </row>
    <row r="775" spans="1:6" x14ac:dyDescent="0.25">
      <c r="A775" s="25" t="s">
        <v>54</v>
      </c>
      <c r="B775" s="24" t="s">
        <v>164</v>
      </c>
      <c r="C775" s="24" t="s">
        <v>18</v>
      </c>
      <c r="D775" s="43">
        <v>1650</v>
      </c>
      <c r="E775" s="43">
        <v>1660</v>
      </c>
      <c r="F775" s="43">
        <v>1650</v>
      </c>
    </row>
    <row r="776" spans="1:6" x14ac:dyDescent="0.25">
      <c r="A776" s="25" t="s">
        <v>828</v>
      </c>
      <c r="B776" s="24" t="s">
        <v>164</v>
      </c>
      <c r="C776" s="24" t="s">
        <v>18</v>
      </c>
      <c r="D776" s="43">
        <v>10</v>
      </c>
      <c r="E776" s="43">
        <v>10</v>
      </c>
      <c r="F776" s="43">
        <v>10</v>
      </c>
    </row>
    <row r="777" spans="1:6" x14ac:dyDescent="0.25">
      <c r="A777" s="25" t="s">
        <v>87</v>
      </c>
      <c r="B777" s="24" t="s">
        <v>164</v>
      </c>
      <c r="C777" s="24" t="s">
        <v>18</v>
      </c>
      <c r="D777" s="43">
        <v>1050</v>
      </c>
      <c r="E777" s="43">
        <v>1040</v>
      </c>
      <c r="F777" s="43">
        <v>1020</v>
      </c>
    </row>
    <row r="778" spans="1:6" x14ac:dyDescent="0.25">
      <c r="A778" s="25" t="s">
        <v>51</v>
      </c>
      <c r="B778" s="24" t="s">
        <v>164</v>
      </c>
      <c r="C778" s="24" t="s">
        <v>18</v>
      </c>
      <c r="D778" s="43">
        <v>510</v>
      </c>
      <c r="E778" s="43">
        <v>500</v>
      </c>
      <c r="F778" s="43">
        <v>480</v>
      </c>
    </row>
    <row r="779" spans="1:6" x14ac:dyDescent="0.25">
      <c r="A779" s="25" t="s">
        <v>56</v>
      </c>
      <c r="B779" s="24" t="s">
        <v>164</v>
      </c>
      <c r="C779" s="24" t="s">
        <v>18</v>
      </c>
      <c r="D779" s="43">
        <v>2490</v>
      </c>
      <c r="E779" s="43">
        <v>2450</v>
      </c>
      <c r="F779" s="43">
        <v>2390</v>
      </c>
    </row>
    <row r="780" spans="1:6" x14ac:dyDescent="0.25">
      <c r="A780" s="25" t="s">
        <v>88</v>
      </c>
      <c r="B780" s="24" t="s">
        <v>164</v>
      </c>
      <c r="C780" s="24" t="s">
        <v>50</v>
      </c>
      <c r="D780" s="43">
        <v>2980</v>
      </c>
      <c r="E780" s="43">
        <v>2880</v>
      </c>
      <c r="F780" s="43">
        <v>2770</v>
      </c>
    </row>
    <row r="781" spans="1:6" x14ac:dyDescent="0.25">
      <c r="A781" s="25" t="s">
        <v>89</v>
      </c>
      <c r="B781" s="24" t="s">
        <v>164</v>
      </c>
      <c r="C781" s="24" t="s">
        <v>50</v>
      </c>
      <c r="D781" s="43">
        <v>2200</v>
      </c>
      <c r="E781" s="43">
        <v>2190</v>
      </c>
      <c r="F781" s="43">
        <v>2150</v>
      </c>
    </row>
    <row r="782" spans="1:6" x14ac:dyDescent="0.25">
      <c r="A782" s="25" t="s">
        <v>829</v>
      </c>
      <c r="B782" s="24" t="s">
        <v>164</v>
      </c>
      <c r="C782" s="24" t="s">
        <v>50</v>
      </c>
      <c r="D782" s="43">
        <v>3620</v>
      </c>
      <c r="E782" s="43">
        <v>3660</v>
      </c>
      <c r="F782" s="43">
        <v>3690</v>
      </c>
    </row>
    <row r="783" spans="1:6" x14ac:dyDescent="0.25">
      <c r="A783" s="25" t="s">
        <v>52</v>
      </c>
      <c r="B783" s="24" t="s">
        <v>164</v>
      </c>
      <c r="C783" s="24" t="s">
        <v>50</v>
      </c>
      <c r="D783" s="43">
        <v>1100</v>
      </c>
      <c r="E783" s="43">
        <v>1090</v>
      </c>
      <c r="F783" s="43">
        <v>1070</v>
      </c>
    </row>
    <row r="784" spans="1:6" x14ac:dyDescent="0.25">
      <c r="A784" s="25" t="s">
        <v>53</v>
      </c>
      <c r="B784" s="24" t="s">
        <v>164</v>
      </c>
      <c r="C784" s="24" t="s">
        <v>50</v>
      </c>
      <c r="D784" s="43">
        <v>1430</v>
      </c>
      <c r="E784" s="43">
        <v>1410</v>
      </c>
      <c r="F784" s="43">
        <v>1390</v>
      </c>
    </row>
    <row r="785" spans="1:6" x14ac:dyDescent="0.25">
      <c r="A785" s="25" t="s">
        <v>980</v>
      </c>
      <c r="B785" s="24" t="s">
        <v>166</v>
      </c>
      <c r="C785" s="24" t="s">
        <v>185</v>
      </c>
      <c r="D785" s="43">
        <v>0</v>
      </c>
      <c r="E785" s="43">
        <v>0</v>
      </c>
      <c r="F785" s="43">
        <v>0</v>
      </c>
    </row>
    <row r="786" spans="1:6" x14ac:dyDescent="0.25">
      <c r="A786" s="25" t="s">
        <v>113</v>
      </c>
      <c r="B786" s="24" t="s">
        <v>166</v>
      </c>
      <c r="C786" s="24" t="s">
        <v>10</v>
      </c>
      <c r="D786" s="43">
        <v>300</v>
      </c>
      <c r="E786" s="43">
        <v>320</v>
      </c>
      <c r="F786" s="43">
        <v>330</v>
      </c>
    </row>
    <row r="787" spans="1:6" x14ac:dyDescent="0.25">
      <c r="A787" s="25" t="s">
        <v>68</v>
      </c>
      <c r="B787" s="24" t="s">
        <v>166</v>
      </c>
      <c r="C787" s="24" t="s">
        <v>10</v>
      </c>
      <c r="D787" s="43">
        <v>760</v>
      </c>
      <c r="E787" s="43">
        <v>720</v>
      </c>
      <c r="F787" s="43">
        <v>680</v>
      </c>
    </row>
    <row r="788" spans="1:6" x14ac:dyDescent="0.25">
      <c r="A788" s="25" t="s">
        <v>72</v>
      </c>
      <c r="B788" s="24" t="s">
        <v>166</v>
      </c>
      <c r="C788" s="24" t="s">
        <v>10</v>
      </c>
      <c r="D788" s="43">
        <v>1800</v>
      </c>
      <c r="E788" s="43">
        <v>1890</v>
      </c>
      <c r="F788" s="43">
        <v>1960</v>
      </c>
    </row>
    <row r="789" spans="1:6" x14ac:dyDescent="0.25">
      <c r="A789" s="25" t="s">
        <v>92</v>
      </c>
      <c r="B789" s="24" t="s">
        <v>166</v>
      </c>
      <c r="C789" s="24" t="s">
        <v>10</v>
      </c>
      <c r="D789" s="43">
        <v>210</v>
      </c>
      <c r="E789" s="43">
        <v>210</v>
      </c>
      <c r="F789" s="43">
        <v>200</v>
      </c>
    </row>
    <row r="790" spans="1:6" x14ac:dyDescent="0.25">
      <c r="A790" s="25" t="s">
        <v>75</v>
      </c>
      <c r="B790" s="24" t="s">
        <v>166</v>
      </c>
      <c r="C790" s="24" t="s">
        <v>10</v>
      </c>
      <c r="D790" s="43">
        <v>100</v>
      </c>
      <c r="E790" s="43">
        <v>100</v>
      </c>
      <c r="F790" s="43">
        <v>100</v>
      </c>
    </row>
    <row r="791" spans="1:6" x14ac:dyDescent="0.25">
      <c r="A791" s="25" t="s">
        <v>830</v>
      </c>
      <c r="B791" s="24" t="s">
        <v>166</v>
      </c>
      <c r="C791" s="24" t="s">
        <v>10</v>
      </c>
      <c r="D791" s="43">
        <v>0</v>
      </c>
      <c r="E791" s="43">
        <v>0</v>
      </c>
      <c r="F791" s="43">
        <v>0</v>
      </c>
    </row>
    <row r="792" spans="1:6" x14ac:dyDescent="0.25">
      <c r="A792" s="25" t="s">
        <v>101</v>
      </c>
      <c r="B792" s="24" t="s">
        <v>166</v>
      </c>
      <c r="C792" s="24" t="s">
        <v>10</v>
      </c>
      <c r="D792" s="43">
        <v>200</v>
      </c>
      <c r="E792" s="43">
        <v>210</v>
      </c>
      <c r="F792" s="43">
        <v>210</v>
      </c>
    </row>
    <row r="793" spans="1:6" x14ac:dyDescent="0.25">
      <c r="A793" s="25" t="s">
        <v>69</v>
      </c>
      <c r="B793" s="24" t="s">
        <v>166</v>
      </c>
      <c r="C793" s="24" t="s">
        <v>10</v>
      </c>
      <c r="D793" s="43">
        <v>3220</v>
      </c>
      <c r="E793" s="43">
        <v>3160</v>
      </c>
      <c r="F793" s="43">
        <v>3070</v>
      </c>
    </row>
    <row r="794" spans="1:6" x14ac:dyDescent="0.25">
      <c r="A794" s="25" t="s">
        <v>70</v>
      </c>
      <c r="B794" s="24" t="s">
        <v>166</v>
      </c>
      <c r="C794" s="24" t="s">
        <v>187</v>
      </c>
      <c r="D794" s="43">
        <v>1620</v>
      </c>
      <c r="E794" s="43">
        <v>1720</v>
      </c>
      <c r="F794" s="43">
        <v>1820</v>
      </c>
    </row>
    <row r="795" spans="1:6" x14ac:dyDescent="0.25">
      <c r="A795" s="25" t="s">
        <v>98</v>
      </c>
      <c r="B795" s="24" t="s">
        <v>166</v>
      </c>
      <c r="C795" s="24" t="s">
        <v>187</v>
      </c>
      <c r="D795" s="43">
        <v>760</v>
      </c>
      <c r="E795" s="43">
        <v>790</v>
      </c>
      <c r="F795" s="43">
        <v>820</v>
      </c>
    </row>
    <row r="796" spans="1:6" x14ac:dyDescent="0.25">
      <c r="A796" s="25" t="s">
        <v>105</v>
      </c>
      <c r="B796" s="24" t="s">
        <v>166</v>
      </c>
      <c r="C796" s="24" t="s">
        <v>187</v>
      </c>
      <c r="D796" s="43">
        <v>3910</v>
      </c>
      <c r="E796" s="43">
        <v>3930</v>
      </c>
      <c r="F796" s="43">
        <v>3930</v>
      </c>
    </row>
    <row r="797" spans="1:6" x14ac:dyDescent="0.25">
      <c r="A797" s="25" t="s">
        <v>74</v>
      </c>
      <c r="B797" s="24" t="s">
        <v>166</v>
      </c>
      <c r="C797" s="24" t="s">
        <v>187</v>
      </c>
      <c r="D797" s="43">
        <v>740</v>
      </c>
      <c r="E797" s="43">
        <v>760</v>
      </c>
      <c r="F797" s="43">
        <v>780</v>
      </c>
    </row>
    <row r="798" spans="1:6" x14ac:dyDescent="0.25">
      <c r="A798" s="25" t="s">
        <v>96</v>
      </c>
      <c r="B798" s="24" t="s">
        <v>166</v>
      </c>
      <c r="C798" s="24" t="s">
        <v>187</v>
      </c>
      <c r="D798" s="43">
        <v>1600</v>
      </c>
      <c r="E798" s="43">
        <v>1690</v>
      </c>
      <c r="F798" s="43">
        <v>1750</v>
      </c>
    </row>
    <row r="799" spans="1:6" x14ac:dyDescent="0.25">
      <c r="A799" s="25" t="s">
        <v>71</v>
      </c>
      <c r="B799" s="24" t="s">
        <v>166</v>
      </c>
      <c r="C799" s="24" t="s">
        <v>187</v>
      </c>
      <c r="D799" s="43">
        <v>550</v>
      </c>
      <c r="E799" s="43">
        <v>580</v>
      </c>
      <c r="F799" s="43">
        <v>610</v>
      </c>
    </row>
    <row r="800" spans="1:6" x14ac:dyDescent="0.25">
      <c r="A800" s="25" t="s">
        <v>100</v>
      </c>
      <c r="B800" s="24" t="s">
        <v>166</v>
      </c>
      <c r="C800" s="24" t="s">
        <v>187</v>
      </c>
      <c r="D800" s="43">
        <v>260</v>
      </c>
      <c r="E800" s="43">
        <v>260</v>
      </c>
      <c r="F800" s="43">
        <v>260</v>
      </c>
    </row>
    <row r="801" spans="1:6" x14ac:dyDescent="0.25">
      <c r="A801" s="25" t="s">
        <v>102</v>
      </c>
      <c r="B801" s="24" t="s">
        <v>166</v>
      </c>
      <c r="C801" s="24" t="s">
        <v>187</v>
      </c>
      <c r="D801" s="43">
        <v>1650</v>
      </c>
      <c r="E801" s="43">
        <v>1690</v>
      </c>
      <c r="F801" s="43">
        <v>1710</v>
      </c>
    </row>
    <row r="802" spans="1:6" x14ac:dyDescent="0.25">
      <c r="A802" s="25" t="s">
        <v>73</v>
      </c>
      <c r="B802" s="24" t="s">
        <v>166</v>
      </c>
      <c r="C802" s="24" t="s">
        <v>187</v>
      </c>
      <c r="D802" s="43">
        <v>2670</v>
      </c>
      <c r="E802" s="43">
        <v>2850</v>
      </c>
      <c r="F802" s="43">
        <v>3030</v>
      </c>
    </row>
    <row r="803" spans="1:6" x14ac:dyDescent="0.25">
      <c r="A803" s="25" t="s">
        <v>95</v>
      </c>
      <c r="B803" s="24" t="s">
        <v>166</v>
      </c>
      <c r="C803" s="24" t="s">
        <v>187</v>
      </c>
      <c r="D803" s="43">
        <v>90</v>
      </c>
      <c r="E803" s="43">
        <v>100</v>
      </c>
      <c r="F803" s="43">
        <v>110</v>
      </c>
    </row>
    <row r="804" spans="1:6" x14ac:dyDescent="0.25">
      <c r="A804" s="25" t="s">
        <v>94</v>
      </c>
      <c r="B804" s="24" t="s">
        <v>166</v>
      </c>
      <c r="C804" s="24" t="s">
        <v>187</v>
      </c>
      <c r="D804" s="43">
        <v>840</v>
      </c>
      <c r="E804" s="43">
        <v>890</v>
      </c>
      <c r="F804" s="43">
        <v>940</v>
      </c>
    </row>
    <row r="805" spans="1:6" x14ac:dyDescent="0.25">
      <c r="A805" s="25" t="s">
        <v>77</v>
      </c>
      <c r="B805" s="24" t="s">
        <v>166</v>
      </c>
      <c r="C805" s="24" t="s">
        <v>187</v>
      </c>
      <c r="D805" s="43">
        <v>150</v>
      </c>
      <c r="E805" s="43">
        <v>170</v>
      </c>
      <c r="F805" s="43">
        <v>180</v>
      </c>
    </row>
    <row r="806" spans="1:6" x14ac:dyDescent="0.25">
      <c r="A806" s="25" t="s">
        <v>107</v>
      </c>
      <c r="B806" s="24" t="s">
        <v>166</v>
      </c>
      <c r="C806" s="24" t="s">
        <v>187</v>
      </c>
      <c r="D806" s="43">
        <v>2480</v>
      </c>
      <c r="E806" s="43">
        <v>2540</v>
      </c>
      <c r="F806" s="43">
        <v>2580</v>
      </c>
    </row>
    <row r="807" spans="1:6" x14ac:dyDescent="0.25">
      <c r="A807" s="25" t="s">
        <v>76</v>
      </c>
      <c r="B807" s="24" t="s">
        <v>166</v>
      </c>
      <c r="C807" s="24" t="s">
        <v>187</v>
      </c>
      <c r="D807" s="43">
        <v>60</v>
      </c>
      <c r="E807" s="43">
        <v>60</v>
      </c>
      <c r="F807" s="43">
        <v>60</v>
      </c>
    </row>
    <row r="808" spans="1:6" x14ac:dyDescent="0.25">
      <c r="A808" s="25" t="s">
        <v>97</v>
      </c>
      <c r="B808" s="24" t="s">
        <v>166</v>
      </c>
      <c r="C808" s="24" t="s">
        <v>187</v>
      </c>
      <c r="D808" s="43">
        <v>350</v>
      </c>
      <c r="E808" s="43">
        <v>370</v>
      </c>
      <c r="F808" s="43">
        <v>390</v>
      </c>
    </row>
    <row r="809" spans="1:6" x14ac:dyDescent="0.25">
      <c r="A809" s="25" t="s">
        <v>104</v>
      </c>
      <c r="B809" s="24" t="s">
        <v>166</v>
      </c>
      <c r="C809" s="24" t="s">
        <v>187</v>
      </c>
      <c r="D809" s="43">
        <v>4660</v>
      </c>
      <c r="E809" s="43">
        <v>4800</v>
      </c>
      <c r="F809" s="43">
        <v>4900</v>
      </c>
    </row>
    <row r="810" spans="1:6" x14ac:dyDescent="0.25">
      <c r="A810" s="25" t="s">
        <v>103</v>
      </c>
      <c r="B810" s="24" t="s">
        <v>166</v>
      </c>
      <c r="C810" s="24" t="s">
        <v>187</v>
      </c>
      <c r="D810" s="43">
        <v>4010</v>
      </c>
      <c r="E810" s="43">
        <v>4050</v>
      </c>
      <c r="F810" s="43">
        <v>4060</v>
      </c>
    </row>
    <row r="811" spans="1:6" x14ac:dyDescent="0.25">
      <c r="A811" s="25" t="s">
        <v>831</v>
      </c>
      <c r="B811" s="24" t="s">
        <v>166</v>
      </c>
      <c r="C811" s="24" t="s">
        <v>187</v>
      </c>
      <c r="D811" s="43">
        <v>10</v>
      </c>
      <c r="E811" s="43">
        <v>10</v>
      </c>
      <c r="F811" s="43">
        <v>10</v>
      </c>
    </row>
    <row r="812" spans="1:6" x14ac:dyDescent="0.25">
      <c r="A812" s="25" t="s">
        <v>115</v>
      </c>
      <c r="B812" s="24" t="s">
        <v>166</v>
      </c>
      <c r="C812" s="24" t="s">
        <v>187</v>
      </c>
      <c r="D812" s="43">
        <v>520</v>
      </c>
      <c r="E812" s="43">
        <v>510</v>
      </c>
      <c r="F812" s="43">
        <v>490</v>
      </c>
    </row>
    <row r="813" spans="1:6" x14ac:dyDescent="0.25">
      <c r="A813" s="25" t="s">
        <v>106</v>
      </c>
      <c r="B813" s="24" t="s">
        <v>166</v>
      </c>
      <c r="C813" s="24" t="s">
        <v>187</v>
      </c>
      <c r="D813" s="43">
        <v>2110</v>
      </c>
      <c r="E813" s="43">
        <v>2150</v>
      </c>
      <c r="F813" s="43">
        <v>2170</v>
      </c>
    </row>
    <row r="814" spans="1:6" x14ac:dyDescent="0.25">
      <c r="A814" s="25" t="s">
        <v>114</v>
      </c>
      <c r="B814" s="24" t="s">
        <v>166</v>
      </c>
      <c r="C814" s="24" t="s">
        <v>187</v>
      </c>
      <c r="D814" s="43">
        <v>620</v>
      </c>
      <c r="E814" s="43">
        <v>600</v>
      </c>
      <c r="F814" s="43">
        <v>570</v>
      </c>
    </row>
    <row r="815" spans="1:6" x14ac:dyDescent="0.25">
      <c r="A815" s="25" t="s">
        <v>99</v>
      </c>
      <c r="B815" s="24" t="s">
        <v>166</v>
      </c>
      <c r="C815" s="24" t="s">
        <v>187</v>
      </c>
      <c r="D815" s="43">
        <v>430</v>
      </c>
      <c r="E815" s="43">
        <v>430</v>
      </c>
      <c r="F815" s="43">
        <v>410</v>
      </c>
    </row>
    <row r="816" spans="1:6" x14ac:dyDescent="0.25">
      <c r="A816" s="25" t="s">
        <v>93</v>
      </c>
      <c r="B816" s="24" t="s">
        <v>166</v>
      </c>
      <c r="C816" s="24" t="s">
        <v>187</v>
      </c>
      <c r="D816" s="43">
        <v>520</v>
      </c>
      <c r="E816" s="43">
        <v>530</v>
      </c>
      <c r="F816" s="43">
        <v>540</v>
      </c>
    </row>
    <row r="817" spans="1:6" x14ac:dyDescent="0.25">
      <c r="A817" s="25" t="s">
        <v>832</v>
      </c>
      <c r="B817" s="24" t="s">
        <v>169</v>
      </c>
      <c r="C817" s="24" t="s">
        <v>8</v>
      </c>
      <c r="D817" s="43">
        <v>590</v>
      </c>
      <c r="E817" s="43">
        <v>600</v>
      </c>
      <c r="F817" s="43">
        <v>600</v>
      </c>
    </row>
    <row r="818" spans="1:6" x14ac:dyDescent="0.25">
      <c r="A818" s="25" t="s">
        <v>833</v>
      </c>
      <c r="B818" s="24" t="s">
        <v>169</v>
      </c>
      <c r="C818" s="24" t="s">
        <v>8</v>
      </c>
      <c r="D818" s="43">
        <v>2990</v>
      </c>
      <c r="E818" s="43">
        <v>3020</v>
      </c>
      <c r="F818" s="43">
        <v>3040</v>
      </c>
    </row>
    <row r="819" spans="1:6" x14ac:dyDescent="0.25">
      <c r="A819" s="25" t="s">
        <v>834</v>
      </c>
      <c r="B819" s="24" t="s">
        <v>169</v>
      </c>
      <c r="C819" s="24" t="s">
        <v>8</v>
      </c>
      <c r="D819" s="43">
        <v>2500</v>
      </c>
      <c r="E819" s="43">
        <v>2570</v>
      </c>
      <c r="F819" s="43">
        <v>2630</v>
      </c>
    </row>
    <row r="820" spans="1:6" x14ac:dyDescent="0.25">
      <c r="A820" s="25" t="s">
        <v>835</v>
      </c>
      <c r="B820" s="24" t="s">
        <v>169</v>
      </c>
      <c r="C820" s="24" t="s">
        <v>8</v>
      </c>
      <c r="D820" s="43">
        <v>2550</v>
      </c>
      <c r="E820" s="43">
        <v>2600</v>
      </c>
      <c r="F820" s="43">
        <v>2650</v>
      </c>
    </row>
    <row r="821" spans="1:6" x14ac:dyDescent="0.25">
      <c r="A821" s="25" t="s">
        <v>836</v>
      </c>
      <c r="B821" s="24" t="s">
        <v>169</v>
      </c>
      <c r="C821" s="24" t="s">
        <v>8</v>
      </c>
      <c r="D821" s="43">
        <v>1850</v>
      </c>
      <c r="E821" s="43">
        <v>1890</v>
      </c>
      <c r="F821" s="43">
        <v>1930</v>
      </c>
    </row>
    <row r="822" spans="1:6" x14ac:dyDescent="0.25">
      <c r="A822" s="25" t="s">
        <v>837</v>
      </c>
      <c r="B822" s="24" t="s">
        <v>169</v>
      </c>
      <c r="C822" s="24" t="s">
        <v>8</v>
      </c>
      <c r="D822" s="43">
        <v>3450</v>
      </c>
      <c r="E822" s="43">
        <v>3470</v>
      </c>
      <c r="F822" s="43">
        <v>3500</v>
      </c>
    </row>
    <row r="823" spans="1:6" x14ac:dyDescent="0.25">
      <c r="A823" s="25" t="s">
        <v>838</v>
      </c>
      <c r="B823" s="24" t="s">
        <v>169</v>
      </c>
      <c r="C823" s="24" t="s">
        <v>8</v>
      </c>
      <c r="D823" s="43">
        <v>4160</v>
      </c>
      <c r="E823" s="43">
        <v>4380</v>
      </c>
      <c r="F823" s="43">
        <v>4580</v>
      </c>
    </row>
    <row r="824" spans="1:6" x14ac:dyDescent="0.25">
      <c r="A824" s="25" t="s">
        <v>839</v>
      </c>
      <c r="B824" s="24" t="s">
        <v>169</v>
      </c>
      <c r="C824" s="24" t="s">
        <v>8</v>
      </c>
      <c r="D824" s="43">
        <v>1020</v>
      </c>
      <c r="E824" s="43">
        <v>1030</v>
      </c>
      <c r="F824" s="43">
        <v>1030</v>
      </c>
    </row>
    <row r="825" spans="1:6" x14ac:dyDescent="0.25">
      <c r="A825" s="25" t="s">
        <v>840</v>
      </c>
      <c r="B825" s="24" t="s">
        <v>169</v>
      </c>
      <c r="C825" s="24" t="s">
        <v>8</v>
      </c>
      <c r="D825" s="43">
        <v>4110</v>
      </c>
      <c r="E825" s="43">
        <v>4190</v>
      </c>
      <c r="F825" s="43">
        <v>4220</v>
      </c>
    </row>
    <row r="826" spans="1:6" x14ac:dyDescent="0.25">
      <c r="A826" s="25" t="s">
        <v>841</v>
      </c>
      <c r="B826" s="24" t="s">
        <v>169</v>
      </c>
      <c r="C826" s="24" t="s">
        <v>8</v>
      </c>
      <c r="D826" s="43">
        <v>5290</v>
      </c>
      <c r="E826" s="43">
        <v>5620</v>
      </c>
      <c r="F826" s="43">
        <v>5910</v>
      </c>
    </row>
    <row r="827" spans="1:6" x14ac:dyDescent="0.25">
      <c r="A827" s="25" t="s">
        <v>842</v>
      </c>
      <c r="B827" s="24" t="s">
        <v>169</v>
      </c>
      <c r="C827" s="24" t="s">
        <v>8</v>
      </c>
      <c r="D827" s="43">
        <v>680</v>
      </c>
      <c r="E827" s="43">
        <v>720</v>
      </c>
      <c r="F827" s="43">
        <v>760</v>
      </c>
    </row>
    <row r="828" spans="1:6" x14ac:dyDescent="0.25">
      <c r="A828" s="25" t="s">
        <v>843</v>
      </c>
      <c r="B828" s="24" t="s">
        <v>169</v>
      </c>
      <c r="C828" s="24" t="s">
        <v>8</v>
      </c>
      <c r="D828" s="43">
        <v>430</v>
      </c>
      <c r="E828" s="43">
        <v>420</v>
      </c>
      <c r="F828" s="43">
        <v>410</v>
      </c>
    </row>
    <row r="829" spans="1:6" x14ac:dyDescent="0.25">
      <c r="A829" s="25" t="s">
        <v>844</v>
      </c>
      <c r="B829" s="24" t="s">
        <v>169</v>
      </c>
      <c r="C829" s="24" t="s">
        <v>8</v>
      </c>
      <c r="D829" s="43">
        <v>2690</v>
      </c>
      <c r="E829" s="43">
        <v>2740</v>
      </c>
      <c r="F829" s="43">
        <v>2800</v>
      </c>
    </row>
    <row r="830" spans="1:6" x14ac:dyDescent="0.25">
      <c r="A830" s="25" t="s">
        <v>845</v>
      </c>
      <c r="B830" s="24" t="s">
        <v>169</v>
      </c>
      <c r="C830" s="24" t="s">
        <v>8</v>
      </c>
      <c r="D830" s="43">
        <v>1400</v>
      </c>
      <c r="E830" s="43">
        <v>1440</v>
      </c>
      <c r="F830" s="43">
        <v>1490</v>
      </c>
    </row>
    <row r="831" spans="1:6" x14ac:dyDescent="0.25">
      <c r="A831" s="25" t="s">
        <v>846</v>
      </c>
      <c r="B831" s="24" t="s">
        <v>169</v>
      </c>
      <c r="C831" s="24" t="s">
        <v>8</v>
      </c>
      <c r="D831" s="43">
        <v>70</v>
      </c>
      <c r="E831" s="43">
        <v>70</v>
      </c>
      <c r="F831" s="43">
        <v>70</v>
      </c>
    </row>
    <row r="832" spans="1:6" x14ac:dyDescent="0.25">
      <c r="A832" s="25" t="s">
        <v>847</v>
      </c>
      <c r="B832" s="24" t="s">
        <v>169</v>
      </c>
      <c r="C832" s="24" t="s">
        <v>8</v>
      </c>
      <c r="D832" s="43">
        <v>2540</v>
      </c>
      <c r="E832" s="43">
        <v>2560</v>
      </c>
      <c r="F832" s="43">
        <v>2570</v>
      </c>
    </row>
    <row r="833" spans="1:6" x14ac:dyDescent="0.25">
      <c r="A833" s="25" t="s">
        <v>848</v>
      </c>
      <c r="B833" s="24" t="s">
        <v>169</v>
      </c>
      <c r="C833" s="24" t="s">
        <v>8</v>
      </c>
      <c r="D833" s="43">
        <v>4330</v>
      </c>
      <c r="E833" s="43">
        <v>4390</v>
      </c>
      <c r="F833" s="43">
        <v>4450</v>
      </c>
    </row>
    <row r="834" spans="1:6" x14ac:dyDescent="0.25">
      <c r="A834" s="25" t="s">
        <v>849</v>
      </c>
      <c r="B834" s="24" t="s">
        <v>169</v>
      </c>
      <c r="C834" s="24" t="s">
        <v>8</v>
      </c>
      <c r="D834" s="43">
        <v>1570</v>
      </c>
      <c r="E834" s="43">
        <v>1590</v>
      </c>
      <c r="F834" s="43">
        <v>1590</v>
      </c>
    </row>
    <row r="835" spans="1:6" x14ac:dyDescent="0.25">
      <c r="A835" s="25" t="s">
        <v>850</v>
      </c>
      <c r="B835" s="24" t="s">
        <v>169</v>
      </c>
      <c r="C835" s="24" t="s">
        <v>8</v>
      </c>
      <c r="D835" s="43">
        <v>1300</v>
      </c>
      <c r="E835" s="43">
        <v>1310</v>
      </c>
      <c r="F835" s="43">
        <v>1310</v>
      </c>
    </row>
    <row r="836" spans="1:6" x14ac:dyDescent="0.25">
      <c r="A836" s="25" t="s">
        <v>851</v>
      </c>
      <c r="B836" s="24" t="s">
        <v>169</v>
      </c>
      <c r="C836" s="24" t="s">
        <v>8</v>
      </c>
      <c r="D836" s="43">
        <v>1110</v>
      </c>
      <c r="E836" s="43">
        <v>1120</v>
      </c>
      <c r="F836" s="43">
        <v>1120</v>
      </c>
    </row>
    <row r="837" spans="1:6" x14ac:dyDescent="0.25">
      <c r="A837" s="25" t="s">
        <v>852</v>
      </c>
      <c r="B837" s="24" t="s">
        <v>169</v>
      </c>
      <c r="C837" s="24" t="s">
        <v>8</v>
      </c>
      <c r="D837" s="43">
        <v>2400</v>
      </c>
      <c r="E837" s="43">
        <v>2410</v>
      </c>
      <c r="F837" s="43">
        <v>2400</v>
      </c>
    </row>
    <row r="838" spans="1:6" x14ac:dyDescent="0.25">
      <c r="A838" s="25" t="s">
        <v>853</v>
      </c>
      <c r="B838" s="24" t="s">
        <v>169</v>
      </c>
      <c r="C838" s="24" t="s">
        <v>8</v>
      </c>
      <c r="D838" s="43">
        <v>270</v>
      </c>
      <c r="E838" s="43">
        <v>270</v>
      </c>
      <c r="F838" s="43">
        <v>270</v>
      </c>
    </row>
    <row r="839" spans="1:6" x14ac:dyDescent="0.25">
      <c r="A839" s="25" t="s">
        <v>854</v>
      </c>
      <c r="B839" s="24" t="s">
        <v>169</v>
      </c>
      <c r="C839" s="24" t="s">
        <v>116</v>
      </c>
      <c r="D839" s="43">
        <v>80</v>
      </c>
      <c r="E839" s="43">
        <v>80</v>
      </c>
      <c r="F839" s="43">
        <v>80</v>
      </c>
    </row>
    <row r="840" spans="1:6" x14ac:dyDescent="0.25">
      <c r="A840" s="25" t="s">
        <v>981</v>
      </c>
      <c r="B840" s="24" t="s">
        <v>169</v>
      </c>
      <c r="C840" s="24" t="s">
        <v>185</v>
      </c>
      <c r="D840" s="43">
        <v>0</v>
      </c>
      <c r="E840" s="43">
        <v>0</v>
      </c>
      <c r="F840" s="43">
        <v>0</v>
      </c>
    </row>
    <row r="841" spans="1:6" x14ac:dyDescent="0.25">
      <c r="A841" s="25" t="s">
        <v>855</v>
      </c>
      <c r="B841" s="24" t="s">
        <v>171</v>
      </c>
      <c r="C841" s="24" t="s">
        <v>34</v>
      </c>
      <c r="D841" s="43">
        <v>960</v>
      </c>
      <c r="E841" s="43">
        <v>1030</v>
      </c>
      <c r="F841" s="43">
        <v>1110</v>
      </c>
    </row>
    <row r="842" spans="1:6" x14ac:dyDescent="0.25">
      <c r="A842" s="25" t="s">
        <v>856</v>
      </c>
      <c r="B842" s="24" t="s">
        <v>171</v>
      </c>
      <c r="C842" s="24" t="s">
        <v>34</v>
      </c>
      <c r="D842" s="43">
        <v>1820</v>
      </c>
      <c r="E842" s="43">
        <v>1930</v>
      </c>
      <c r="F842" s="43">
        <v>2030</v>
      </c>
    </row>
    <row r="843" spans="1:6" x14ac:dyDescent="0.25">
      <c r="A843" s="25" t="s">
        <v>857</v>
      </c>
      <c r="B843" s="24" t="s">
        <v>171</v>
      </c>
      <c r="C843" s="24" t="s">
        <v>34</v>
      </c>
      <c r="D843" s="43">
        <v>4260</v>
      </c>
      <c r="E843" s="43">
        <v>4470</v>
      </c>
      <c r="F843" s="43">
        <v>4670</v>
      </c>
    </row>
    <row r="844" spans="1:6" x14ac:dyDescent="0.25">
      <c r="A844" s="25" t="s">
        <v>858</v>
      </c>
      <c r="B844" s="24" t="s">
        <v>171</v>
      </c>
      <c r="C844" s="24" t="s">
        <v>34</v>
      </c>
      <c r="D844" s="43">
        <v>250</v>
      </c>
      <c r="E844" s="43">
        <v>260</v>
      </c>
      <c r="F844" s="43">
        <v>320</v>
      </c>
    </row>
    <row r="845" spans="1:6" x14ac:dyDescent="0.25">
      <c r="A845" s="25" t="s">
        <v>859</v>
      </c>
      <c r="B845" s="24" t="s">
        <v>171</v>
      </c>
      <c r="C845" s="24" t="s">
        <v>34</v>
      </c>
      <c r="D845" s="43">
        <v>2540</v>
      </c>
      <c r="E845" s="43">
        <v>2620</v>
      </c>
      <c r="F845" s="43">
        <v>2690</v>
      </c>
    </row>
    <row r="846" spans="1:6" x14ac:dyDescent="0.25">
      <c r="A846" s="25" t="s">
        <v>860</v>
      </c>
      <c r="B846" s="24" t="s">
        <v>171</v>
      </c>
      <c r="C846" s="24" t="s">
        <v>34</v>
      </c>
      <c r="D846" s="43">
        <v>3460</v>
      </c>
      <c r="E846" s="43">
        <v>5120</v>
      </c>
      <c r="F846" s="43">
        <v>5800</v>
      </c>
    </row>
    <row r="847" spans="1:6" x14ac:dyDescent="0.25">
      <c r="A847" s="25" t="s">
        <v>861</v>
      </c>
      <c r="B847" s="24" t="s">
        <v>171</v>
      </c>
      <c r="C847" s="24" t="s">
        <v>34</v>
      </c>
      <c r="D847" s="43">
        <v>240</v>
      </c>
      <c r="E847" s="43">
        <v>240</v>
      </c>
      <c r="F847" s="43">
        <v>250</v>
      </c>
    </row>
    <row r="848" spans="1:6" x14ac:dyDescent="0.25">
      <c r="A848" s="25" t="s">
        <v>862</v>
      </c>
      <c r="B848" s="24" t="s">
        <v>171</v>
      </c>
      <c r="C848" s="24" t="s">
        <v>34</v>
      </c>
      <c r="D848" s="43">
        <v>220</v>
      </c>
      <c r="E848" s="43">
        <v>230</v>
      </c>
      <c r="F848" s="43">
        <v>290</v>
      </c>
    </row>
    <row r="849" spans="1:6" x14ac:dyDescent="0.25">
      <c r="A849" s="25" t="s">
        <v>863</v>
      </c>
      <c r="B849" s="24" t="s">
        <v>171</v>
      </c>
      <c r="C849" s="24" t="s">
        <v>34</v>
      </c>
      <c r="D849" s="43">
        <v>5090</v>
      </c>
      <c r="E849" s="43">
        <v>5710</v>
      </c>
      <c r="F849" s="43">
        <v>6330</v>
      </c>
    </row>
    <row r="850" spans="1:6" x14ac:dyDescent="0.25">
      <c r="A850" s="25" t="s">
        <v>982</v>
      </c>
      <c r="B850" s="24" t="s">
        <v>171</v>
      </c>
      <c r="C850" s="24" t="s">
        <v>185</v>
      </c>
      <c r="D850" s="43">
        <v>0</v>
      </c>
      <c r="E850" s="43">
        <v>0</v>
      </c>
      <c r="F850" s="43">
        <v>0</v>
      </c>
    </row>
    <row r="851" spans="1:6" x14ac:dyDescent="0.25">
      <c r="A851" s="25" t="s">
        <v>983</v>
      </c>
      <c r="B851" s="24" t="s">
        <v>171</v>
      </c>
      <c r="C851" s="24" t="s">
        <v>185</v>
      </c>
      <c r="D851" s="43">
        <v>0</v>
      </c>
      <c r="E851" s="43">
        <v>0</v>
      </c>
      <c r="F851" s="43">
        <v>0</v>
      </c>
    </row>
    <row r="852" spans="1:6" x14ac:dyDescent="0.25">
      <c r="A852" s="25" t="s">
        <v>864</v>
      </c>
      <c r="B852" s="24" t="s">
        <v>171</v>
      </c>
      <c r="C852" s="24" t="s">
        <v>9</v>
      </c>
      <c r="D852" s="43">
        <v>2570</v>
      </c>
      <c r="E852" s="43">
        <v>2750</v>
      </c>
      <c r="F852" s="43">
        <v>2920</v>
      </c>
    </row>
    <row r="853" spans="1:6" x14ac:dyDescent="0.25">
      <c r="A853" s="25" t="s">
        <v>865</v>
      </c>
      <c r="B853" s="24" t="s">
        <v>171</v>
      </c>
      <c r="C853" s="24" t="s">
        <v>9</v>
      </c>
      <c r="D853" s="43">
        <v>1310</v>
      </c>
      <c r="E853" s="43">
        <v>1440</v>
      </c>
      <c r="F853" s="43">
        <v>1580</v>
      </c>
    </row>
    <row r="854" spans="1:6" x14ac:dyDescent="0.25">
      <c r="A854" s="25" t="s">
        <v>866</v>
      </c>
      <c r="B854" s="24" t="s">
        <v>171</v>
      </c>
      <c r="C854" s="24" t="s">
        <v>9</v>
      </c>
      <c r="D854" s="43">
        <v>960</v>
      </c>
      <c r="E854" s="43">
        <v>1060</v>
      </c>
      <c r="F854" s="43">
        <v>1150</v>
      </c>
    </row>
    <row r="855" spans="1:6" x14ac:dyDescent="0.25">
      <c r="A855" s="25" t="s">
        <v>867</v>
      </c>
      <c r="B855" s="24" t="s">
        <v>171</v>
      </c>
      <c r="C855" s="24" t="s">
        <v>9</v>
      </c>
      <c r="D855" s="43">
        <v>4670</v>
      </c>
      <c r="E855" s="43">
        <v>4710</v>
      </c>
      <c r="F855" s="43">
        <v>4750</v>
      </c>
    </row>
    <row r="856" spans="1:6" x14ac:dyDescent="0.25">
      <c r="A856" s="25" t="s">
        <v>868</v>
      </c>
      <c r="B856" s="24" t="s">
        <v>171</v>
      </c>
      <c r="C856" s="24" t="s">
        <v>9</v>
      </c>
      <c r="D856" s="43">
        <v>3190</v>
      </c>
      <c r="E856" s="43">
        <v>3260</v>
      </c>
      <c r="F856" s="43">
        <v>3310</v>
      </c>
    </row>
    <row r="857" spans="1:6" x14ac:dyDescent="0.25">
      <c r="A857" s="25" t="s">
        <v>869</v>
      </c>
      <c r="B857" s="24" t="s">
        <v>171</v>
      </c>
      <c r="C857" s="24" t="s">
        <v>9</v>
      </c>
      <c r="D857" s="43">
        <v>3200</v>
      </c>
      <c r="E857" s="43">
        <v>3490</v>
      </c>
      <c r="F857" s="43">
        <v>3780</v>
      </c>
    </row>
    <row r="858" spans="1:6" x14ac:dyDescent="0.25">
      <c r="A858" s="25" t="s">
        <v>870</v>
      </c>
      <c r="B858" s="24" t="s">
        <v>171</v>
      </c>
      <c r="C858" s="24" t="s">
        <v>9</v>
      </c>
      <c r="D858" s="43">
        <v>1160</v>
      </c>
      <c r="E858" s="43">
        <v>1230</v>
      </c>
      <c r="F858" s="43">
        <v>1300</v>
      </c>
    </row>
    <row r="859" spans="1:6" x14ac:dyDescent="0.25">
      <c r="A859" s="25" t="s">
        <v>871</v>
      </c>
      <c r="B859" s="24" t="s">
        <v>171</v>
      </c>
      <c r="C859" s="24" t="s">
        <v>9</v>
      </c>
      <c r="D859" s="43">
        <v>2520</v>
      </c>
      <c r="E859" s="43">
        <v>2690</v>
      </c>
      <c r="F859" s="43">
        <v>2850</v>
      </c>
    </row>
    <row r="860" spans="1:6" x14ac:dyDescent="0.25">
      <c r="A860" s="25" t="s">
        <v>872</v>
      </c>
      <c r="B860" s="24" t="s">
        <v>171</v>
      </c>
      <c r="C860" s="24" t="s">
        <v>9</v>
      </c>
      <c r="D860" s="43">
        <v>510</v>
      </c>
      <c r="E860" s="43">
        <v>510</v>
      </c>
      <c r="F860" s="43">
        <v>510</v>
      </c>
    </row>
    <row r="861" spans="1:6" x14ac:dyDescent="0.25">
      <c r="A861" s="25" t="s">
        <v>873</v>
      </c>
      <c r="B861" s="24" t="s">
        <v>171</v>
      </c>
      <c r="C861" s="24" t="s">
        <v>9</v>
      </c>
      <c r="D861" s="43">
        <v>6130</v>
      </c>
      <c r="E861" s="43">
        <v>6520</v>
      </c>
      <c r="F861" s="43">
        <v>6820</v>
      </c>
    </row>
    <row r="862" spans="1:6" x14ac:dyDescent="0.25">
      <c r="A862" s="25" t="s">
        <v>874</v>
      </c>
      <c r="B862" s="24" t="s">
        <v>171</v>
      </c>
      <c r="C862" s="24" t="s">
        <v>9</v>
      </c>
      <c r="D862" s="43">
        <v>3210</v>
      </c>
      <c r="E862" s="43">
        <v>3290</v>
      </c>
      <c r="F862" s="43">
        <v>3340</v>
      </c>
    </row>
    <row r="863" spans="1:6" x14ac:dyDescent="0.25">
      <c r="A863" s="25" t="s">
        <v>875</v>
      </c>
      <c r="B863" s="24" t="s">
        <v>171</v>
      </c>
      <c r="C863" s="24" t="s">
        <v>9</v>
      </c>
      <c r="D863" s="43">
        <v>0</v>
      </c>
      <c r="E863" s="43">
        <v>0</v>
      </c>
      <c r="F863" s="43">
        <v>0</v>
      </c>
    </row>
    <row r="864" spans="1:6" x14ac:dyDescent="0.25">
      <c r="A864" s="25" t="s">
        <v>876</v>
      </c>
      <c r="B864" s="24" t="s">
        <v>171</v>
      </c>
      <c r="C864" s="24" t="s">
        <v>9</v>
      </c>
      <c r="D864" s="43">
        <v>6750</v>
      </c>
      <c r="E864" s="43">
        <v>7200</v>
      </c>
      <c r="F864" s="43">
        <v>7640</v>
      </c>
    </row>
    <row r="865" spans="1:6" x14ac:dyDescent="0.25">
      <c r="A865" s="25" t="s">
        <v>877</v>
      </c>
      <c r="B865" s="24" t="s">
        <v>171</v>
      </c>
      <c r="C865" s="24" t="s">
        <v>9</v>
      </c>
      <c r="D865" s="43">
        <v>430</v>
      </c>
      <c r="E865" s="43">
        <v>420</v>
      </c>
      <c r="F865" s="43">
        <v>410</v>
      </c>
    </row>
    <row r="866" spans="1:6" x14ac:dyDescent="0.25">
      <c r="A866" s="25" t="s">
        <v>878</v>
      </c>
      <c r="B866" s="24" t="s">
        <v>171</v>
      </c>
      <c r="C866" s="24" t="s">
        <v>9</v>
      </c>
      <c r="D866" s="43">
        <v>1020</v>
      </c>
      <c r="E866" s="43">
        <v>1060</v>
      </c>
      <c r="F866" s="43">
        <v>1100</v>
      </c>
    </row>
    <row r="867" spans="1:6" x14ac:dyDescent="0.25">
      <c r="A867" s="25" t="s">
        <v>879</v>
      </c>
      <c r="B867" s="24" t="s">
        <v>171</v>
      </c>
      <c r="C867" s="24" t="s">
        <v>9</v>
      </c>
      <c r="D867" s="43">
        <v>2070</v>
      </c>
      <c r="E867" s="43">
        <v>2430</v>
      </c>
      <c r="F867" s="43">
        <v>2810</v>
      </c>
    </row>
    <row r="868" spans="1:6" x14ac:dyDescent="0.25">
      <c r="A868" s="25" t="s">
        <v>880</v>
      </c>
      <c r="B868" s="24" t="s">
        <v>171</v>
      </c>
      <c r="C868" s="24" t="s">
        <v>9</v>
      </c>
      <c r="D868" s="43">
        <v>1770</v>
      </c>
      <c r="E868" s="43">
        <v>1970</v>
      </c>
      <c r="F868" s="43">
        <v>2170</v>
      </c>
    </row>
    <row r="869" spans="1:6" x14ac:dyDescent="0.25">
      <c r="A869" s="25" t="s">
        <v>881</v>
      </c>
      <c r="B869" s="24" t="s">
        <v>171</v>
      </c>
      <c r="C869" s="24" t="s">
        <v>9</v>
      </c>
      <c r="D869" s="43">
        <v>2240</v>
      </c>
      <c r="E869" s="43">
        <v>2510</v>
      </c>
      <c r="F869" s="43">
        <v>2780</v>
      </c>
    </row>
    <row r="870" spans="1:6" x14ac:dyDescent="0.25">
      <c r="A870" s="25" t="s">
        <v>882</v>
      </c>
      <c r="B870" s="24" t="s">
        <v>171</v>
      </c>
      <c r="C870" s="24" t="s">
        <v>9</v>
      </c>
      <c r="D870" s="43">
        <v>2870</v>
      </c>
      <c r="E870" s="43">
        <v>3090</v>
      </c>
      <c r="F870" s="43">
        <v>3320</v>
      </c>
    </row>
    <row r="871" spans="1:6" x14ac:dyDescent="0.25">
      <c r="A871" s="25" t="s">
        <v>883</v>
      </c>
      <c r="B871" s="24" t="s">
        <v>171</v>
      </c>
      <c r="C871" s="24" t="s">
        <v>9</v>
      </c>
      <c r="D871" s="43">
        <v>4580</v>
      </c>
      <c r="E871" s="43">
        <v>4990</v>
      </c>
      <c r="F871" s="43">
        <v>5400</v>
      </c>
    </row>
    <row r="872" spans="1:6" x14ac:dyDescent="0.25">
      <c r="A872" s="25" t="s">
        <v>884</v>
      </c>
      <c r="B872" s="24" t="s">
        <v>171</v>
      </c>
      <c r="C872" s="24" t="s">
        <v>9</v>
      </c>
      <c r="D872" s="43">
        <v>2830</v>
      </c>
      <c r="E872" s="43">
        <v>3060</v>
      </c>
      <c r="F872" s="43">
        <v>3290</v>
      </c>
    </row>
    <row r="873" spans="1:6" x14ac:dyDescent="0.25">
      <c r="A873" s="25" t="s">
        <v>885</v>
      </c>
      <c r="B873" s="24" t="s">
        <v>171</v>
      </c>
      <c r="C873" s="24" t="s">
        <v>9</v>
      </c>
      <c r="D873" s="43">
        <v>2390</v>
      </c>
      <c r="E873" s="43">
        <v>2430</v>
      </c>
      <c r="F873" s="43">
        <v>2470</v>
      </c>
    </row>
    <row r="874" spans="1:6" x14ac:dyDescent="0.25">
      <c r="A874" s="25" t="s">
        <v>886</v>
      </c>
      <c r="B874" s="24" t="s">
        <v>174</v>
      </c>
      <c r="C874" s="24" t="s">
        <v>78</v>
      </c>
      <c r="D874" s="43">
        <v>220</v>
      </c>
      <c r="E874" s="43">
        <v>230</v>
      </c>
      <c r="F874" s="43">
        <v>230</v>
      </c>
    </row>
    <row r="875" spans="1:6" x14ac:dyDescent="0.25">
      <c r="A875" s="25" t="s">
        <v>887</v>
      </c>
      <c r="B875" s="24" t="s">
        <v>174</v>
      </c>
      <c r="C875" s="24" t="s">
        <v>78</v>
      </c>
      <c r="D875" s="43">
        <v>860</v>
      </c>
      <c r="E875" s="43">
        <v>860</v>
      </c>
      <c r="F875" s="43">
        <v>860</v>
      </c>
    </row>
    <row r="876" spans="1:6" x14ac:dyDescent="0.25">
      <c r="A876" s="25" t="s">
        <v>888</v>
      </c>
      <c r="B876" s="24" t="s">
        <v>174</v>
      </c>
      <c r="C876" s="24" t="s">
        <v>78</v>
      </c>
      <c r="D876" s="43">
        <v>3330</v>
      </c>
      <c r="E876" s="43">
        <v>3450</v>
      </c>
      <c r="F876" s="43">
        <v>3520</v>
      </c>
    </row>
    <row r="877" spans="1:6" x14ac:dyDescent="0.25">
      <c r="A877" s="25" t="s">
        <v>889</v>
      </c>
      <c r="B877" s="24" t="s">
        <v>174</v>
      </c>
      <c r="C877" s="24" t="s">
        <v>78</v>
      </c>
      <c r="D877" s="43">
        <v>2940</v>
      </c>
      <c r="E877" s="43">
        <v>2950</v>
      </c>
      <c r="F877" s="43">
        <v>2950</v>
      </c>
    </row>
    <row r="878" spans="1:6" x14ac:dyDescent="0.25">
      <c r="A878" s="25" t="s">
        <v>890</v>
      </c>
      <c r="B878" s="24" t="s">
        <v>174</v>
      </c>
      <c r="C878" s="24" t="s">
        <v>78</v>
      </c>
      <c r="D878" s="43">
        <v>2800</v>
      </c>
      <c r="E878" s="43">
        <v>3220</v>
      </c>
      <c r="F878" s="43">
        <v>3450</v>
      </c>
    </row>
    <row r="879" spans="1:6" x14ac:dyDescent="0.25">
      <c r="A879" s="25" t="s">
        <v>891</v>
      </c>
      <c r="B879" s="24" t="s">
        <v>174</v>
      </c>
      <c r="C879" s="24" t="s">
        <v>78</v>
      </c>
      <c r="D879" s="43">
        <v>1140</v>
      </c>
      <c r="E879" s="43">
        <v>1250</v>
      </c>
      <c r="F879" s="43">
        <v>1370</v>
      </c>
    </row>
    <row r="880" spans="1:6" x14ac:dyDescent="0.25">
      <c r="A880" s="25" t="s">
        <v>892</v>
      </c>
      <c r="B880" s="24" t="s">
        <v>174</v>
      </c>
      <c r="C880" s="24" t="s">
        <v>78</v>
      </c>
      <c r="D880" s="43">
        <v>3080</v>
      </c>
      <c r="E880" s="43">
        <v>3330</v>
      </c>
      <c r="F880" s="43">
        <v>3580</v>
      </c>
    </row>
    <row r="881" spans="1:6" x14ac:dyDescent="0.25">
      <c r="A881" s="25" t="s">
        <v>893</v>
      </c>
      <c r="B881" s="24" t="s">
        <v>174</v>
      </c>
      <c r="C881" s="24" t="s">
        <v>78</v>
      </c>
      <c r="D881" s="43">
        <v>2210</v>
      </c>
      <c r="E881" s="43">
        <v>2260</v>
      </c>
      <c r="F881" s="43">
        <v>2300</v>
      </c>
    </row>
    <row r="882" spans="1:6" x14ac:dyDescent="0.25">
      <c r="A882" s="25" t="s">
        <v>894</v>
      </c>
      <c r="B882" s="24" t="s">
        <v>174</v>
      </c>
      <c r="C882" s="24" t="s">
        <v>78</v>
      </c>
      <c r="D882" s="43">
        <v>1300</v>
      </c>
      <c r="E882" s="43">
        <v>1730</v>
      </c>
      <c r="F882" s="43">
        <v>2100</v>
      </c>
    </row>
    <row r="883" spans="1:6" x14ac:dyDescent="0.25">
      <c r="A883" s="25" t="s">
        <v>895</v>
      </c>
      <c r="B883" s="24" t="s">
        <v>174</v>
      </c>
      <c r="C883" s="24" t="s">
        <v>78</v>
      </c>
      <c r="D883" s="43">
        <v>630</v>
      </c>
      <c r="E883" s="43">
        <v>680</v>
      </c>
      <c r="F883" s="43">
        <v>720</v>
      </c>
    </row>
    <row r="884" spans="1:6" x14ac:dyDescent="0.25">
      <c r="A884" s="25" t="s">
        <v>896</v>
      </c>
      <c r="B884" s="24" t="s">
        <v>174</v>
      </c>
      <c r="C884" s="24" t="s">
        <v>78</v>
      </c>
      <c r="D884" s="43">
        <v>4100</v>
      </c>
      <c r="E884" s="43">
        <v>4190</v>
      </c>
      <c r="F884" s="43">
        <v>4260</v>
      </c>
    </row>
    <row r="885" spans="1:6" x14ac:dyDescent="0.25">
      <c r="A885" s="25" t="s">
        <v>897</v>
      </c>
      <c r="B885" s="24" t="s">
        <v>174</v>
      </c>
      <c r="C885" s="24" t="s">
        <v>78</v>
      </c>
      <c r="D885" s="43">
        <v>4040</v>
      </c>
      <c r="E885" s="43">
        <v>4190</v>
      </c>
      <c r="F885" s="43">
        <v>4270</v>
      </c>
    </row>
    <row r="886" spans="1:6" x14ac:dyDescent="0.25">
      <c r="A886" s="25" t="s">
        <v>898</v>
      </c>
      <c r="B886" s="24" t="s">
        <v>174</v>
      </c>
      <c r="C886" s="24" t="s">
        <v>78</v>
      </c>
      <c r="D886" s="43">
        <v>570</v>
      </c>
      <c r="E886" s="43">
        <v>590</v>
      </c>
      <c r="F886" s="43">
        <v>600</v>
      </c>
    </row>
    <row r="887" spans="1:6" x14ac:dyDescent="0.25">
      <c r="A887" s="25" t="s">
        <v>899</v>
      </c>
      <c r="B887" s="24" t="s">
        <v>174</v>
      </c>
      <c r="C887" s="24" t="s">
        <v>78</v>
      </c>
      <c r="D887" s="43">
        <v>1600</v>
      </c>
      <c r="E887" s="43">
        <v>1720</v>
      </c>
      <c r="F887" s="43">
        <v>1850</v>
      </c>
    </row>
    <row r="888" spans="1:6" x14ac:dyDescent="0.25">
      <c r="A888" s="25" t="s">
        <v>900</v>
      </c>
      <c r="B888" s="24" t="s">
        <v>174</v>
      </c>
      <c r="C888" s="24" t="s">
        <v>78</v>
      </c>
      <c r="D888" s="43">
        <v>580</v>
      </c>
      <c r="E888" s="43">
        <v>620</v>
      </c>
      <c r="F888" s="43">
        <v>650</v>
      </c>
    </row>
    <row r="889" spans="1:6" x14ac:dyDescent="0.25">
      <c r="A889" s="25" t="s">
        <v>901</v>
      </c>
      <c r="B889" s="24" t="s">
        <v>174</v>
      </c>
      <c r="C889" s="24" t="s">
        <v>78</v>
      </c>
      <c r="D889" s="43">
        <v>1000</v>
      </c>
      <c r="E889" s="43">
        <v>1280</v>
      </c>
      <c r="F889" s="43">
        <v>1410</v>
      </c>
    </row>
    <row r="890" spans="1:6" x14ac:dyDescent="0.25">
      <c r="A890" s="25" t="s">
        <v>902</v>
      </c>
      <c r="B890" s="24" t="s">
        <v>174</v>
      </c>
      <c r="C890" s="24" t="s">
        <v>78</v>
      </c>
      <c r="D890" s="43">
        <v>890</v>
      </c>
      <c r="E890" s="43">
        <v>910</v>
      </c>
      <c r="F890" s="43">
        <v>930</v>
      </c>
    </row>
    <row r="891" spans="1:6" x14ac:dyDescent="0.25">
      <c r="A891" s="25" t="s">
        <v>903</v>
      </c>
      <c r="B891" s="24" t="s">
        <v>174</v>
      </c>
      <c r="C891" s="24" t="s">
        <v>78</v>
      </c>
      <c r="D891" s="43">
        <v>2160</v>
      </c>
      <c r="E891" s="43">
        <v>2270</v>
      </c>
      <c r="F891" s="43">
        <v>2390</v>
      </c>
    </row>
    <row r="892" spans="1:6" x14ac:dyDescent="0.25">
      <c r="A892" s="25" t="s">
        <v>904</v>
      </c>
      <c r="B892" s="24" t="s">
        <v>174</v>
      </c>
      <c r="C892" s="24" t="s">
        <v>78</v>
      </c>
      <c r="D892" s="43">
        <v>1780</v>
      </c>
      <c r="E892" s="43">
        <v>1950</v>
      </c>
      <c r="F892" s="43">
        <v>2090</v>
      </c>
    </row>
    <row r="893" spans="1:6" x14ac:dyDescent="0.25">
      <c r="A893" s="25" t="s">
        <v>905</v>
      </c>
      <c r="B893" s="24" t="s">
        <v>174</v>
      </c>
      <c r="C893" s="24" t="s">
        <v>78</v>
      </c>
      <c r="D893" s="43">
        <v>3650</v>
      </c>
      <c r="E893" s="43">
        <v>3740</v>
      </c>
      <c r="F893" s="43">
        <v>3850</v>
      </c>
    </row>
    <row r="894" spans="1:6" x14ac:dyDescent="0.25">
      <c r="A894" s="25" t="s">
        <v>906</v>
      </c>
      <c r="B894" s="24" t="s">
        <v>174</v>
      </c>
      <c r="C894" s="24" t="s">
        <v>78</v>
      </c>
      <c r="D894" s="43">
        <v>3180</v>
      </c>
      <c r="E894" s="43">
        <v>3350</v>
      </c>
      <c r="F894" s="43">
        <v>3510</v>
      </c>
    </row>
    <row r="895" spans="1:6" x14ac:dyDescent="0.25">
      <c r="A895" s="25" t="s">
        <v>907</v>
      </c>
      <c r="B895" s="24" t="s">
        <v>174</v>
      </c>
      <c r="C895" s="24" t="s">
        <v>78</v>
      </c>
      <c r="D895" s="43">
        <v>3160</v>
      </c>
      <c r="E895" s="43">
        <v>3240</v>
      </c>
      <c r="F895" s="43">
        <v>3310</v>
      </c>
    </row>
    <row r="896" spans="1:6" x14ac:dyDescent="0.25">
      <c r="A896" s="25" t="s">
        <v>908</v>
      </c>
      <c r="B896" s="24" t="s">
        <v>174</v>
      </c>
      <c r="C896" s="24" t="s">
        <v>78</v>
      </c>
      <c r="D896" s="43">
        <v>1450</v>
      </c>
      <c r="E896" s="43">
        <v>1500</v>
      </c>
      <c r="F896" s="43">
        <v>1530</v>
      </c>
    </row>
    <row r="897" spans="1:6" x14ac:dyDescent="0.25">
      <c r="A897" s="25" t="s">
        <v>914</v>
      </c>
      <c r="B897" s="24" t="s">
        <v>174</v>
      </c>
      <c r="C897" s="24" t="s">
        <v>78</v>
      </c>
      <c r="D897" s="43">
        <v>1410</v>
      </c>
      <c r="E897" s="43">
        <v>1500</v>
      </c>
      <c r="F897" s="43">
        <v>1580</v>
      </c>
    </row>
    <row r="898" spans="1:6" x14ac:dyDescent="0.25">
      <c r="A898" s="25" t="s">
        <v>909</v>
      </c>
      <c r="B898" s="24" t="s">
        <v>174</v>
      </c>
      <c r="C898" s="24" t="s">
        <v>78</v>
      </c>
      <c r="D898" s="43">
        <v>1080</v>
      </c>
      <c r="E898" s="43">
        <v>1180</v>
      </c>
      <c r="F898" s="43">
        <v>1280</v>
      </c>
    </row>
    <row r="899" spans="1:6" x14ac:dyDescent="0.25">
      <c r="A899" s="25" t="s">
        <v>910</v>
      </c>
      <c r="B899" s="24" t="s">
        <v>174</v>
      </c>
      <c r="C899" s="24" t="s">
        <v>78</v>
      </c>
      <c r="D899" s="43">
        <v>480</v>
      </c>
      <c r="E899" s="43">
        <v>490</v>
      </c>
      <c r="F899" s="43">
        <v>500</v>
      </c>
    </row>
    <row r="900" spans="1:6" x14ac:dyDescent="0.25">
      <c r="A900" s="25" t="s">
        <v>911</v>
      </c>
      <c r="B900" s="24" t="s">
        <v>174</v>
      </c>
      <c r="C900" s="24" t="s">
        <v>78</v>
      </c>
      <c r="D900" s="43">
        <v>490</v>
      </c>
      <c r="E900" s="43">
        <v>490</v>
      </c>
      <c r="F900" s="43">
        <v>490</v>
      </c>
    </row>
    <row r="901" spans="1:6" x14ac:dyDescent="0.25">
      <c r="A901" s="25" t="s">
        <v>912</v>
      </c>
      <c r="B901" s="24" t="s">
        <v>174</v>
      </c>
      <c r="C901" s="24" t="s">
        <v>9</v>
      </c>
      <c r="D901" s="43">
        <v>1350</v>
      </c>
      <c r="E901" s="43">
        <v>1460</v>
      </c>
      <c r="F901" s="43">
        <v>1580</v>
      </c>
    </row>
    <row r="902" spans="1:6" x14ac:dyDescent="0.25">
      <c r="A902" s="25" t="s">
        <v>913</v>
      </c>
      <c r="B902" s="24" t="s">
        <v>174</v>
      </c>
      <c r="C902" s="24" t="s">
        <v>9</v>
      </c>
      <c r="D902" s="43">
        <v>2420</v>
      </c>
      <c r="E902" s="43">
        <v>2590</v>
      </c>
      <c r="F902" s="43">
        <v>2760</v>
      </c>
    </row>
    <row r="903" spans="1:6" x14ac:dyDescent="0.25">
      <c r="A903" s="25" t="s">
        <v>984</v>
      </c>
      <c r="B903" s="24" t="s">
        <v>176</v>
      </c>
      <c r="C903" s="24" t="s">
        <v>185</v>
      </c>
      <c r="D903" s="43">
        <v>0</v>
      </c>
      <c r="E903" s="43">
        <v>0</v>
      </c>
      <c r="F903" s="43">
        <v>0</v>
      </c>
    </row>
    <row r="904" spans="1:6" x14ac:dyDescent="0.25">
      <c r="A904" s="25" t="s">
        <v>985</v>
      </c>
      <c r="B904" s="24" t="s">
        <v>176</v>
      </c>
      <c r="C904" s="24" t="s">
        <v>185</v>
      </c>
      <c r="D904" s="43">
        <v>0</v>
      </c>
      <c r="E904" s="43">
        <v>0</v>
      </c>
      <c r="F904" s="43">
        <v>0</v>
      </c>
    </row>
    <row r="905" spans="1:6" x14ac:dyDescent="0.25">
      <c r="A905" s="25" t="s">
        <v>42</v>
      </c>
      <c r="B905" s="24" t="s">
        <v>176</v>
      </c>
      <c r="C905" s="24" t="s">
        <v>17</v>
      </c>
      <c r="D905" s="43">
        <v>110</v>
      </c>
      <c r="E905" s="43">
        <v>110</v>
      </c>
      <c r="F905" s="43">
        <v>120</v>
      </c>
    </row>
    <row r="906" spans="1:6" x14ac:dyDescent="0.25">
      <c r="A906" s="25" t="s">
        <v>40</v>
      </c>
      <c r="B906" s="24" t="s">
        <v>176</v>
      </c>
      <c r="C906" s="24" t="s">
        <v>17</v>
      </c>
      <c r="D906" s="43">
        <v>820</v>
      </c>
      <c r="E906" s="43">
        <v>820</v>
      </c>
      <c r="F906" s="43">
        <v>810</v>
      </c>
    </row>
    <row r="907" spans="1:6" x14ac:dyDescent="0.25">
      <c r="A907" s="25" t="s">
        <v>41</v>
      </c>
      <c r="B907" s="24" t="s">
        <v>176</v>
      </c>
      <c r="C907" s="24" t="s">
        <v>17</v>
      </c>
      <c r="D907" s="43">
        <v>750</v>
      </c>
      <c r="E907" s="43">
        <v>760</v>
      </c>
      <c r="F907" s="43">
        <v>760</v>
      </c>
    </row>
    <row r="908" spans="1:6" x14ac:dyDescent="0.25">
      <c r="A908" s="25" t="s">
        <v>32</v>
      </c>
      <c r="B908" s="24" t="s">
        <v>176</v>
      </c>
      <c r="C908" s="24" t="s">
        <v>31</v>
      </c>
      <c r="D908" s="43">
        <v>740</v>
      </c>
      <c r="E908" s="43">
        <v>790</v>
      </c>
      <c r="F908" s="43">
        <v>840</v>
      </c>
    </row>
    <row r="909" spans="1:6" x14ac:dyDescent="0.25">
      <c r="A909" s="25" t="s">
        <v>49</v>
      </c>
      <c r="B909" s="24" t="s">
        <v>176</v>
      </c>
      <c r="C909" s="24" t="s">
        <v>31</v>
      </c>
      <c r="D909" s="43">
        <v>860</v>
      </c>
      <c r="E909" s="43">
        <v>930</v>
      </c>
      <c r="F909" s="43">
        <v>990</v>
      </c>
    </row>
    <row r="910" spans="1:6" x14ac:dyDescent="0.25">
      <c r="A910" s="25" t="s">
        <v>33</v>
      </c>
      <c r="B910" s="24" t="s">
        <v>176</v>
      </c>
      <c r="C910" s="24" t="s">
        <v>31</v>
      </c>
      <c r="D910" s="43">
        <v>340</v>
      </c>
      <c r="E910" s="43">
        <v>360</v>
      </c>
      <c r="F910" s="43">
        <v>370</v>
      </c>
    </row>
    <row r="911" spans="1:6" x14ac:dyDescent="0.25">
      <c r="A911" s="25" t="s">
        <v>44</v>
      </c>
      <c r="B911" s="24" t="s">
        <v>176</v>
      </c>
      <c r="C911" s="24" t="s">
        <v>31</v>
      </c>
      <c r="D911" s="43">
        <v>90</v>
      </c>
      <c r="E911" s="43">
        <v>90</v>
      </c>
      <c r="F911" s="43">
        <v>90</v>
      </c>
    </row>
    <row r="912" spans="1:6" x14ac:dyDescent="0.25">
      <c r="A912" s="25" t="s">
        <v>38</v>
      </c>
      <c r="B912" s="24" t="s">
        <v>176</v>
      </c>
      <c r="C912" s="24" t="s">
        <v>31</v>
      </c>
      <c r="D912" s="43">
        <v>300</v>
      </c>
      <c r="E912" s="43">
        <v>300</v>
      </c>
      <c r="F912" s="43">
        <v>300</v>
      </c>
    </row>
    <row r="913" spans="1:6" x14ac:dyDescent="0.25">
      <c r="A913" s="25" t="s">
        <v>36</v>
      </c>
      <c r="B913" s="24" t="s">
        <v>176</v>
      </c>
      <c r="C913" s="24" t="s">
        <v>31</v>
      </c>
      <c r="D913" s="43">
        <v>380</v>
      </c>
      <c r="E913" s="43">
        <v>370</v>
      </c>
      <c r="F913" s="43">
        <v>370</v>
      </c>
    </row>
    <row r="914" spans="1:6" x14ac:dyDescent="0.25">
      <c r="A914" s="25" t="s">
        <v>45</v>
      </c>
      <c r="B914" s="24" t="s">
        <v>176</v>
      </c>
      <c r="C914" s="24" t="s">
        <v>31</v>
      </c>
      <c r="D914" s="43">
        <v>310</v>
      </c>
      <c r="E914" s="43">
        <v>310</v>
      </c>
      <c r="F914" s="43">
        <v>300</v>
      </c>
    </row>
    <row r="915" spans="1:6" x14ac:dyDescent="0.25">
      <c r="A915" s="25" t="s">
        <v>35</v>
      </c>
      <c r="B915" s="24" t="s">
        <v>176</v>
      </c>
      <c r="C915" s="24" t="s">
        <v>31</v>
      </c>
      <c r="D915" s="43">
        <v>4310</v>
      </c>
      <c r="E915" s="43">
        <v>4560</v>
      </c>
      <c r="F915" s="43">
        <v>4790</v>
      </c>
    </row>
    <row r="916" spans="1:6" x14ac:dyDescent="0.25">
      <c r="A916" s="25" t="s">
        <v>85</v>
      </c>
      <c r="B916" s="24" t="s">
        <v>176</v>
      </c>
      <c r="C916" s="24" t="s">
        <v>31</v>
      </c>
      <c r="D916" s="43">
        <v>2620</v>
      </c>
      <c r="E916" s="43">
        <v>2620</v>
      </c>
      <c r="F916" s="43">
        <v>2610</v>
      </c>
    </row>
    <row r="917" spans="1:6" x14ac:dyDescent="0.25">
      <c r="A917" s="25" t="s">
        <v>83</v>
      </c>
      <c r="B917" s="24" t="s">
        <v>176</v>
      </c>
      <c r="C917" s="24" t="s">
        <v>31</v>
      </c>
      <c r="D917" s="43">
        <v>3470</v>
      </c>
      <c r="E917" s="43">
        <v>3510</v>
      </c>
      <c r="F917" s="43">
        <v>3560</v>
      </c>
    </row>
    <row r="918" spans="1:6" x14ac:dyDescent="0.25">
      <c r="A918" s="25" t="s">
        <v>86</v>
      </c>
      <c r="B918" s="24" t="s">
        <v>176</v>
      </c>
      <c r="C918" s="24" t="s">
        <v>31</v>
      </c>
      <c r="D918" s="43">
        <v>3050</v>
      </c>
      <c r="E918" s="43">
        <v>3060</v>
      </c>
      <c r="F918" s="43">
        <v>3070</v>
      </c>
    </row>
    <row r="919" spans="1:6" x14ac:dyDescent="0.25">
      <c r="A919" s="25" t="s">
        <v>46</v>
      </c>
      <c r="B919" s="24" t="s">
        <v>176</v>
      </c>
      <c r="C919" s="24" t="s">
        <v>31</v>
      </c>
      <c r="D919" s="43">
        <v>280</v>
      </c>
      <c r="E919" s="43">
        <v>290</v>
      </c>
      <c r="F919" s="43">
        <v>290</v>
      </c>
    </row>
    <row r="920" spans="1:6" x14ac:dyDescent="0.25">
      <c r="A920" s="25" t="s">
        <v>84</v>
      </c>
      <c r="B920" s="24" t="s">
        <v>176</v>
      </c>
      <c r="C920" s="24" t="s">
        <v>31</v>
      </c>
      <c r="D920" s="43">
        <v>2570</v>
      </c>
      <c r="E920" s="43">
        <v>2610</v>
      </c>
      <c r="F920" s="43">
        <v>2640</v>
      </c>
    </row>
    <row r="921" spans="1:6" x14ac:dyDescent="0.25">
      <c r="A921" s="25" t="s">
        <v>47</v>
      </c>
      <c r="B921" s="24" t="s">
        <v>176</v>
      </c>
      <c r="C921" s="24" t="s">
        <v>31</v>
      </c>
      <c r="D921" s="43">
        <v>190</v>
      </c>
      <c r="E921" s="43">
        <v>190</v>
      </c>
      <c r="F921" s="43">
        <v>190</v>
      </c>
    </row>
    <row r="922" spans="1:6" x14ac:dyDescent="0.25">
      <c r="A922" s="25" t="s">
        <v>82</v>
      </c>
      <c r="B922" s="24" t="s">
        <v>176</v>
      </c>
      <c r="C922" s="24" t="s">
        <v>31</v>
      </c>
      <c r="D922" s="43">
        <v>220</v>
      </c>
      <c r="E922" s="43">
        <v>230</v>
      </c>
      <c r="F922" s="43">
        <v>240</v>
      </c>
    </row>
    <row r="923" spans="1:6" x14ac:dyDescent="0.25">
      <c r="A923" s="25" t="s">
        <v>30</v>
      </c>
      <c r="B923" s="24" t="s">
        <v>176</v>
      </c>
      <c r="C923" s="24" t="s">
        <v>31</v>
      </c>
      <c r="D923" s="43">
        <v>860</v>
      </c>
      <c r="E923" s="43">
        <v>890</v>
      </c>
      <c r="F923" s="43">
        <v>930</v>
      </c>
    </row>
    <row r="924" spans="1:6" x14ac:dyDescent="0.25">
      <c r="A924" s="25" t="s">
        <v>915</v>
      </c>
      <c r="B924" s="24" t="s">
        <v>180</v>
      </c>
      <c r="C924" s="24" t="s">
        <v>185</v>
      </c>
      <c r="D924" s="43">
        <v>250</v>
      </c>
      <c r="E924" s="43">
        <v>250</v>
      </c>
      <c r="F924" s="43">
        <v>250</v>
      </c>
    </row>
    <row r="925" spans="1:6" x14ac:dyDescent="0.25">
      <c r="A925" s="25" t="s">
        <v>916</v>
      </c>
      <c r="B925" s="24" t="s">
        <v>180</v>
      </c>
      <c r="C925" s="24" t="s">
        <v>39</v>
      </c>
      <c r="D925" s="43">
        <v>40</v>
      </c>
      <c r="E925" s="43">
        <v>40</v>
      </c>
      <c r="F925" s="43">
        <v>40</v>
      </c>
    </row>
    <row r="926" spans="1:6" x14ac:dyDescent="0.25">
      <c r="A926" s="25" t="s">
        <v>917</v>
      </c>
      <c r="B926" s="24" t="s">
        <v>180</v>
      </c>
      <c r="C926" s="24" t="s">
        <v>39</v>
      </c>
      <c r="D926" s="43">
        <v>320</v>
      </c>
      <c r="E926" s="43">
        <v>320</v>
      </c>
      <c r="F926" s="43">
        <v>320</v>
      </c>
    </row>
    <row r="927" spans="1:6" x14ac:dyDescent="0.25">
      <c r="A927" s="25" t="s">
        <v>918</v>
      </c>
      <c r="B927" s="24" t="s">
        <v>180</v>
      </c>
      <c r="C927" s="24" t="s">
        <v>39</v>
      </c>
      <c r="D927" s="43">
        <v>500</v>
      </c>
      <c r="E927" s="43">
        <v>510</v>
      </c>
      <c r="F927" s="43">
        <v>520</v>
      </c>
    </row>
    <row r="928" spans="1:6" x14ac:dyDescent="0.25">
      <c r="A928" s="25" t="s">
        <v>919</v>
      </c>
      <c r="B928" s="24" t="s">
        <v>180</v>
      </c>
      <c r="C928" s="24" t="s">
        <v>39</v>
      </c>
      <c r="D928" s="43">
        <v>340</v>
      </c>
      <c r="E928" s="43">
        <v>340</v>
      </c>
      <c r="F928" s="43">
        <v>340</v>
      </c>
    </row>
    <row r="929" spans="1:6" x14ac:dyDescent="0.25">
      <c r="A929" s="25" t="s">
        <v>920</v>
      </c>
      <c r="B929" s="24" t="s">
        <v>180</v>
      </c>
      <c r="C929" s="24" t="s">
        <v>39</v>
      </c>
      <c r="D929" s="43">
        <v>960</v>
      </c>
      <c r="E929" s="43">
        <v>990</v>
      </c>
      <c r="F929" s="43">
        <v>1020</v>
      </c>
    </row>
    <row r="930" spans="1:6" x14ac:dyDescent="0.25">
      <c r="A930" s="25" t="s">
        <v>921</v>
      </c>
      <c r="B930" s="24" t="s">
        <v>180</v>
      </c>
      <c r="C930" s="24" t="s">
        <v>39</v>
      </c>
      <c r="D930" s="43">
        <v>3100</v>
      </c>
      <c r="E930" s="43">
        <v>3060</v>
      </c>
      <c r="F930" s="43">
        <v>3000</v>
      </c>
    </row>
    <row r="931" spans="1:6" x14ac:dyDescent="0.25">
      <c r="A931" s="25" t="s">
        <v>922</v>
      </c>
      <c r="B931" s="24" t="s">
        <v>180</v>
      </c>
      <c r="C931" s="24" t="s">
        <v>39</v>
      </c>
      <c r="D931" s="43">
        <v>550</v>
      </c>
      <c r="E931" s="43">
        <v>550</v>
      </c>
      <c r="F931" s="43">
        <v>560</v>
      </c>
    </row>
    <row r="932" spans="1:6" x14ac:dyDescent="0.25">
      <c r="A932" s="25" t="s">
        <v>923</v>
      </c>
      <c r="B932" s="24" t="s">
        <v>180</v>
      </c>
      <c r="C932" s="24" t="s">
        <v>39</v>
      </c>
      <c r="D932" s="43">
        <v>510</v>
      </c>
      <c r="E932" s="43">
        <v>510</v>
      </c>
      <c r="F932" s="43">
        <v>500</v>
      </c>
    </row>
    <row r="933" spans="1:6" x14ac:dyDescent="0.25">
      <c r="A933" s="25" t="s">
        <v>924</v>
      </c>
      <c r="B933" s="24" t="s">
        <v>180</v>
      </c>
      <c r="C933" s="24" t="s">
        <v>39</v>
      </c>
      <c r="D933" s="43">
        <v>30</v>
      </c>
      <c r="E933" s="43">
        <v>30</v>
      </c>
      <c r="F933" s="43">
        <v>30</v>
      </c>
    </row>
    <row r="934" spans="1:6" x14ac:dyDescent="0.25">
      <c r="A934" s="25" t="s">
        <v>925</v>
      </c>
      <c r="B934" s="24" t="s">
        <v>180</v>
      </c>
      <c r="C934" s="24" t="s">
        <v>39</v>
      </c>
      <c r="D934" s="43">
        <v>310</v>
      </c>
      <c r="E934" s="43">
        <v>310</v>
      </c>
      <c r="F934" s="43">
        <v>310</v>
      </c>
    </row>
    <row r="935" spans="1:6" x14ac:dyDescent="0.25">
      <c r="A935" s="25" t="s">
        <v>926</v>
      </c>
      <c r="B935" s="24" t="s">
        <v>180</v>
      </c>
      <c r="C935" s="24" t="s">
        <v>39</v>
      </c>
      <c r="D935" s="43">
        <v>60</v>
      </c>
      <c r="E935" s="43">
        <v>60</v>
      </c>
      <c r="F935" s="43">
        <v>60</v>
      </c>
    </row>
    <row r="936" spans="1:6" x14ac:dyDescent="0.25">
      <c r="A936" s="25" t="s">
        <v>927</v>
      </c>
      <c r="B936" s="24" t="s">
        <v>180</v>
      </c>
      <c r="C936" s="24" t="s">
        <v>39</v>
      </c>
      <c r="D936" s="43">
        <v>300</v>
      </c>
      <c r="E936" s="43">
        <v>300</v>
      </c>
      <c r="F936" s="43">
        <v>300</v>
      </c>
    </row>
    <row r="937" spans="1:6" x14ac:dyDescent="0.25">
      <c r="A937" s="25" t="s">
        <v>928</v>
      </c>
      <c r="B937" s="24" t="s">
        <v>180</v>
      </c>
      <c r="C937" s="24" t="s">
        <v>39</v>
      </c>
      <c r="D937" s="43">
        <v>260</v>
      </c>
      <c r="E937" s="43">
        <v>260</v>
      </c>
      <c r="F937" s="43">
        <v>260</v>
      </c>
    </row>
    <row r="938" spans="1:6" x14ac:dyDescent="0.25">
      <c r="A938" s="25" t="s">
        <v>929</v>
      </c>
      <c r="B938" s="24" t="s">
        <v>180</v>
      </c>
      <c r="C938" s="24" t="s">
        <v>39</v>
      </c>
      <c r="D938" s="43">
        <v>70</v>
      </c>
      <c r="E938" s="43">
        <v>70</v>
      </c>
      <c r="F938" s="43">
        <v>70</v>
      </c>
    </row>
    <row r="939" spans="1:6" x14ac:dyDescent="0.25">
      <c r="A939" s="25" t="s">
        <v>930</v>
      </c>
      <c r="B939" s="24" t="s">
        <v>180</v>
      </c>
      <c r="C939" s="24" t="s">
        <v>39</v>
      </c>
      <c r="D939" s="43">
        <v>80</v>
      </c>
      <c r="E939" s="43">
        <v>80</v>
      </c>
      <c r="F939" s="43">
        <v>80</v>
      </c>
    </row>
    <row r="940" spans="1:6" x14ac:dyDescent="0.25">
      <c r="A940" s="25" t="s">
        <v>931</v>
      </c>
      <c r="B940" s="24" t="s">
        <v>180</v>
      </c>
      <c r="C940" s="24" t="s">
        <v>39</v>
      </c>
      <c r="D940" s="43">
        <v>750</v>
      </c>
      <c r="E940" s="43">
        <v>770</v>
      </c>
      <c r="F940" s="43">
        <v>800</v>
      </c>
    </row>
    <row r="941" spans="1:6" x14ac:dyDescent="0.25">
      <c r="A941" s="25" t="s">
        <v>932</v>
      </c>
      <c r="B941" s="24" t="s">
        <v>180</v>
      </c>
      <c r="C941" s="24" t="s">
        <v>39</v>
      </c>
      <c r="D941" s="43">
        <v>110</v>
      </c>
      <c r="E941" s="43">
        <v>110</v>
      </c>
      <c r="F941" s="43">
        <v>100</v>
      </c>
    </row>
    <row r="942" spans="1:6" x14ac:dyDescent="0.25">
      <c r="A942" s="25" t="s">
        <v>933</v>
      </c>
      <c r="B942" s="24" t="s">
        <v>180</v>
      </c>
      <c r="C942" s="24" t="s">
        <v>39</v>
      </c>
      <c r="D942" s="43">
        <v>320</v>
      </c>
      <c r="E942" s="43">
        <v>330</v>
      </c>
      <c r="F942" s="43">
        <v>340</v>
      </c>
    </row>
  </sheetData>
  <autoFilter ref="A76:F942" xr:uid="{0190C56A-8DE0-4A55-83C9-76B63A6E9705}"/>
  <sortState xmlns:xlrd2="http://schemas.microsoft.com/office/spreadsheetml/2017/richdata2" ref="A7:F73">
    <sortCondition ref="C7:C73"/>
    <sortCondition ref="A7:A73"/>
  </sortState>
  <hyperlinks>
    <hyperlink ref="A3" r:id="rId1" xr:uid="{5D1C648B-4A99-471F-9ABF-8D786857BAAF}"/>
  </hyperlinks>
  <pageMargins left="0.25" right="0.25" top="0.75" bottom="0.75" header="0.3" footer="0.3"/>
  <pageSetup paperSize="9" scale="87" fitToHeight="0" orientation="portrait" r:id="rId2"/>
  <headerFooter>
    <oddHeader>&amp;R&amp;D &amp;T</oddHeader>
    <oddFooter>&amp;L&amp;F&amp;C&amp;A&amp;R&amp;P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7C076-355D-499F-AE9A-BDE9C597B817}">
  <sheetPr codeName="Sheet5">
    <tabColor theme="9"/>
    <pageSetUpPr fitToPage="1"/>
  </sheetPr>
  <dimension ref="A1:E124"/>
  <sheetViews>
    <sheetView showGridLines="0" view="pageBreakPreview" zoomScaleNormal="73" zoomScaleSheetLayoutView="100" workbookViewId="0"/>
  </sheetViews>
  <sheetFormatPr defaultRowHeight="15" customHeight="1" x14ac:dyDescent="0.25"/>
  <cols>
    <col min="1" max="1" width="30.42578125" customWidth="1"/>
    <col min="2" max="2" width="25" bestFit="1" customWidth="1"/>
    <col min="3" max="5" width="13.140625" customWidth="1"/>
  </cols>
  <sheetData>
    <row r="1" spans="1:5" ht="26.25" x14ac:dyDescent="0.4">
      <c r="A1" s="31" t="s">
        <v>935</v>
      </c>
      <c r="B1" s="30"/>
      <c r="C1" s="30"/>
      <c r="D1" s="30"/>
      <c r="E1" s="30"/>
    </row>
    <row r="2" spans="1:5" x14ac:dyDescent="0.25">
      <c r="A2" s="30"/>
      <c r="B2" s="30"/>
      <c r="C2" s="30"/>
      <c r="D2" s="30"/>
      <c r="E2" s="30"/>
    </row>
    <row r="3" spans="1:5" ht="23.25" x14ac:dyDescent="0.35">
      <c r="A3" s="26" t="s">
        <v>117</v>
      </c>
      <c r="B3" s="30"/>
      <c r="C3" s="30"/>
      <c r="D3" s="30"/>
      <c r="E3" s="30"/>
    </row>
    <row r="4" spans="1:5" ht="18.75" x14ac:dyDescent="0.3">
      <c r="A4" s="6" t="s">
        <v>990</v>
      </c>
      <c r="B4" s="6" t="s">
        <v>7</v>
      </c>
      <c r="C4" s="42">
        <v>2018</v>
      </c>
      <c r="D4" s="42">
        <v>2023</v>
      </c>
      <c r="E4" s="42">
        <v>2028</v>
      </c>
    </row>
    <row r="5" spans="1:5" x14ac:dyDescent="0.25">
      <c r="A5" s="25" t="str">
        <f>Inputs!A7</f>
        <v>Ashburton district</v>
      </c>
      <c r="B5" s="5" t="str">
        <f>Inputs!C7</f>
        <v>EA Networks</v>
      </c>
      <c r="C5" s="41">
        <f>Inputs!D7</f>
        <v>34700</v>
      </c>
      <c r="D5" s="41">
        <f>Inputs!E7</f>
        <v>36300</v>
      </c>
      <c r="E5" s="41">
        <f>Inputs!F7</f>
        <v>37800</v>
      </c>
    </row>
    <row r="6" spans="1:5" x14ac:dyDescent="0.25">
      <c r="A6" s="25" t="str">
        <f>Inputs!A8</f>
        <v>Auckland</v>
      </c>
      <c r="B6" s="5" t="str">
        <f>Inputs!C8</f>
        <v>Split</v>
      </c>
      <c r="C6" s="41">
        <f>Inputs!D8</f>
        <v>1699900</v>
      </c>
      <c r="D6" s="41">
        <f>Inputs!E8</f>
        <v>1859300</v>
      </c>
      <c r="E6" s="41">
        <f>Inputs!F8</f>
        <v>1990100</v>
      </c>
    </row>
    <row r="7" spans="1:5" x14ac:dyDescent="0.25">
      <c r="A7" s="25" t="str">
        <f>Inputs!A9</f>
        <v>Buller district</v>
      </c>
      <c r="B7" s="5" t="str">
        <f>Inputs!C9</f>
        <v>Split</v>
      </c>
      <c r="C7" s="41">
        <f>Inputs!D9</f>
        <v>10100</v>
      </c>
      <c r="D7" s="41">
        <f>Inputs!E9</f>
        <v>10000</v>
      </c>
      <c r="E7" s="41">
        <f>Inputs!F9</f>
        <v>9910</v>
      </c>
    </row>
    <row r="8" spans="1:5" x14ac:dyDescent="0.25">
      <c r="A8" s="25" t="str">
        <f>Inputs!A10</f>
        <v>Carterton district</v>
      </c>
      <c r="B8" s="5" t="str">
        <f>Inputs!C10</f>
        <v>Powerco</v>
      </c>
      <c r="C8" s="41">
        <f>Inputs!D10</f>
        <v>9070</v>
      </c>
      <c r="D8" s="41">
        <f>Inputs!E10</f>
        <v>9330</v>
      </c>
      <c r="E8" s="41">
        <f>Inputs!F10</f>
        <v>9530</v>
      </c>
    </row>
    <row r="9" spans="1:5" x14ac:dyDescent="0.25">
      <c r="A9" s="25" t="str">
        <f>Inputs!A11</f>
        <v>Central Hawke's Bay district</v>
      </c>
      <c r="B9" s="5" t="str">
        <f>Inputs!C11</f>
        <v>Centralines</v>
      </c>
      <c r="C9" s="41">
        <f>Inputs!D11</f>
        <v>13850</v>
      </c>
      <c r="D9" s="41">
        <f>Inputs!E11</f>
        <v>13900</v>
      </c>
      <c r="E9" s="41">
        <f>Inputs!F11</f>
        <v>13800</v>
      </c>
    </row>
    <row r="10" spans="1:5" x14ac:dyDescent="0.25">
      <c r="A10" s="25" t="str">
        <f>Inputs!A12</f>
        <v>Central Otago district</v>
      </c>
      <c r="B10" s="5" t="str">
        <f>Inputs!C12</f>
        <v>Split</v>
      </c>
      <c r="C10" s="41">
        <f>Inputs!D12</f>
        <v>20500</v>
      </c>
      <c r="D10" s="41">
        <f>Inputs!E12</f>
        <v>21400</v>
      </c>
      <c r="E10" s="41">
        <f>Inputs!F12</f>
        <v>22200</v>
      </c>
    </row>
    <row r="11" spans="1:5" x14ac:dyDescent="0.25">
      <c r="A11" s="25" t="str">
        <f>Inputs!A13</f>
        <v>Chatham Islands territory</v>
      </c>
      <c r="B11" s="5" t="str">
        <f>Inputs!C13</f>
        <v>None</v>
      </c>
      <c r="C11" s="41">
        <f>Inputs!D13</f>
        <v>610</v>
      </c>
      <c r="D11" s="41">
        <f>Inputs!E13</f>
        <v>610</v>
      </c>
      <c r="E11" s="41">
        <f>Inputs!F13</f>
        <v>610</v>
      </c>
    </row>
    <row r="12" spans="1:5" x14ac:dyDescent="0.25">
      <c r="A12" s="25" t="str">
        <f>Inputs!A14</f>
        <v>Christchurch city</v>
      </c>
      <c r="B12" s="5" t="str">
        <f>Inputs!C14</f>
        <v>Orion NZ</v>
      </c>
      <c r="C12" s="41">
        <f>Inputs!D14</f>
        <v>387200</v>
      </c>
      <c r="D12" s="41">
        <f>Inputs!E14</f>
        <v>408800</v>
      </c>
      <c r="E12" s="41">
        <f>Inputs!F14</f>
        <v>423800</v>
      </c>
    </row>
    <row r="13" spans="1:5" x14ac:dyDescent="0.25">
      <c r="A13" s="25" t="str">
        <f>Inputs!A15</f>
        <v>Clutha district</v>
      </c>
      <c r="B13" s="5" t="str">
        <f>Inputs!C15</f>
        <v>Split</v>
      </c>
      <c r="C13" s="41">
        <f>Inputs!D15</f>
        <v>17600</v>
      </c>
      <c r="D13" s="41">
        <f>Inputs!E15</f>
        <v>17550</v>
      </c>
      <c r="E13" s="41">
        <f>Inputs!F15</f>
        <v>17500</v>
      </c>
    </row>
    <row r="14" spans="1:5" x14ac:dyDescent="0.25">
      <c r="A14" s="25" t="str">
        <f>Inputs!A16</f>
        <v>Dunedin city</v>
      </c>
      <c r="B14" s="5" t="str">
        <f>Inputs!C16</f>
        <v>Split</v>
      </c>
      <c r="C14" s="41">
        <f>Inputs!D16</f>
        <v>129000</v>
      </c>
      <c r="D14" s="41">
        <f>Inputs!E16</f>
        <v>132000</v>
      </c>
      <c r="E14" s="41">
        <f>Inputs!F16</f>
        <v>133900</v>
      </c>
    </row>
    <row r="15" spans="1:5" x14ac:dyDescent="0.25">
      <c r="A15" s="25" t="str">
        <f>Inputs!A17</f>
        <v>Far North district</v>
      </c>
      <c r="B15" s="5" t="str">
        <f>Inputs!C17</f>
        <v>Top Energy</v>
      </c>
      <c r="C15" s="41">
        <f>Inputs!D17</f>
        <v>62900</v>
      </c>
      <c r="D15" s="41">
        <f>Inputs!E17</f>
        <v>64100</v>
      </c>
      <c r="E15" s="41">
        <f>Inputs!F17</f>
        <v>64900</v>
      </c>
    </row>
    <row r="16" spans="1:5" x14ac:dyDescent="0.25">
      <c r="A16" s="25" t="str">
        <f>Inputs!A18</f>
        <v>Gisborne district</v>
      </c>
      <c r="B16" s="5" t="str">
        <f>Inputs!C18</f>
        <v>Eastland Network</v>
      </c>
      <c r="C16" s="41">
        <f>Inputs!D18</f>
        <v>48500</v>
      </c>
      <c r="D16" s="41">
        <f>Inputs!E18</f>
        <v>49400</v>
      </c>
      <c r="E16" s="41">
        <f>Inputs!F18</f>
        <v>50000</v>
      </c>
    </row>
    <row r="17" spans="1:5" x14ac:dyDescent="0.25">
      <c r="A17" s="25" t="str">
        <f>Inputs!A19</f>
        <v>Gore district</v>
      </c>
      <c r="B17" s="5" t="str">
        <f>Inputs!C19</f>
        <v>The Power Company</v>
      </c>
      <c r="C17" s="41">
        <f>Inputs!D19</f>
        <v>12500</v>
      </c>
      <c r="D17" s="41">
        <f>Inputs!E19</f>
        <v>12400</v>
      </c>
      <c r="E17" s="41">
        <f>Inputs!F19</f>
        <v>12300</v>
      </c>
    </row>
    <row r="18" spans="1:5" x14ac:dyDescent="0.25">
      <c r="A18" s="25" t="str">
        <f>Inputs!A20</f>
        <v>Grey district</v>
      </c>
      <c r="B18" s="5" t="str">
        <f>Inputs!C20</f>
        <v>Westpower</v>
      </c>
      <c r="C18" s="41">
        <f>Inputs!D20</f>
        <v>13600</v>
      </c>
      <c r="D18" s="41">
        <f>Inputs!E20</f>
        <v>13550</v>
      </c>
      <c r="E18" s="41">
        <f>Inputs!F20</f>
        <v>13450</v>
      </c>
    </row>
    <row r="19" spans="1:5" x14ac:dyDescent="0.25">
      <c r="A19" s="25" t="str">
        <f>Inputs!A21</f>
        <v>Hamilton city</v>
      </c>
      <c r="B19" s="5" t="str">
        <f>Inputs!C21</f>
        <v>WEL Networks</v>
      </c>
      <c r="C19" s="41">
        <f>Inputs!D21</f>
        <v>168700</v>
      </c>
      <c r="D19" s="41">
        <f>Inputs!E21</f>
        <v>182100</v>
      </c>
      <c r="E19" s="41">
        <f>Inputs!F21</f>
        <v>193500</v>
      </c>
    </row>
    <row r="20" spans="1:5" x14ac:dyDescent="0.25">
      <c r="A20" s="25" t="str">
        <f>Inputs!A22</f>
        <v>Hastings district</v>
      </c>
      <c r="B20" s="5" t="str">
        <f>Inputs!C22</f>
        <v>Unison Networks</v>
      </c>
      <c r="C20" s="41">
        <f>Inputs!D22</f>
        <v>80000</v>
      </c>
      <c r="D20" s="41">
        <f>Inputs!E22</f>
        <v>82100</v>
      </c>
      <c r="E20" s="41">
        <f>Inputs!F22</f>
        <v>83900</v>
      </c>
    </row>
    <row r="21" spans="1:5" x14ac:dyDescent="0.25">
      <c r="A21" s="25" t="str">
        <f>Inputs!A23</f>
        <v>Hauraki district</v>
      </c>
      <c r="B21" s="5" t="str">
        <f>Inputs!C23</f>
        <v>Split</v>
      </c>
      <c r="C21" s="41">
        <f>Inputs!D23</f>
        <v>20200</v>
      </c>
      <c r="D21" s="41">
        <f>Inputs!E23</f>
        <v>20700</v>
      </c>
      <c r="E21" s="41">
        <f>Inputs!F23</f>
        <v>20900</v>
      </c>
    </row>
    <row r="22" spans="1:5" x14ac:dyDescent="0.25">
      <c r="A22" s="25" t="str">
        <f>Inputs!A24</f>
        <v>Horowhenua district</v>
      </c>
      <c r="B22" s="5" t="str">
        <f>Inputs!C24</f>
        <v>Electra</v>
      </c>
      <c r="C22" s="41">
        <f>Inputs!D24</f>
        <v>32200</v>
      </c>
      <c r="D22" s="41">
        <f>Inputs!E24</f>
        <v>32500</v>
      </c>
      <c r="E22" s="41">
        <f>Inputs!F24</f>
        <v>32600</v>
      </c>
    </row>
    <row r="23" spans="1:5" x14ac:dyDescent="0.25">
      <c r="A23" s="25" t="str">
        <f>Inputs!A25</f>
        <v>Hurunui district</v>
      </c>
      <c r="B23" s="5" t="str">
        <f>Inputs!C25</f>
        <v>MainPower NZ</v>
      </c>
      <c r="C23" s="41">
        <f>Inputs!D25</f>
        <v>12950</v>
      </c>
      <c r="D23" s="41">
        <f>Inputs!E25</f>
        <v>13450</v>
      </c>
      <c r="E23" s="41">
        <f>Inputs!F25</f>
        <v>13850</v>
      </c>
    </row>
    <row r="24" spans="1:5" x14ac:dyDescent="0.25">
      <c r="A24" s="25" t="str">
        <f>Inputs!A26</f>
        <v>Invercargill city</v>
      </c>
      <c r="B24" s="5" t="str">
        <f>Inputs!C26</f>
        <v>Split</v>
      </c>
      <c r="C24" s="41">
        <f>Inputs!D26</f>
        <v>55300</v>
      </c>
      <c r="D24" s="41">
        <f>Inputs!E26</f>
        <v>55900</v>
      </c>
      <c r="E24" s="41">
        <f>Inputs!F26</f>
        <v>56300</v>
      </c>
    </row>
    <row r="25" spans="1:5" x14ac:dyDescent="0.25">
      <c r="A25" s="25" t="str">
        <f>Inputs!A27</f>
        <v>Kaikoura district</v>
      </c>
      <c r="B25" s="5" t="str">
        <f>Inputs!C27</f>
        <v>MainPower NZ</v>
      </c>
      <c r="C25" s="41">
        <f>Inputs!D27</f>
        <v>3670</v>
      </c>
      <c r="D25" s="41">
        <f>Inputs!E27</f>
        <v>3690</v>
      </c>
      <c r="E25" s="41">
        <f>Inputs!F27</f>
        <v>3680</v>
      </c>
    </row>
    <row r="26" spans="1:5" x14ac:dyDescent="0.25">
      <c r="A26" s="25" t="str">
        <f>Inputs!A28</f>
        <v>Kaipara district</v>
      </c>
      <c r="B26" s="5" t="str">
        <f>Inputs!C28</f>
        <v>Northpower</v>
      </c>
      <c r="C26" s="41">
        <f>Inputs!D28</f>
        <v>22600</v>
      </c>
      <c r="D26" s="41">
        <f>Inputs!E28</f>
        <v>23600</v>
      </c>
      <c r="E26" s="41">
        <f>Inputs!F28</f>
        <v>24400</v>
      </c>
    </row>
    <row r="27" spans="1:5" x14ac:dyDescent="0.25">
      <c r="A27" s="25" t="str">
        <f>Inputs!A29</f>
        <v>Kapiti Coast district</v>
      </c>
      <c r="B27" s="5" t="str">
        <f>Inputs!C29</f>
        <v>Electra</v>
      </c>
      <c r="C27" s="41">
        <f>Inputs!D29</f>
        <v>53100</v>
      </c>
      <c r="D27" s="41">
        <f>Inputs!E29</f>
        <v>54700</v>
      </c>
      <c r="E27" s="41">
        <f>Inputs!F29</f>
        <v>56200</v>
      </c>
    </row>
    <row r="28" spans="1:5" x14ac:dyDescent="0.25">
      <c r="A28" s="25" t="str">
        <f>Inputs!A30</f>
        <v>Kawerau district</v>
      </c>
      <c r="B28" s="5" t="str">
        <f>Inputs!C30</f>
        <v>Horizon Energy</v>
      </c>
      <c r="C28" s="41">
        <f>Inputs!D30</f>
        <v>6840</v>
      </c>
      <c r="D28" s="41">
        <f>Inputs!E30</f>
        <v>6630</v>
      </c>
      <c r="E28" s="41">
        <f>Inputs!F30</f>
        <v>6370</v>
      </c>
    </row>
    <row r="29" spans="1:5" x14ac:dyDescent="0.25">
      <c r="A29" s="25" t="str">
        <f>Inputs!A31</f>
        <v>Lower Hutt city</v>
      </c>
      <c r="B29" s="5" t="str">
        <f>Inputs!C31</f>
        <v>Wellington Electricity</v>
      </c>
      <c r="C29" s="41">
        <f>Inputs!D31</f>
        <v>105000</v>
      </c>
      <c r="D29" s="41">
        <f>Inputs!E31</f>
        <v>106800</v>
      </c>
      <c r="E29" s="41">
        <f>Inputs!F31</f>
        <v>107800</v>
      </c>
    </row>
    <row r="30" spans="1:5" x14ac:dyDescent="0.25">
      <c r="A30" s="25" t="str">
        <f>Inputs!A32</f>
        <v>Mackenzie district</v>
      </c>
      <c r="B30" s="5" t="str">
        <f>Inputs!C32</f>
        <v>Alpine Energy</v>
      </c>
      <c r="C30" s="41">
        <f>Inputs!D32</f>
        <v>4680</v>
      </c>
      <c r="D30" s="41">
        <f>Inputs!E32</f>
        <v>4790</v>
      </c>
      <c r="E30" s="41">
        <f>Inputs!F32</f>
        <v>4880</v>
      </c>
    </row>
    <row r="31" spans="1:5" x14ac:dyDescent="0.25">
      <c r="A31" s="25" t="str">
        <f>Inputs!A33</f>
        <v>Manawatu district</v>
      </c>
      <c r="B31" s="5" t="str">
        <f>Inputs!C33</f>
        <v>Powerco</v>
      </c>
      <c r="C31" s="41">
        <f>Inputs!D33</f>
        <v>30700</v>
      </c>
      <c r="D31" s="41">
        <f>Inputs!E33</f>
        <v>31900</v>
      </c>
      <c r="E31" s="41">
        <f>Inputs!F33</f>
        <v>32900</v>
      </c>
    </row>
    <row r="32" spans="1:5" x14ac:dyDescent="0.25">
      <c r="A32" s="25" t="str">
        <f>Inputs!A34</f>
        <v>Marlborough district</v>
      </c>
      <c r="B32" s="5" t="str">
        <f>Inputs!C34</f>
        <v>Marlborough Lines</v>
      </c>
      <c r="C32" s="41">
        <f>Inputs!D34</f>
        <v>46000</v>
      </c>
      <c r="D32" s="41">
        <f>Inputs!E34</f>
        <v>46900</v>
      </c>
      <c r="E32" s="41">
        <f>Inputs!F34</f>
        <v>47400</v>
      </c>
    </row>
    <row r="33" spans="1:5" x14ac:dyDescent="0.25">
      <c r="A33" s="25" t="str">
        <f>Inputs!A35</f>
        <v>Masterton district</v>
      </c>
      <c r="B33" s="5" t="str">
        <f>Inputs!C35</f>
        <v>Powerco</v>
      </c>
      <c r="C33" s="41">
        <f>Inputs!D35</f>
        <v>25000</v>
      </c>
      <c r="D33" s="41">
        <f>Inputs!E35</f>
        <v>25500</v>
      </c>
      <c r="E33" s="41">
        <f>Inputs!F35</f>
        <v>25800</v>
      </c>
    </row>
    <row r="34" spans="1:5" x14ac:dyDescent="0.25">
      <c r="A34" s="25" t="str">
        <f>Inputs!A36</f>
        <v>Matamata-Piako district</v>
      </c>
      <c r="B34" s="5" t="str">
        <f>Inputs!C36</f>
        <v>Powerco</v>
      </c>
      <c r="C34" s="41">
        <f>Inputs!D36</f>
        <v>35000</v>
      </c>
      <c r="D34" s="41">
        <f>Inputs!E36</f>
        <v>35900</v>
      </c>
      <c r="E34" s="41">
        <f>Inputs!F36</f>
        <v>36500</v>
      </c>
    </row>
    <row r="35" spans="1:5" x14ac:dyDescent="0.25">
      <c r="A35" s="25" t="str">
        <f>Inputs!A37</f>
        <v>Napier city</v>
      </c>
      <c r="B35" s="5" t="str">
        <f>Inputs!C37</f>
        <v>Unison Networks</v>
      </c>
      <c r="C35" s="41">
        <f>Inputs!D37</f>
        <v>62100</v>
      </c>
      <c r="D35" s="41">
        <f>Inputs!E37</f>
        <v>63400</v>
      </c>
      <c r="E35" s="41">
        <f>Inputs!F37</f>
        <v>64400</v>
      </c>
    </row>
    <row r="36" spans="1:5" x14ac:dyDescent="0.25">
      <c r="A36" s="25" t="str">
        <f>Inputs!A38</f>
        <v>Nelson city</v>
      </c>
      <c r="B36" s="5" t="str">
        <f>Inputs!C38</f>
        <v>Split</v>
      </c>
      <c r="C36" s="41">
        <f>Inputs!D38</f>
        <v>51800</v>
      </c>
      <c r="D36" s="41">
        <f>Inputs!E38</f>
        <v>53700</v>
      </c>
      <c r="E36" s="41">
        <f>Inputs!F38</f>
        <v>55300</v>
      </c>
    </row>
    <row r="37" spans="1:5" x14ac:dyDescent="0.25">
      <c r="A37" s="25" t="str">
        <f>Inputs!A39</f>
        <v>New Plymouth district</v>
      </c>
      <c r="B37" s="5" t="str">
        <f>Inputs!C39</f>
        <v>Powerco</v>
      </c>
      <c r="C37" s="41">
        <f>Inputs!D39</f>
        <v>81900</v>
      </c>
      <c r="D37" s="41">
        <f>Inputs!E39</f>
        <v>85100</v>
      </c>
      <c r="E37" s="41">
        <f>Inputs!F39</f>
        <v>88000</v>
      </c>
    </row>
    <row r="38" spans="1:5" x14ac:dyDescent="0.25">
      <c r="A38" s="25" t="str">
        <f>Inputs!A40</f>
        <v>Opotiki district</v>
      </c>
      <c r="B38" s="5" t="str">
        <f>Inputs!C40</f>
        <v>Horizon Energy</v>
      </c>
      <c r="C38" s="41">
        <f>Inputs!D40</f>
        <v>8800</v>
      </c>
      <c r="D38" s="41">
        <f>Inputs!E40</f>
        <v>8550</v>
      </c>
      <c r="E38" s="41">
        <f>Inputs!F40</f>
        <v>8220</v>
      </c>
    </row>
    <row r="39" spans="1:5" x14ac:dyDescent="0.25">
      <c r="A39" s="25" t="str">
        <f>Inputs!A41</f>
        <v>Otorohanga district</v>
      </c>
      <c r="B39" s="5" t="str">
        <f>Inputs!C41</f>
        <v>Split</v>
      </c>
      <c r="C39" s="41">
        <f>Inputs!D41</f>
        <v>10300</v>
      </c>
      <c r="D39" s="41">
        <f>Inputs!E41</f>
        <v>10850</v>
      </c>
      <c r="E39" s="41">
        <f>Inputs!F41</f>
        <v>11000</v>
      </c>
    </row>
    <row r="40" spans="1:5" x14ac:dyDescent="0.25">
      <c r="A40" s="25" t="str">
        <f>Inputs!A42</f>
        <v>Palmerston North city</v>
      </c>
      <c r="B40" s="5" t="str">
        <f>Inputs!C42</f>
        <v>Powerco</v>
      </c>
      <c r="C40" s="41">
        <f>Inputs!D42</f>
        <v>88200</v>
      </c>
      <c r="D40" s="41">
        <f>Inputs!E42</f>
        <v>91400</v>
      </c>
      <c r="E40" s="41">
        <f>Inputs!F42</f>
        <v>94200</v>
      </c>
    </row>
    <row r="41" spans="1:5" x14ac:dyDescent="0.25">
      <c r="A41" s="25" t="str">
        <f>Inputs!A43</f>
        <v>Porirua city</v>
      </c>
      <c r="B41" s="5" t="str">
        <f>Inputs!C43</f>
        <v>Wellington Electricity</v>
      </c>
      <c r="C41" s="41">
        <f>Inputs!D43</f>
        <v>56600</v>
      </c>
      <c r="D41" s="41">
        <f>Inputs!E43</f>
        <v>58300</v>
      </c>
      <c r="E41" s="41">
        <f>Inputs!F43</f>
        <v>59500</v>
      </c>
    </row>
    <row r="42" spans="1:5" x14ac:dyDescent="0.25">
      <c r="A42" s="25" t="str">
        <f>Inputs!A44</f>
        <v>Queenstown-Lakes district</v>
      </c>
      <c r="B42" s="5" t="str">
        <f>Inputs!C44</f>
        <v>Split</v>
      </c>
      <c r="C42" s="41">
        <f>Inputs!D44</f>
        <v>38300</v>
      </c>
      <c r="D42" s="41">
        <f>Inputs!E44</f>
        <v>44000</v>
      </c>
      <c r="E42" s="41">
        <f>Inputs!F44</f>
        <v>47700</v>
      </c>
    </row>
    <row r="43" spans="1:5" x14ac:dyDescent="0.25">
      <c r="A43" s="25" t="str">
        <f>Inputs!A45</f>
        <v>Rangitikei district</v>
      </c>
      <c r="B43" s="5" t="str">
        <f>Inputs!C45</f>
        <v>Powerco</v>
      </c>
      <c r="C43" s="41">
        <f>Inputs!D45</f>
        <v>14950</v>
      </c>
      <c r="D43" s="41">
        <f>Inputs!E45</f>
        <v>14900</v>
      </c>
      <c r="E43" s="41">
        <f>Inputs!F45</f>
        <v>14750</v>
      </c>
    </row>
    <row r="44" spans="1:5" x14ac:dyDescent="0.25">
      <c r="A44" s="25" t="str">
        <f>Inputs!A46</f>
        <v>Rotorua district</v>
      </c>
      <c r="B44" s="5" t="str">
        <f>Inputs!C46</f>
        <v>Unison Networks</v>
      </c>
      <c r="C44" s="41">
        <f>Inputs!D46</f>
        <v>71800</v>
      </c>
      <c r="D44" s="41">
        <f>Inputs!E46</f>
        <v>73400</v>
      </c>
      <c r="E44" s="41">
        <f>Inputs!F46</f>
        <v>74000</v>
      </c>
    </row>
    <row r="45" spans="1:5" x14ac:dyDescent="0.25">
      <c r="A45" s="25" t="str">
        <f>Inputs!A47</f>
        <v>Ruapehu district</v>
      </c>
      <c r="B45" s="5" t="str">
        <f>Inputs!C47</f>
        <v>Split</v>
      </c>
      <c r="C45" s="41">
        <f>Inputs!D47</f>
        <v>12600</v>
      </c>
      <c r="D45" s="41">
        <f>Inputs!E47</f>
        <v>12100</v>
      </c>
      <c r="E45" s="41">
        <f>Inputs!F47</f>
        <v>11500</v>
      </c>
    </row>
    <row r="46" spans="1:5" x14ac:dyDescent="0.25">
      <c r="A46" s="25" t="str">
        <f>Inputs!A48</f>
        <v>Selwyn district</v>
      </c>
      <c r="B46" s="5" t="str">
        <f>Inputs!C48</f>
        <v>Orion NZ</v>
      </c>
      <c r="C46" s="41">
        <f>Inputs!D48</f>
        <v>61900</v>
      </c>
      <c r="D46" s="41">
        <f>Inputs!E48</f>
        <v>71900</v>
      </c>
      <c r="E46" s="41">
        <f>Inputs!F48</f>
        <v>79200</v>
      </c>
    </row>
    <row r="47" spans="1:5" x14ac:dyDescent="0.25">
      <c r="A47" s="25" t="str">
        <f>Inputs!A49</f>
        <v>South Taranaki district</v>
      </c>
      <c r="B47" s="5" t="str">
        <f>Inputs!C49</f>
        <v>Powerco</v>
      </c>
      <c r="C47" s="41">
        <f>Inputs!D49</f>
        <v>27900</v>
      </c>
      <c r="D47" s="41">
        <f>Inputs!E49</f>
        <v>28100</v>
      </c>
      <c r="E47" s="41">
        <f>Inputs!F49</f>
        <v>28200</v>
      </c>
    </row>
    <row r="48" spans="1:5" x14ac:dyDescent="0.25">
      <c r="A48" s="25" t="str">
        <f>Inputs!A50</f>
        <v>South Waikato district</v>
      </c>
      <c r="B48" s="5" t="str">
        <f>Inputs!C50</f>
        <v>Powerco</v>
      </c>
      <c r="C48" s="41">
        <f>Inputs!D50</f>
        <v>24000</v>
      </c>
      <c r="D48" s="41">
        <f>Inputs!E50</f>
        <v>24000</v>
      </c>
      <c r="E48" s="41">
        <f>Inputs!F50</f>
        <v>23800</v>
      </c>
    </row>
    <row r="49" spans="1:5" x14ac:dyDescent="0.25">
      <c r="A49" s="25" t="str">
        <f>Inputs!A51</f>
        <v>South Wairarapa district</v>
      </c>
      <c r="B49" s="5" t="str">
        <f>Inputs!C51</f>
        <v>Powerco</v>
      </c>
      <c r="C49" s="41">
        <f>Inputs!D51</f>
        <v>10250</v>
      </c>
      <c r="D49" s="41">
        <f>Inputs!E51</f>
        <v>10500</v>
      </c>
      <c r="E49" s="41">
        <f>Inputs!F51</f>
        <v>10650</v>
      </c>
    </row>
    <row r="50" spans="1:5" x14ac:dyDescent="0.25">
      <c r="A50" s="25" t="str">
        <f>Inputs!A52</f>
        <v>Southland district</v>
      </c>
      <c r="B50" s="5" t="str">
        <f>Inputs!C52</f>
        <v>Split</v>
      </c>
      <c r="C50" s="41">
        <f>Inputs!D52</f>
        <v>31400</v>
      </c>
      <c r="D50" s="41">
        <f>Inputs!E52</f>
        <v>31800</v>
      </c>
      <c r="E50" s="41">
        <f>Inputs!F52</f>
        <v>32100</v>
      </c>
    </row>
    <row r="51" spans="1:5" x14ac:dyDescent="0.25">
      <c r="A51" s="25" t="str">
        <f>Inputs!A53</f>
        <v>Stratford district</v>
      </c>
      <c r="B51" s="5" t="str">
        <f>Inputs!C53</f>
        <v>Powerco</v>
      </c>
      <c r="C51" s="41">
        <f>Inputs!D53</f>
        <v>9370</v>
      </c>
      <c r="D51" s="41">
        <f>Inputs!E53</f>
        <v>9440</v>
      </c>
      <c r="E51" s="41">
        <f>Inputs!F53</f>
        <v>9490</v>
      </c>
    </row>
    <row r="52" spans="1:5" x14ac:dyDescent="0.25">
      <c r="A52" s="25" t="str">
        <f>Inputs!A54</f>
        <v>Tararua district</v>
      </c>
      <c r="B52" s="5" t="str">
        <f>Inputs!C54</f>
        <v>Split</v>
      </c>
      <c r="C52" s="41">
        <f>Inputs!D54</f>
        <v>17500</v>
      </c>
      <c r="D52" s="41">
        <f>Inputs!E54</f>
        <v>17300</v>
      </c>
      <c r="E52" s="41">
        <f>Inputs!F54</f>
        <v>17000</v>
      </c>
    </row>
    <row r="53" spans="1:5" x14ac:dyDescent="0.25">
      <c r="A53" s="25" t="str">
        <f>Inputs!A55</f>
        <v>Tasman district</v>
      </c>
      <c r="B53" s="5" t="str">
        <f>Inputs!C55</f>
        <v>Network Tasman</v>
      </c>
      <c r="C53" s="41">
        <f>Inputs!D55</f>
        <v>51300</v>
      </c>
      <c r="D53" s="41">
        <f>Inputs!E55</f>
        <v>53000</v>
      </c>
      <c r="E53" s="41">
        <f>Inputs!F55</f>
        <v>54300</v>
      </c>
    </row>
    <row r="54" spans="1:5" x14ac:dyDescent="0.25">
      <c r="A54" s="25" t="str">
        <f>Inputs!A56</f>
        <v>Taupo district</v>
      </c>
      <c r="B54" s="5" t="str">
        <f>Inputs!C56</f>
        <v>Split</v>
      </c>
      <c r="C54" s="41">
        <f>Inputs!D56</f>
        <v>37200</v>
      </c>
      <c r="D54" s="41">
        <f>Inputs!E56</f>
        <v>38100</v>
      </c>
      <c r="E54" s="41">
        <f>Inputs!F56</f>
        <v>38700</v>
      </c>
    </row>
    <row r="55" spans="1:5" x14ac:dyDescent="0.25">
      <c r="A55" s="25" t="str">
        <f>Inputs!A57</f>
        <v>Tauranga city</v>
      </c>
      <c r="B55" s="5" t="str">
        <f>Inputs!C57</f>
        <v>Powerco</v>
      </c>
      <c r="C55" s="41">
        <f>Inputs!D57</f>
        <v>134600</v>
      </c>
      <c r="D55" s="41">
        <f>Inputs!E57</f>
        <v>145800</v>
      </c>
      <c r="E55" s="41">
        <f>Inputs!F57</f>
        <v>154900</v>
      </c>
    </row>
    <row r="56" spans="1:5" x14ac:dyDescent="0.25">
      <c r="A56" s="25" t="str">
        <f>Inputs!A58</f>
        <v>Thames-Coromandel district</v>
      </c>
      <c r="B56" s="5" t="str">
        <f>Inputs!C58</f>
        <v>Powerco</v>
      </c>
      <c r="C56" s="41">
        <f>Inputs!D58</f>
        <v>29000</v>
      </c>
      <c r="D56" s="41">
        <f>Inputs!E58</f>
        <v>29400</v>
      </c>
      <c r="E56" s="41">
        <f>Inputs!F58</f>
        <v>29600</v>
      </c>
    </row>
    <row r="57" spans="1:5" x14ac:dyDescent="0.25">
      <c r="A57" s="25" t="str">
        <f>Inputs!A59</f>
        <v>Timaru district</v>
      </c>
      <c r="B57" s="5" t="str">
        <f>Inputs!C59</f>
        <v>Split</v>
      </c>
      <c r="C57" s="41">
        <f>Inputs!D59</f>
        <v>47400</v>
      </c>
      <c r="D57" s="41">
        <f>Inputs!E59</f>
        <v>48500</v>
      </c>
      <c r="E57" s="41">
        <f>Inputs!F59</f>
        <v>49400</v>
      </c>
    </row>
    <row r="58" spans="1:5" x14ac:dyDescent="0.25">
      <c r="A58" s="25" t="str">
        <f>Inputs!A60</f>
        <v>Upper Hutt city</v>
      </c>
      <c r="B58" s="5" t="str">
        <f>Inputs!C60</f>
        <v>Wellington Electricity</v>
      </c>
      <c r="C58" s="41">
        <f>Inputs!D60</f>
        <v>43400</v>
      </c>
      <c r="D58" s="41">
        <f>Inputs!E60</f>
        <v>44900</v>
      </c>
      <c r="E58" s="41">
        <f>Inputs!F60</f>
        <v>46100</v>
      </c>
    </row>
    <row r="59" spans="1:5" x14ac:dyDescent="0.25">
      <c r="A59" s="25" t="str">
        <f>Inputs!A61</f>
        <v>Waikato district</v>
      </c>
      <c r="B59" s="5" t="str">
        <f>Inputs!C61</f>
        <v>Split</v>
      </c>
      <c r="C59" s="41">
        <f>Inputs!D61</f>
        <v>75200</v>
      </c>
      <c r="D59" s="41">
        <f>Inputs!E61</f>
        <v>81700</v>
      </c>
      <c r="E59" s="41">
        <f>Inputs!F61</f>
        <v>87200</v>
      </c>
    </row>
    <row r="60" spans="1:5" x14ac:dyDescent="0.25">
      <c r="A60" s="25" t="str">
        <f>Inputs!A62</f>
        <v>Waimakariri district</v>
      </c>
      <c r="B60" s="5" t="str">
        <f>Inputs!C62</f>
        <v>MainPower NZ</v>
      </c>
      <c r="C60" s="41">
        <f>Inputs!D62</f>
        <v>60900</v>
      </c>
      <c r="D60" s="41">
        <f>Inputs!E62</f>
        <v>66800</v>
      </c>
      <c r="E60" s="41">
        <f>Inputs!F62</f>
        <v>71500</v>
      </c>
    </row>
    <row r="61" spans="1:5" x14ac:dyDescent="0.25">
      <c r="A61" s="25" t="str">
        <f>Inputs!A63</f>
        <v>Waimate district</v>
      </c>
      <c r="B61" s="5" t="str">
        <f>Inputs!C63</f>
        <v>Alpine Energy</v>
      </c>
      <c r="C61" s="41">
        <f>Inputs!D63</f>
        <v>8040</v>
      </c>
      <c r="D61" s="41">
        <f>Inputs!E63</f>
        <v>8190</v>
      </c>
      <c r="E61" s="41">
        <f>Inputs!F63</f>
        <v>8330</v>
      </c>
    </row>
    <row r="62" spans="1:5" x14ac:dyDescent="0.25">
      <c r="A62" s="25" t="str">
        <f>Inputs!A64</f>
        <v>Waipa district</v>
      </c>
      <c r="B62" s="5" t="str">
        <f>Inputs!C64</f>
        <v>Split</v>
      </c>
      <c r="C62" s="41">
        <f>Inputs!D64</f>
        <v>53900</v>
      </c>
      <c r="D62" s="41">
        <f>Inputs!E64</f>
        <v>57200</v>
      </c>
      <c r="E62" s="41">
        <f>Inputs!F64</f>
        <v>59900</v>
      </c>
    </row>
    <row r="63" spans="1:5" x14ac:dyDescent="0.25">
      <c r="A63" s="25" t="str">
        <f>Inputs!A65</f>
        <v>Wairoa district</v>
      </c>
      <c r="B63" s="5" t="str">
        <f>Inputs!C65</f>
        <v>Eastland Network</v>
      </c>
      <c r="C63" s="41">
        <f>Inputs!D65</f>
        <v>8140</v>
      </c>
      <c r="D63" s="41">
        <f>Inputs!E65</f>
        <v>7890</v>
      </c>
      <c r="E63" s="41">
        <f>Inputs!F65</f>
        <v>7610</v>
      </c>
    </row>
    <row r="64" spans="1:5" x14ac:dyDescent="0.25">
      <c r="A64" s="25" t="str">
        <f>Inputs!A66</f>
        <v>Waitaki district</v>
      </c>
      <c r="B64" s="5" t="str">
        <f>Inputs!C66</f>
        <v>Split</v>
      </c>
      <c r="C64" s="41">
        <f>Inputs!D66</f>
        <v>22300</v>
      </c>
      <c r="D64" s="41">
        <f>Inputs!E66</f>
        <v>22800</v>
      </c>
      <c r="E64" s="41">
        <f>Inputs!F66</f>
        <v>23300</v>
      </c>
    </row>
    <row r="65" spans="1:5" x14ac:dyDescent="0.25">
      <c r="A65" s="25" t="str">
        <f>Inputs!A67</f>
        <v>Waitomo district</v>
      </c>
      <c r="B65" s="5" t="str">
        <f>Inputs!C67</f>
        <v>The Lines Company</v>
      </c>
      <c r="C65" s="41">
        <f>Inputs!D67</f>
        <v>9830</v>
      </c>
      <c r="D65" s="41">
        <f>Inputs!E67</f>
        <v>9770</v>
      </c>
      <c r="E65" s="41">
        <f>Inputs!F67</f>
        <v>9650</v>
      </c>
    </row>
    <row r="66" spans="1:5" x14ac:dyDescent="0.25">
      <c r="A66" s="25" t="str">
        <f>Inputs!A68</f>
        <v>Wellington city</v>
      </c>
      <c r="B66" s="5" t="str">
        <f>Inputs!C68</f>
        <v>Wellington Electricity</v>
      </c>
      <c r="C66" s="41">
        <f>Inputs!D68</f>
        <v>212800</v>
      </c>
      <c r="D66" s="41">
        <f>Inputs!E68</f>
        <v>222600</v>
      </c>
      <c r="E66" s="41">
        <f>Inputs!F68</f>
        <v>230500</v>
      </c>
    </row>
    <row r="67" spans="1:5" x14ac:dyDescent="0.25">
      <c r="A67" s="25" t="str">
        <f>Inputs!A69</f>
        <v>Western Bay of Plenty district</v>
      </c>
      <c r="B67" s="5" t="str">
        <f>Inputs!C69</f>
        <v>Powerco</v>
      </c>
      <c r="C67" s="41">
        <f>Inputs!D69</f>
        <v>49500</v>
      </c>
      <c r="D67" s="41">
        <f>Inputs!E69</f>
        <v>51800</v>
      </c>
      <c r="E67" s="41">
        <f>Inputs!F69</f>
        <v>53800</v>
      </c>
    </row>
    <row r="68" spans="1:5" x14ac:dyDescent="0.25">
      <c r="A68" s="25" t="str">
        <f>Inputs!A70</f>
        <v>Westland district</v>
      </c>
      <c r="B68" s="5" t="str">
        <f>Inputs!C70</f>
        <v>Split</v>
      </c>
      <c r="C68" s="41">
        <f>Inputs!D70</f>
        <v>8850</v>
      </c>
      <c r="D68" s="41">
        <f>Inputs!E70</f>
        <v>8910</v>
      </c>
      <c r="E68" s="41">
        <f>Inputs!F70</f>
        <v>8910</v>
      </c>
    </row>
    <row r="69" spans="1:5" x14ac:dyDescent="0.25">
      <c r="A69" s="25" t="str">
        <f>Inputs!A71</f>
        <v>Whakatane district</v>
      </c>
      <c r="B69" s="5" t="str">
        <f>Inputs!C71</f>
        <v>Horizon Energy</v>
      </c>
      <c r="C69" s="41">
        <f>Inputs!D71</f>
        <v>35800</v>
      </c>
      <c r="D69" s="41">
        <f>Inputs!E71</f>
        <v>36200</v>
      </c>
      <c r="E69" s="41">
        <f>Inputs!F71</f>
        <v>36400</v>
      </c>
    </row>
    <row r="70" spans="1:5" x14ac:dyDescent="0.25">
      <c r="A70" s="25" t="str">
        <f>Inputs!A72</f>
        <v>Whanganui district</v>
      </c>
      <c r="B70" s="5" t="str">
        <f>Inputs!C72</f>
        <v>Powerco</v>
      </c>
      <c r="C70" s="41">
        <f>Inputs!D72</f>
        <v>44200</v>
      </c>
      <c r="D70" s="41">
        <f>Inputs!E72</f>
        <v>44400</v>
      </c>
      <c r="E70" s="41">
        <f>Inputs!F72</f>
        <v>44400</v>
      </c>
    </row>
    <row r="71" spans="1:5" x14ac:dyDescent="0.25">
      <c r="A71" s="25" t="str">
        <f>Inputs!A73</f>
        <v>Whangarei district</v>
      </c>
      <c r="B71" s="5" t="str">
        <f>Inputs!C73</f>
        <v>Northpower</v>
      </c>
      <c r="C71" s="41">
        <f>Inputs!D73</f>
        <v>90600</v>
      </c>
      <c r="D71" s="41">
        <f>Inputs!E73</f>
        <v>95500</v>
      </c>
      <c r="E71" s="41">
        <f>Inputs!F73</f>
        <v>99200</v>
      </c>
    </row>
    <row r="72" spans="1:5" x14ac:dyDescent="0.25">
      <c r="A72" s="7"/>
      <c r="B72" s="7"/>
      <c r="C72" s="7"/>
      <c r="D72" s="7"/>
      <c r="E72" s="7"/>
    </row>
    <row r="73" spans="1:5" ht="23.25" x14ac:dyDescent="0.35">
      <c r="A73" s="26" t="s">
        <v>987</v>
      </c>
      <c r="B73" s="30"/>
      <c r="C73" s="30"/>
      <c r="D73" s="30"/>
      <c r="E73" s="30"/>
    </row>
    <row r="74" spans="1:5" ht="18.75" x14ac:dyDescent="0.3">
      <c r="A74" s="6" t="s">
        <v>990</v>
      </c>
      <c r="B74" s="6" t="s">
        <v>7</v>
      </c>
      <c r="C74" s="42">
        <v>2018</v>
      </c>
      <c r="D74" s="42">
        <v>2023</v>
      </c>
      <c r="E74" s="42">
        <v>2028</v>
      </c>
    </row>
    <row r="75" spans="1:5" x14ac:dyDescent="0.25">
      <c r="A75" s="25" t="s">
        <v>81</v>
      </c>
      <c r="B75" s="25" t="s">
        <v>34</v>
      </c>
      <c r="C75" s="41">
        <f>SUMIFS(Inputs!D$77:D$942,Inputs!$B$77:$B$942,Mapping!$A75,Inputs!$C$77:$C$942,Mapping!$B75)</f>
        <v>78790</v>
      </c>
      <c r="D75" s="41">
        <f>SUMIFS(Inputs!E$77:E$942,Inputs!$B$77:$B$942,Mapping!$A75,Inputs!$C$77:$C$942,Mapping!$B75)</f>
        <v>90080</v>
      </c>
      <c r="E75" s="41">
        <f>SUMIFS(Inputs!F$77:F$942,Inputs!$B$77:$B$942,Mapping!$A75,Inputs!$C$77:$C$942,Mapping!$B75)</f>
        <v>101230</v>
      </c>
    </row>
    <row r="76" spans="1:5" x14ac:dyDescent="0.25">
      <c r="A76" s="25" t="s">
        <v>81</v>
      </c>
      <c r="B76" s="25" t="s">
        <v>185</v>
      </c>
      <c r="C76" s="41">
        <f>SUMIFS(Inputs!D$77:D$942,Inputs!$B$77:$B$942,Mapping!$A76,Inputs!$C$77:$C$942,Mapping!$B76)</f>
        <v>110</v>
      </c>
      <c r="D76" s="41">
        <f>SUMIFS(Inputs!E$77:E$942,Inputs!$B$77:$B$942,Mapping!$A76,Inputs!$C$77:$C$942,Mapping!$B76)</f>
        <v>120</v>
      </c>
      <c r="E76" s="41">
        <f>SUMIFS(Inputs!F$77:F$942,Inputs!$B$77:$B$942,Mapping!$A76,Inputs!$C$77:$C$942,Mapping!$B76)</f>
        <v>120</v>
      </c>
    </row>
    <row r="77" spans="1:5" x14ac:dyDescent="0.25">
      <c r="A77" s="25" t="s">
        <v>81</v>
      </c>
      <c r="B77" s="25" t="s">
        <v>223</v>
      </c>
      <c r="C77" s="41">
        <f>SUMIFS(Inputs!D$77:D$942,Inputs!$B$77:$B$942,Mapping!$A77,Inputs!$C$77:$C$942,Mapping!$B77)</f>
        <v>1620980</v>
      </c>
      <c r="D77" s="41">
        <f>SUMIFS(Inputs!E$77:E$942,Inputs!$B$77:$B$942,Mapping!$A77,Inputs!$C$77:$C$942,Mapping!$B77)</f>
        <v>1769120</v>
      </c>
      <c r="E77" s="41">
        <f>SUMIFS(Inputs!F$77:F$942,Inputs!$B$77:$B$942,Mapping!$A77,Inputs!$C$77:$C$942,Mapping!$B77)</f>
        <v>1888850</v>
      </c>
    </row>
    <row r="78" spans="1:5" x14ac:dyDescent="0.25">
      <c r="A78" s="25" t="s">
        <v>119</v>
      </c>
      <c r="B78" s="25" t="s">
        <v>605</v>
      </c>
      <c r="C78" s="41">
        <f>SUMIFS(Inputs!D$77:D$942,Inputs!$B$77:$B$942,Mapping!$A78,Inputs!$C$77:$C$942,Mapping!$B78)</f>
        <v>8100</v>
      </c>
      <c r="D78" s="41">
        <f>SUMIFS(Inputs!E$77:E$942,Inputs!$B$77:$B$942,Mapping!$A78,Inputs!$C$77:$C$942,Mapping!$B78)</f>
        <v>8020</v>
      </c>
      <c r="E78" s="41">
        <f>SUMIFS(Inputs!F$77:F$942,Inputs!$B$77:$B$942,Mapping!$A78,Inputs!$C$77:$C$942,Mapping!$B78)</f>
        <v>7900</v>
      </c>
    </row>
    <row r="79" spans="1:5" x14ac:dyDescent="0.25">
      <c r="A79" s="25" t="s">
        <v>119</v>
      </c>
      <c r="B79" s="25" t="s">
        <v>185</v>
      </c>
      <c r="C79" s="41">
        <f>SUMIFS(Inputs!D$77:D$942,Inputs!$B$77:$B$942,Mapping!$A79,Inputs!$C$77:$C$942,Mapping!$B79)</f>
        <v>0</v>
      </c>
      <c r="D79" s="41">
        <f>SUMIFS(Inputs!E$77:E$942,Inputs!$B$77:$B$942,Mapping!$A79,Inputs!$C$77:$C$942,Mapping!$B79)</f>
        <v>0</v>
      </c>
      <c r="E79" s="41">
        <f>SUMIFS(Inputs!F$77:F$942,Inputs!$B$77:$B$942,Mapping!$A79,Inputs!$C$77:$C$942,Mapping!$B79)</f>
        <v>0</v>
      </c>
    </row>
    <row r="80" spans="1:5" x14ac:dyDescent="0.25">
      <c r="A80" s="25" t="s">
        <v>119</v>
      </c>
      <c r="B80" s="25" t="s">
        <v>16</v>
      </c>
      <c r="C80" s="41">
        <f>SUMIFS(Inputs!D$77:D$942,Inputs!$B$77:$B$942,Mapping!$A80,Inputs!$C$77:$C$942,Mapping!$B80)</f>
        <v>190</v>
      </c>
      <c r="D80" s="41">
        <f>SUMIFS(Inputs!E$77:E$942,Inputs!$B$77:$B$942,Mapping!$A80,Inputs!$C$77:$C$942,Mapping!$B80)</f>
        <v>190</v>
      </c>
      <c r="E80" s="41">
        <f>SUMIFS(Inputs!F$77:F$942,Inputs!$B$77:$B$942,Mapping!$A80,Inputs!$C$77:$C$942,Mapping!$B80)</f>
        <v>180</v>
      </c>
    </row>
    <row r="81" spans="1:5" x14ac:dyDescent="0.25">
      <c r="A81" s="25" t="s">
        <v>119</v>
      </c>
      <c r="B81" s="25" t="s">
        <v>39</v>
      </c>
      <c r="C81" s="41">
        <f>SUMIFS(Inputs!D$77:D$942,Inputs!$B$77:$B$942,Mapping!$A81,Inputs!$C$77:$C$942,Mapping!$B81)</f>
        <v>1810</v>
      </c>
      <c r="D81" s="41">
        <f>SUMIFS(Inputs!E$77:E$942,Inputs!$B$77:$B$942,Mapping!$A81,Inputs!$C$77:$C$942,Mapping!$B81)</f>
        <v>1820</v>
      </c>
      <c r="E81" s="41">
        <f>SUMIFS(Inputs!F$77:F$942,Inputs!$B$77:$B$942,Mapping!$A81,Inputs!$C$77:$C$942,Mapping!$B81)</f>
        <v>1830</v>
      </c>
    </row>
    <row r="82" spans="1:5" x14ac:dyDescent="0.25">
      <c r="A82" s="25" t="s">
        <v>122</v>
      </c>
      <c r="B82" s="25" t="s">
        <v>11</v>
      </c>
      <c r="C82" s="41">
        <f>SUMIFS(Inputs!D$77:D$942,Inputs!$B$77:$B$942,Mapping!$A82,Inputs!$C$77:$C$942,Mapping!$B82)</f>
        <v>18470</v>
      </c>
      <c r="D82" s="41">
        <f>SUMIFS(Inputs!E$77:E$942,Inputs!$B$77:$B$942,Mapping!$A82,Inputs!$C$77:$C$942,Mapping!$B82)</f>
        <v>19420</v>
      </c>
      <c r="E82" s="41">
        <f>SUMIFS(Inputs!F$77:F$942,Inputs!$B$77:$B$942,Mapping!$A82,Inputs!$C$77:$C$942,Mapping!$B82)</f>
        <v>20210</v>
      </c>
    </row>
    <row r="83" spans="1:5" x14ac:dyDescent="0.25">
      <c r="A83" s="25" t="s">
        <v>122</v>
      </c>
      <c r="B83" s="25" t="s">
        <v>17</v>
      </c>
      <c r="C83" s="41">
        <f>SUMIFS(Inputs!D$77:D$942,Inputs!$B$77:$B$942,Mapping!$A83,Inputs!$C$77:$C$942,Mapping!$B83)</f>
        <v>1990</v>
      </c>
      <c r="D83" s="41">
        <f>SUMIFS(Inputs!E$77:E$942,Inputs!$B$77:$B$942,Mapping!$A83,Inputs!$C$77:$C$942,Mapping!$B83)</f>
        <v>2010</v>
      </c>
      <c r="E83" s="41">
        <f>SUMIFS(Inputs!F$77:F$942,Inputs!$B$77:$B$942,Mapping!$A83,Inputs!$C$77:$C$942,Mapping!$B83)</f>
        <v>2020</v>
      </c>
    </row>
    <row r="84" spans="1:5" x14ac:dyDescent="0.25">
      <c r="A84" s="25" t="s">
        <v>125</v>
      </c>
      <c r="B84" s="25" t="s">
        <v>17</v>
      </c>
      <c r="C84" s="41">
        <f>SUMIFS(Inputs!D$77:D$942,Inputs!$B$77:$B$942,Mapping!$A84,Inputs!$C$77:$C$942,Mapping!$B84)</f>
        <v>16880</v>
      </c>
      <c r="D84" s="41">
        <f>SUMIFS(Inputs!E$77:E$942,Inputs!$B$77:$B$942,Mapping!$A84,Inputs!$C$77:$C$942,Mapping!$B84)</f>
        <v>16870</v>
      </c>
      <c r="E84" s="41">
        <f>SUMIFS(Inputs!F$77:F$942,Inputs!$B$77:$B$942,Mapping!$A84,Inputs!$C$77:$C$942,Mapping!$B84)</f>
        <v>16820</v>
      </c>
    </row>
    <row r="85" spans="1:5" x14ac:dyDescent="0.25">
      <c r="A85" s="25" t="s">
        <v>125</v>
      </c>
      <c r="B85" s="25" t="s">
        <v>37</v>
      </c>
      <c r="C85" s="41">
        <f>SUMIFS(Inputs!D$77:D$942,Inputs!$B$77:$B$942,Mapping!$A85,Inputs!$C$77:$C$942,Mapping!$B85)</f>
        <v>720</v>
      </c>
      <c r="D85" s="41">
        <f>SUMIFS(Inputs!E$77:E$942,Inputs!$B$77:$B$942,Mapping!$A85,Inputs!$C$77:$C$942,Mapping!$B85)</f>
        <v>700</v>
      </c>
      <c r="E85" s="41">
        <f>SUMIFS(Inputs!F$77:F$942,Inputs!$B$77:$B$942,Mapping!$A85,Inputs!$C$77:$C$942,Mapping!$B85)</f>
        <v>680</v>
      </c>
    </row>
    <row r="86" spans="1:5" x14ac:dyDescent="0.25">
      <c r="A86" s="25" t="s">
        <v>126</v>
      </c>
      <c r="B86" s="25" t="s">
        <v>11</v>
      </c>
      <c r="C86" s="41">
        <f>SUMIFS(Inputs!D$77:D$942,Inputs!$B$77:$B$942,Mapping!$A86,Inputs!$C$77:$C$942,Mapping!$B86)</f>
        <v>123800</v>
      </c>
      <c r="D86" s="41">
        <f>SUMIFS(Inputs!E$77:E$942,Inputs!$B$77:$B$942,Mapping!$A86,Inputs!$C$77:$C$942,Mapping!$B86)</f>
        <v>126680</v>
      </c>
      <c r="E86" s="41">
        <f>SUMIFS(Inputs!F$77:F$942,Inputs!$B$77:$B$942,Mapping!$A86,Inputs!$C$77:$C$942,Mapping!$B86)</f>
        <v>128480</v>
      </c>
    </row>
    <row r="87" spans="1:5" x14ac:dyDescent="0.25">
      <c r="A87" s="25" t="s">
        <v>126</v>
      </c>
      <c r="B87" s="25" t="s">
        <v>185</v>
      </c>
      <c r="C87" s="41">
        <f>SUMIFS(Inputs!D$77:D$942,Inputs!$B$77:$B$942,Mapping!$A87,Inputs!$C$77:$C$942,Mapping!$B87)</f>
        <v>0</v>
      </c>
      <c r="D87" s="41">
        <f>SUMIFS(Inputs!E$77:E$942,Inputs!$B$77:$B$942,Mapping!$A87,Inputs!$C$77:$C$942,Mapping!$B87)</f>
        <v>0</v>
      </c>
      <c r="E87" s="41">
        <f>SUMIFS(Inputs!F$77:F$942,Inputs!$B$77:$B$942,Mapping!$A87,Inputs!$C$77:$C$942,Mapping!$B87)</f>
        <v>0</v>
      </c>
    </row>
    <row r="88" spans="1:5" x14ac:dyDescent="0.25">
      <c r="A88" s="25" t="s">
        <v>126</v>
      </c>
      <c r="B88" s="25" t="s">
        <v>17</v>
      </c>
      <c r="C88" s="41">
        <f>SUMIFS(Inputs!D$77:D$942,Inputs!$B$77:$B$942,Mapping!$A88,Inputs!$C$77:$C$942,Mapping!$B88)</f>
        <v>5190</v>
      </c>
      <c r="D88" s="41">
        <f>SUMIFS(Inputs!E$77:E$942,Inputs!$B$77:$B$942,Mapping!$A88,Inputs!$C$77:$C$942,Mapping!$B88)</f>
        <v>5310</v>
      </c>
      <c r="E88" s="41">
        <f>SUMIFS(Inputs!F$77:F$942,Inputs!$B$77:$B$942,Mapping!$A88,Inputs!$C$77:$C$942,Mapping!$B88)</f>
        <v>5430</v>
      </c>
    </row>
    <row r="89" spans="1:5" x14ac:dyDescent="0.25">
      <c r="A89" s="25" t="s">
        <v>133</v>
      </c>
      <c r="B89" s="25" t="s">
        <v>34</v>
      </c>
      <c r="C89" s="41">
        <f>SUMIFS(Inputs!D$77:D$942,Inputs!$B$77:$B$942,Mapping!$A89,Inputs!$C$77:$C$942,Mapping!$B89)</f>
        <v>910</v>
      </c>
      <c r="D89" s="41">
        <f>SUMIFS(Inputs!E$77:E$942,Inputs!$B$77:$B$942,Mapping!$A89,Inputs!$C$77:$C$942,Mapping!$B89)</f>
        <v>930</v>
      </c>
      <c r="E89" s="41">
        <f>SUMIFS(Inputs!F$77:F$942,Inputs!$B$77:$B$942,Mapping!$A89,Inputs!$C$77:$C$942,Mapping!$B89)</f>
        <v>940</v>
      </c>
    </row>
    <row r="90" spans="1:5" x14ac:dyDescent="0.25">
      <c r="A90" s="25" t="s">
        <v>133</v>
      </c>
      <c r="B90" s="25" t="s">
        <v>18</v>
      </c>
      <c r="C90" s="41">
        <f>SUMIFS(Inputs!D$77:D$942,Inputs!$B$77:$B$942,Mapping!$A90,Inputs!$C$77:$C$942,Mapping!$B90)</f>
        <v>19320</v>
      </c>
      <c r="D90" s="41">
        <f>SUMIFS(Inputs!E$77:E$942,Inputs!$B$77:$B$942,Mapping!$A90,Inputs!$C$77:$C$942,Mapping!$B90)</f>
        <v>19730</v>
      </c>
      <c r="E90" s="41">
        <f>SUMIFS(Inputs!F$77:F$942,Inputs!$B$77:$B$942,Mapping!$A90,Inputs!$C$77:$C$942,Mapping!$B90)</f>
        <v>19970</v>
      </c>
    </row>
    <row r="91" spans="1:5" x14ac:dyDescent="0.25">
      <c r="A91" s="25" t="s">
        <v>136</v>
      </c>
      <c r="B91" s="25" t="s">
        <v>14</v>
      </c>
      <c r="C91" s="41">
        <f>SUMIFS(Inputs!D$77:D$942,Inputs!$B$77:$B$942,Mapping!$A91,Inputs!$C$77:$C$942,Mapping!$B91)</f>
        <v>37100</v>
      </c>
      <c r="D91" s="41">
        <f>SUMIFS(Inputs!E$77:E$942,Inputs!$B$77:$B$942,Mapping!$A91,Inputs!$C$77:$C$942,Mapping!$B91)</f>
        <v>37290</v>
      </c>
      <c r="E91" s="41">
        <f>SUMIFS(Inputs!F$77:F$942,Inputs!$B$77:$B$942,Mapping!$A91,Inputs!$C$77:$C$942,Mapping!$B91)</f>
        <v>37370</v>
      </c>
    </row>
    <row r="92" spans="1:5" x14ac:dyDescent="0.25">
      <c r="A92" s="25" t="s">
        <v>136</v>
      </c>
      <c r="B92" s="25" t="s">
        <v>185</v>
      </c>
      <c r="C92" s="41">
        <f>SUMIFS(Inputs!D$77:D$942,Inputs!$B$77:$B$942,Mapping!$A92,Inputs!$C$77:$C$942,Mapping!$B92)</f>
        <v>0</v>
      </c>
      <c r="D92" s="41">
        <f>SUMIFS(Inputs!E$77:E$942,Inputs!$B$77:$B$942,Mapping!$A92,Inputs!$C$77:$C$942,Mapping!$B92)</f>
        <v>0</v>
      </c>
      <c r="E92" s="41">
        <f>SUMIFS(Inputs!F$77:F$942,Inputs!$B$77:$B$942,Mapping!$A92,Inputs!$C$77:$C$942,Mapping!$B92)</f>
        <v>0</v>
      </c>
    </row>
    <row r="93" spans="1:5" x14ac:dyDescent="0.25">
      <c r="A93" s="25" t="s">
        <v>136</v>
      </c>
      <c r="B93" s="25" t="s">
        <v>37</v>
      </c>
      <c r="C93" s="41">
        <f>SUMIFS(Inputs!D$77:D$942,Inputs!$B$77:$B$942,Mapping!$A93,Inputs!$C$77:$C$942,Mapping!$B93)</f>
        <v>18240</v>
      </c>
      <c r="D93" s="41">
        <f>SUMIFS(Inputs!E$77:E$942,Inputs!$B$77:$B$942,Mapping!$A93,Inputs!$C$77:$C$942,Mapping!$B93)</f>
        <v>18650</v>
      </c>
      <c r="E93" s="41">
        <f>SUMIFS(Inputs!F$77:F$942,Inputs!$B$77:$B$942,Mapping!$A93,Inputs!$C$77:$C$942,Mapping!$B93)</f>
        <v>18930</v>
      </c>
    </row>
    <row r="94" spans="1:5" x14ac:dyDescent="0.25">
      <c r="A94" s="25" t="s">
        <v>148</v>
      </c>
      <c r="B94" s="25" t="s">
        <v>15</v>
      </c>
      <c r="C94" s="41">
        <f>SUMIFS(Inputs!D$77:D$942,Inputs!$B$77:$B$942,Mapping!$A94,Inputs!$C$77:$C$942,Mapping!$B94)</f>
        <v>26160</v>
      </c>
      <c r="D94" s="41">
        <f>SUMIFS(Inputs!E$77:E$942,Inputs!$B$77:$B$942,Mapping!$A94,Inputs!$C$77:$C$942,Mapping!$B94)</f>
        <v>26990</v>
      </c>
      <c r="E94" s="41">
        <f>SUMIFS(Inputs!F$77:F$942,Inputs!$B$77:$B$942,Mapping!$A94,Inputs!$C$77:$C$942,Mapping!$B94)</f>
        <v>27610</v>
      </c>
    </row>
    <row r="95" spans="1:5" x14ac:dyDescent="0.25">
      <c r="A95" s="25" t="s">
        <v>148</v>
      </c>
      <c r="B95" s="25" t="s">
        <v>185</v>
      </c>
      <c r="C95" s="41">
        <f>SUMIFS(Inputs!D$77:D$942,Inputs!$B$77:$B$942,Mapping!$A95,Inputs!$C$77:$C$942,Mapping!$B95)</f>
        <v>0</v>
      </c>
      <c r="D95" s="41">
        <f>SUMIFS(Inputs!E$77:E$942,Inputs!$B$77:$B$942,Mapping!$A95,Inputs!$C$77:$C$942,Mapping!$B95)</f>
        <v>0</v>
      </c>
      <c r="E95" s="41">
        <f>SUMIFS(Inputs!F$77:F$942,Inputs!$B$77:$B$942,Mapping!$A95,Inputs!$C$77:$C$942,Mapping!$B95)</f>
        <v>0</v>
      </c>
    </row>
    <row r="96" spans="1:5" x14ac:dyDescent="0.25">
      <c r="A96" s="25" t="s">
        <v>148</v>
      </c>
      <c r="B96" s="25" t="s">
        <v>16</v>
      </c>
      <c r="C96" s="41">
        <f>SUMIFS(Inputs!D$77:D$942,Inputs!$B$77:$B$942,Mapping!$A96,Inputs!$C$77:$C$942,Mapping!$B96)</f>
        <v>25600</v>
      </c>
      <c r="D96" s="41">
        <f>SUMIFS(Inputs!E$77:E$942,Inputs!$B$77:$B$942,Mapping!$A96,Inputs!$C$77:$C$942,Mapping!$B96)</f>
        <v>26720</v>
      </c>
      <c r="E96" s="41">
        <f>SUMIFS(Inputs!F$77:F$942,Inputs!$B$77:$B$942,Mapping!$A96,Inputs!$C$77:$C$942,Mapping!$B96)</f>
        <v>27660</v>
      </c>
    </row>
    <row r="97" spans="1:5" x14ac:dyDescent="0.25">
      <c r="A97" s="25" t="s">
        <v>151</v>
      </c>
      <c r="B97" s="25" t="s">
        <v>185</v>
      </c>
      <c r="C97" s="41">
        <f>SUMIFS(Inputs!D$77:D$942,Inputs!$B$77:$B$942,Mapping!$A97,Inputs!$C$77:$C$942,Mapping!$B97)</f>
        <v>0</v>
      </c>
      <c r="D97" s="41">
        <f>SUMIFS(Inputs!E$77:E$942,Inputs!$B$77:$B$942,Mapping!$A97,Inputs!$C$77:$C$942,Mapping!$B97)</f>
        <v>0</v>
      </c>
      <c r="E97" s="41">
        <f>SUMIFS(Inputs!F$77:F$942,Inputs!$B$77:$B$942,Mapping!$A97,Inputs!$C$77:$C$942,Mapping!$B97)</f>
        <v>0</v>
      </c>
    </row>
    <row r="98" spans="1:5" x14ac:dyDescent="0.25">
      <c r="A98" s="25" t="s">
        <v>151</v>
      </c>
      <c r="B98" s="25" t="s">
        <v>10</v>
      </c>
      <c r="C98" s="41">
        <f>SUMIFS(Inputs!D$77:D$942,Inputs!$B$77:$B$942,Mapping!$A98,Inputs!$C$77:$C$942,Mapping!$B98)</f>
        <v>7350</v>
      </c>
      <c r="D98" s="41">
        <f>SUMIFS(Inputs!E$77:E$942,Inputs!$B$77:$B$942,Mapping!$A98,Inputs!$C$77:$C$942,Mapping!$B98)</f>
        <v>7770</v>
      </c>
      <c r="E98" s="41">
        <f>SUMIFS(Inputs!F$77:F$942,Inputs!$B$77:$B$942,Mapping!$A98,Inputs!$C$77:$C$942,Mapping!$B98)</f>
        <v>7840</v>
      </c>
    </row>
    <row r="99" spans="1:5" x14ac:dyDescent="0.25">
      <c r="A99" s="25" t="s">
        <v>151</v>
      </c>
      <c r="B99" s="25" t="s">
        <v>78</v>
      </c>
      <c r="C99" s="41">
        <f>SUMIFS(Inputs!D$77:D$942,Inputs!$B$77:$B$942,Mapping!$A99,Inputs!$C$77:$C$942,Mapping!$B99)</f>
        <v>2960</v>
      </c>
      <c r="D99" s="41">
        <f>SUMIFS(Inputs!E$77:E$942,Inputs!$B$77:$B$942,Mapping!$A99,Inputs!$C$77:$C$942,Mapping!$B99)</f>
        <v>3110</v>
      </c>
      <c r="E99" s="41">
        <f>SUMIFS(Inputs!F$77:F$942,Inputs!$B$77:$B$942,Mapping!$A99,Inputs!$C$77:$C$942,Mapping!$B99)</f>
        <v>3150</v>
      </c>
    </row>
    <row r="100" spans="1:5" x14ac:dyDescent="0.25">
      <c r="A100" s="25" t="s">
        <v>154</v>
      </c>
      <c r="B100" s="25" t="s">
        <v>11</v>
      </c>
      <c r="C100" s="41">
        <f>SUMIFS(Inputs!D$77:D$942,Inputs!$B$77:$B$942,Mapping!$A100,Inputs!$C$77:$C$942,Mapping!$B100)</f>
        <v>34940</v>
      </c>
      <c r="D100" s="41">
        <f>SUMIFS(Inputs!E$77:E$942,Inputs!$B$77:$B$942,Mapping!$A100,Inputs!$C$77:$C$942,Mapping!$B100)</f>
        <v>39820</v>
      </c>
      <c r="E100" s="41">
        <f>SUMIFS(Inputs!F$77:F$942,Inputs!$B$77:$B$942,Mapping!$A100,Inputs!$C$77:$C$942,Mapping!$B100)</f>
        <v>43170</v>
      </c>
    </row>
    <row r="101" spans="1:5" x14ac:dyDescent="0.25">
      <c r="A101" s="25" t="s">
        <v>154</v>
      </c>
      <c r="B101" s="25" t="s">
        <v>185</v>
      </c>
      <c r="C101" s="41">
        <f>SUMIFS(Inputs!D$77:D$942,Inputs!$B$77:$B$942,Mapping!$A101,Inputs!$C$77:$C$942,Mapping!$B101)</f>
        <v>0</v>
      </c>
      <c r="D101" s="41">
        <f>SUMIFS(Inputs!E$77:E$942,Inputs!$B$77:$B$942,Mapping!$A101,Inputs!$C$77:$C$942,Mapping!$B101)</f>
        <v>0</v>
      </c>
      <c r="E101" s="41">
        <f>SUMIFS(Inputs!F$77:F$942,Inputs!$B$77:$B$942,Mapping!$A101,Inputs!$C$77:$C$942,Mapping!$B101)</f>
        <v>0</v>
      </c>
    </row>
    <row r="102" spans="1:5" x14ac:dyDescent="0.25">
      <c r="A102" s="25" t="s">
        <v>154</v>
      </c>
      <c r="B102" s="25" t="s">
        <v>17</v>
      </c>
      <c r="C102" s="41">
        <f>SUMIFS(Inputs!D$77:D$942,Inputs!$B$77:$B$942,Mapping!$A102,Inputs!$C$77:$C$942,Mapping!$B102)</f>
        <v>3320</v>
      </c>
      <c r="D102" s="41">
        <f>SUMIFS(Inputs!E$77:E$942,Inputs!$B$77:$B$942,Mapping!$A102,Inputs!$C$77:$C$942,Mapping!$B102)</f>
        <v>4160</v>
      </c>
      <c r="E102" s="41">
        <f>SUMIFS(Inputs!F$77:F$942,Inputs!$B$77:$B$942,Mapping!$A102,Inputs!$C$77:$C$942,Mapping!$B102)</f>
        <v>4460</v>
      </c>
    </row>
    <row r="103" spans="1:5" x14ac:dyDescent="0.25">
      <c r="A103" s="25" t="s">
        <v>157</v>
      </c>
      <c r="B103" s="25" t="s">
        <v>18</v>
      </c>
      <c r="C103" s="41">
        <f>SUMIFS(Inputs!D$77:D$942,Inputs!$B$77:$B$942,Mapping!$A103,Inputs!$C$77:$C$942,Mapping!$B103)</f>
        <v>1970</v>
      </c>
      <c r="D103" s="41">
        <f>SUMIFS(Inputs!E$77:E$942,Inputs!$B$77:$B$942,Mapping!$A103,Inputs!$C$77:$C$942,Mapping!$B103)</f>
        <v>1910</v>
      </c>
      <c r="E103" s="41">
        <f>SUMIFS(Inputs!F$77:F$942,Inputs!$B$77:$B$942,Mapping!$A103,Inputs!$C$77:$C$942,Mapping!$B103)</f>
        <v>1820</v>
      </c>
    </row>
    <row r="104" spans="1:5" x14ac:dyDescent="0.25">
      <c r="A104" s="25" t="s">
        <v>157</v>
      </c>
      <c r="B104" s="25" t="s">
        <v>10</v>
      </c>
      <c r="C104" s="41">
        <f>SUMIFS(Inputs!D$77:D$942,Inputs!$B$77:$B$942,Mapping!$A104,Inputs!$C$77:$C$942,Mapping!$B104)</f>
        <v>10620</v>
      </c>
      <c r="D104" s="41">
        <f>SUMIFS(Inputs!E$77:E$942,Inputs!$B$77:$B$942,Mapping!$A104,Inputs!$C$77:$C$942,Mapping!$B104)</f>
        <v>10230</v>
      </c>
      <c r="E104" s="41">
        <f>SUMIFS(Inputs!F$77:F$942,Inputs!$B$77:$B$942,Mapping!$A104,Inputs!$C$77:$C$942,Mapping!$B104)</f>
        <v>9700</v>
      </c>
    </row>
    <row r="105" spans="1:5" x14ac:dyDescent="0.25">
      <c r="A105" s="25" t="s">
        <v>162</v>
      </c>
      <c r="B105" s="25" t="s">
        <v>185</v>
      </c>
      <c r="C105" s="41">
        <f>SUMIFS(Inputs!D$77:D$942,Inputs!$B$77:$B$942,Mapping!$A105,Inputs!$C$77:$C$942,Mapping!$B105)</f>
        <v>560</v>
      </c>
      <c r="D105" s="41">
        <f>SUMIFS(Inputs!E$77:E$942,Inputs!$B$77:$B$942,Mapping!$A105,Inputs!$C$77:$C$942,Mapping!$B105)</f>
        <v>570</v>
      </c>
      <c r="E105" s="41">
        <f>SUMIFS(Inputs!F$77:F$942,Inputs!$B$77:$B$942,Mapping!$A105,Inputs!$C$77:$C$942,Mapping!$B105)</f>
        <v>580</v>
      </c>
    </row>
    <row r="106" spans="1:5" x14ac:dyDescent="0.25">
      <c r="A106" s="25" t="s">
        <v>162</v>
      </c>
      <c r="B106" s="25" t="s">
        <v>37</v>
      </c>
      <c r="C106" s="41">
        <f>SUMIFS(Inputs!D$77:D$942,Inputs!$B$77:$B$942,Mapping!$A106,Inputs!$C$77:$C$942,Mapping!$B106)</f>
        <v>30830</v>
      </c>
      <c r="D106" s="41">
        <f>SUMIFS(Inputs!E$77:E$942,Inputs!$B$77:$B$942,Mapping!$A106,Inputs!$C$77:$C$942,Mapping!$B106)</f>
        <v>31230</v>
      </c>
      <c r="E106" s="41">
        <f>SUMIFS(Inputs!F$77:F$942,Inputs!$B$77:$B$942,Mapping!$A106,Inputs!$C$77:$C$942,Mapping!$B106)</f>
        <v>31480</v>
      </c>
    </row>
    <row r="107" spans="1:5" x14ac:dyDescent="0.25">
      <c r="A107" s="25" t="s">
        <v>164</v>
      </c>
      <c r="B107" s="25" t="s">
        <v>18</v>
      </c>
      <c r="C107" s="41">
        <f>SUMIFS(Inputs!D$77:D$942,Inputs!$B$77:$B$942,Mapping!$A107,Inputs!$C$77:$C$942,Mapping!$B107)</f>
        <v>6150</v>
      </c>
      <c r="D107" s="41">
        <f>SUMIFS(Inputs!E$77:E$942,Inputs!$B$77:$B$942,Mapping!$A107,Inputs!$C$77:$C$942,Mapping!$B107)</f>
        <v>6080</v>
      </c>
      <c r="E107" s="41">
        <f>SUMIFS(Inputs!F$77:F$942,Inputs!$B$77:$B$942,Mapping!$A107,Inputs!$C$77:$C$942,Mapping!$B107)</f>
        <v>5960</v>
      </c>
    </row>
    <row r="108" spans="1:5" x14ac:dyDescent="0.25">
      <c r="A108" s="25" t="s">
        <v>164</v>
      </c>
      <c r="B108" s="25" t="s">
        <v>50</v>
      </c>
      <c r="C108" s="41">
        <f>SUMIFS(Inputs!D$77:D$942,Inputs!$B$77:$B$942,Mapping!$A108,Inputs!$C$77:$C$942,Mapping!$B108)</f>
        <v>11330</v>
      </c>
      <c r="D108" s="41">
        <f>SUMIFS(Inputs!E$77:E$942,Inputs!$B$77:$B$942,Mapping!$A108,Inputs!$C$77:$C$942,Mapping!$B108)</f>
        <v>11230</v>
      </c>
      <c r="E108" s="41">
        <f>SUMIFS(Inputs!F$77:F$942,Inputs!$B$77:$B$942,Mapping!$A108,Inputs!$C$77:$C$942,Mapping!$B108)</f>
        <v>11070</v>
      </c>
    </row>
    <row r="109" spans="1:5" x14ac:dyDescent="0.25">
      <c r="A109" s="25" t="s">
        <v>166</v>
      </c>
      <c r="B109" s="25" t="s">
        <v>185</v>
      </c>
      <c r="C109" s="41">
        <f>SUMIFS(Inputs!D$77:D$942,Inputs!$B$77:$B$942,Mapping!$A109,Inputs!$C$77:$C$942,Mapping!$B109)</f>
        <v>0</v>
      </c>
      <c r="D109" s="41">
        <f>SUMIFS(Inputs!E$77:E$942,Inputs!$B$77:$B$942,Mapping!$A109,Inputs!$C$77:$C$942,Mapping!$B109)</f>
        <v>0</v>
      </c>
      <c r="E109" s="41">
        <f>SUMIFS(Inputs!F$77:F$942,Inputs!$B$77:$B$942,Mapping!$A109,Inputs!$C$77:$C$942,Mapping!$B109)</f>
        <v>0</v>
      </c>
    </row>
    <row r="110" spans="1:5" x14ac:dyDescent="0.25">
      <c r="A110" s="25" t="s">
        <v>166</v>
      </c>
      <c r="B110" s="25" t="s">
        <v>10</v>
      </c>
      <c r="C110" s="41">
        <f>SUMIFS(Inputs!D$77:D$942,Inputs!$B$77:$B$942,Mapping!$A110,Inputs!$C$77:$C$942,Mapping!$B110)</f>
        <v>6590</v>
      </c>
      <c r="D110" s="41">
        <f>SUMIFS(Inputs!E$77:E$942,Inputs!$B$77:$B$942,Mapping!$A110,Inputs!$C$77:$C$942,Mapping!$B110)</f>
        <v>6610</v>
      </c>
      <c r="E110" s="41">
        <f>SUMIFS(Inputs!F$77:F$942,Inputs!$B$77:$B$942,Mapping!$A110,Inputs!$C$77:$C$942,Mapping!$B110)</f>
        <v>6550</v>
      </c>
    </row>
    <row r="111" spans="1:5" x14ac:dyDescent="0.25">
      <c r="A111" s="25" t="s">
        <v>166</v>
      </c>
      <c r="B111" s="25" t="s">
        <v>187</v>
      </c>
      <c r="C111" s="41">
        <f>SUMIFS(Inputs!D$77:D$942,Inputs!$B$77:$B$942,Mapping!$A111,Inputs!$C$77:$C$942,Mapping!$B111)</f>
        <v>30610</v>
      </c>
      <c r="D111" s="41">
        <f>SUMIFS(Inputs!E$77:E$942,Inputs!$B$77:$B$942,Mapping!$A111,Inputs!$C$77:$C$942,Mapping!$B111)</f>
        <v>31480</v>
      </c>
      <c r="E111" s="41">
        <f>SUMIFS(Inputs!F$77:F$942,Inputs!$B$77:$B$942,Mapping!$A111,Inputs!$C$77:$C$942,Mapping!$B111)</f>
        <v>32120</v>
      </c>
    </row>
    <row r="112" spans="1:5" x14ac:dyDescent="0.25">
      <c r="A112" s="25" t="s">
        <v>169</v>
      </c>
      <c r="B112" s="25" t="s">
        <v>8</v>
      </c>
      <c r="C112" s="41">
        <f>SUMIFS(Inputs!D$77:D$942,Inputs!$B$77:$B$942,Mapping!$A112,Inputs!$C$77:$C$942,Mapping!$B112)</f>
        <v>47300</v>
      </c>
      <c r="D112" s="41">
        <f>SUMIFS(Inputs!E$77:E$942,Inputs!$B$77:$B$942,Mapping!$A112,Inputs!$C$77:$C$942,Mapping!$B112)</f>
        <v>48410</v>
      </c>
      <c r="E112" s="41">
        <f>SUMIFS(Inputs!F$77:F$942,Inputs!$B$77:$B$942,Mapping!$A112,Inputs!$C$77:$C$942,Mapping!$B112)</f>
        <v>49330</v>
      </c>
    </row>
    <row r="113" spans="1:5" x14ac:dyDescent="0.25">
      <c r="A113" s="25" t="s">
        <v>169</v>
      </c>
      <c r="B113" s="25" t="s">
        <v>116</v>
      </c>
      <c r="C113" s="41">
        <f>SUMIFS(Inputs!D$77:D$942,Inputs!$B$77:$B$942,Mapping!$A113,Inputs!$C$77:$C$942,Mapping!$B113)</f>
        <v>80</v>
      </c>
      <c r="D113" s="41">
        <f>SUMIFS(Inputs!E$77:E$942,Inputs!$B$77:$B$942,Mapping!$A113,Inputs!$C$77:$C$942,Mapping!$B113)</f>
        <v>80</v>
      </c>
      <c r="E113" s="41">
        <f>SUMIFS(Inputs!F$77:F$942,Inputs!$B$77:$B$942,Mapping!$A113,Inputs!$C$77:$C$942,Mapping!$B113)</f>
        <v>80</v>
      </c>
    </row>
    <row r="114" spans="1:5" x14ac:dyDescent="0.25">
      <c r="A114" s="25" t="s">
        <v>169</v>
      </c>
      <c r="B114" s="25" t="s">
        <v>185</v>
      </c>
      <c r="C114" s="41">
        <f>SUMIFS(Inputs!D$77:D$942,Inputs!$B$77:$B$942,Mapping!$A114,Inputs!$C$77:$C$942,Mapping!$B114)</f>
        <v>0</v>
      </c>
      <c r="D114" s="41">
        <f>SUMIFS(Inputs!E$77:E$942,Inputs!$B$77:$B$942,Mapping!$A114,Inputs!$C$77:$C$942,Mapping!$B114)</f>
        <v>0</v>
      </c>
      <c r="E114" s="41">
        <f>SUMIFS(Inputs!F$77:F$942,Inputs!$B$77:$B$942,Mapping!$A114,Inputs!$C$77:$C$942,Mapping!$B114)</f>
        <v>0</v>
      </c>
    </row>
    <row r="115" spans="1:5" x14ac:dyDescent="0.25">
      <c r="A115" s="25" t="s">
        <v>171</v>
      </c>
      <c r="B115" s="25" t="s">
        <v>34</v>
      </c>
      <c r="C115" s="41">
        <f>SUMIFS(Inputs!D$77:D$942,Inputs!$B$77:$B$942,Mapping!$A115,Inputs!$C$77:$C$942,Mapping!$B115)</f>
        <v>18840</v>
      </c>
      <c r="D115" s="41">
        <f>SUMIFS(Inputs!E$77:E$942,Inputs!$B$77:$B$942,Mapping!$A115,Inputs!$C$77:$C$942,Mapping!$B115)</f>
        <v>21610</v>
      </c>
      <c r="E115" s="41">
        <f>SUMIFS(Inputs!F$77:F$942,Inputs!$B$77:$B$942,Mapping!$A115,Inputs!$C$77:$C$942,Mapping!$B115)</f>
        <v>23490</v>
      </c>
    </row>
    <row r="116" spans="1:5" x14ac:dyDescent="0.25">
      <c r="A116" s="25" t="s">
        <v>171</v>
      </c>
      <c r="B116" s="25" t="s">
        <v>185</v>
      </c>
      <c r="C116" s="41">
        <f>SUMIFS(Inputs!D$77:D$942,Inputs!$B$77:$B$942,Mapping!$A116,Inputs!$C$77:$C$942,Mapping!$B116)</f>
        <v>0</v>
      </c>
      <c r="D116" s="41">
        <f>SUMIFS(Inputs!E$77:E$942,Inputs!$B$77:$B$942,Mapping!$A116,Inputs!$C$77:$C$942,Mapping!$B116)</f>
        <v>0</v>
      </c>
      <c r="E116" s="41">
        <f>SUMIFS(Inputs!F$77:F$942,Inputs!$B$77:$B$942,Mapping!$A116,Inputs!$C$77:$C$942,Mapping!$B116)</f>
        <v>0</v>
      </c>
    </row>
    <row r="117" spans="1:5" x14ac:dyDescent="0.25">
      <c r="A117" s="25" t="s">
        <v>171</v>
      </c>
      <c r="B117" s="25" t="s">
        <v>9</v>
      </c>
      <c r="C117" s="41">
        <f>SUMIFS(Inputs!D$77:D$942,Inputs!$B$77:$B$942,Mapping!$A117,Inputs!$C$77:$C$942,Mapping!$B117)</f>
        <v>56380</v>
      </c>
      <c r="D117" s="41">
        <f>SUMIFS(Inputs!E$77:E$942,Inputs!$B$77:$B$942,Mapping!$A117,Inputs!$C$77:$C$942,Mapping!$B117)</f>
        <v>60110</v>
      </c>
      <c r="E117" s="41">
        <f>SUMIFS(Inputs!F$77:F$942,Inputs!$B$77:$B$942,Mapping!$A117,Inputs!$C$77:$C$942,Mapping!$B117)</f>
        <v>63700</v>
      </c>
    </row>
    <row r="118" spans="1:5" x14ac:dyDescent="0.25">
      <c r="A118" s="25" t="s">
        <v>174</v>
      </c>
      <c r="B118" s="25" t="s">
        <v>78</v>
      </c>
      <c r="C118" s="41">
        <f>SUMIFS(Inputs!D$77:D$942,Inputs!$B$77:$B$942,Mapping!$A118,Inputs!$C$77:$C$942,Mapping!$B118)</f>
        <v>50130</v>
      </c>
      <c r="D118" s="41">
        <f>SUMIFS(Inputs!E$77:E$942,Inputs!$B$77:$B$942,Mapping!$A118,Inputs!$C$77:$C$942,Mapping!$B118)</f>
        <v>53170</v>
      </c>
      <c r="E118" s="41">
        <f>SUMIFS(Inputs!F$77:F$942,Inputs!$B$77:$B$942,Mapping!$A118,Inputs!$C$77:$C$942,Mapping!$B118)</f>
        <v>55580</v>
      </c>
    </row>
    <row r="119" spans="1:5" x14ac:dyDescent="0.25">
      <c r="A119" s="25" t="s">
        <v>174</v>
      </c>
      <c r="B119" s="25" t="s">
        <v>9</v>
      </c>
      <c r="C119" s="41">
        <f>SUMIFS(Inputs!D$77:D$942,Inputs!$B$77:$B$942,Mapping!$A119,Inputs!$C$77:$C$942,Mapping!$B119)</f>
        <v>3770</v>
      </c>
      <c r="D119" s="41">
        <f>SUMIFS(Inputs!E$77:E$942,Inputs!$B$77:$B$942,Mapping!$A119,Inputs!$C$77:$C$942,Mapping!$B119)</f>
        <v>4050</v>
      </c>
      <c r="E119" s="41">
        <f>SUMIFS(Inputs!F$77:F$942,Inputs!$B$77:$B$942,Mapping!$A119,Inputs!$C$77:$C$942,Mapping!$B119)</f>
        <v>4340</v>
      </c>
    </row>
    <row r="120" spans="1:5" x14ac:dyDescent="0.25">
      <c r="A120" s="25" t="s">
        <v>176</v>
      </c>
      <c r="B120" s="25" t="s">
        <v>185</v>
      </c>
      <c r="C120" s="41">
        <f>SUMIFS(Inputs!D$77:D$942,Inputs!$B$77:$B$942,Mapping!$A120,Inputs!$C$77:$C$942,Mapping!$B120)</f>
        <v>0</v>
      </c>
      <c r="D120" s="41">
        <f>SUMIFS(Inputs!E$77:E$942,Inputs!$B$77:$B$942,Mapping!$A120,Inputs!$C$77:$C$942,Mapping!$B120)</f>
        <v>0</v>
      </c>
      <c r="E120" s="41">
        <f>SUMIFS(Inputs!F$77:F$942,Inputs!$B$77:$B$942,Mapping!$A120,Inputs!$C$77:$C$942,Mapping!$B120)</f>
        <v>0</v>
      </c>
    </row>
    <row r="121" spans="1:5" x14ac:dyDescent="0.25">
      <c r="A121" s="25" t="s">
        <v>176</v>
      </c>
      <c r="B121" s="25" t="s">
        <v>17</v>
      </c>
      <c r="C121" s="41">
        <f>SUMIFS(Inputs!D$77:D$942,Inputs!$B$77:$B$942,Mapping!$A121,Inputs!$C$77:$C$942,Mapping!$B121)</f>
        <v>1680</v>
      </c>
      <c r="D121" s="41">
        <f>SUMIFS(Inputs!E$77:E$942,Inputs!$B$77:$B$942,Mapping!$A121,Inputs!$C$77:$C$942,Mapping!$B121)</f>
        <v>1690</v>
      </c>
      <c r="E121" s="41">
        <f>SUMIFS(Inputs!F$77:F$942,Inputs!$B$77:$B$942,Mapping!$A121,Inputs!$C$77:$C$942,Mapping!$B121)</f>
        <v>1690</v>
      </c>
    </row>
    <row r="122" spans="1:5" x14ac:dyDescent="0.25">
      <c r="A122" s="25" t="s">
        <v>176</v>
      </c>
      <c r="B122" s="25" t="s">
        <v>31</v>
      </c>
      <c r="C122" s="41">
        <f>SUMIFS(Inputs!D$77:D$942,Inputs!$B$77:$B$942,Mapping!$A122,Inputs!$C$77:$C$942,Mapping!$B122)</f>
        <v>20590</v>
      </c>
      <c r="D122" s="41">
        <f>SUMIFS(Inputs!E$77:E$942,Inputs!$B$77:$B$942,Mapping!$A122,Inputs!$C$77:$C$942,Mapping!$B122)</f>
        <v>21110</v>
      </c>
      <c r="E122" s="41">
        <f>SUMIFS(Inputs!F$77:F$942,Inputs!$B$77:$B$942,Mapping!$A122,Inputs!$C$77:$C$942,Mapping!$B122)</f>
        <v>21580</v>
      </c>
    </row>
    <row r="123" spans="1:5" x14ac:dyDescent="0.25">
      <c r="A123" s="25" t="s">
        <v>180</v>
      </c>
      <c r="B123" s="25" t="s">
        <v>185</v>
      </c>
      <c r="C123" s="41">
        <f>SUMIFS(Inputs!D$77:D$942,Inputs!$B$77:$B$942,Mapping!$A123,Inputs!$C$77:$C$942,Mapping!$B123)</f>
        <v>250</v>
      </c>
      <c r="D123" s="41">
        <f>SUMIFS(Inputs!E$77:E$942,Inputs!$B$77:$B$942,Mapping!$A123,Inputs!$C$77:$C$942,Mapping!$B123)</f>
        <v>250</v>
      </c>
      <c r="E123" s="41">
        <f>SUMIFS(Inputs!F$77:F$942,Inputs!$B$77:$B$942,Mapping!$A123,Inputs!$C$77:$C$942,Mapping!$B123)</f>
        <v>250</v>
      </c>
    </row>
    <row r="124" spans="1:5" x14ac:dyDescent="0.25">
      <c r="A124" s="25" t="s">
        <v>180</v>
      </c>
      <c r="B124" s="25" t="s">
        <v>39</v>
      </c>
      <c r="C124" s="41">
        <f>SUMIFS(Inputs!D$77:D$942,Inputs!$B$77:$B$942,Mapping!$A124,Inputs!$C$77:$C$942,Mapping!$B124)</f>
        <v>8610</v>
      </c>
      <c r="D124" s="41">
        <f>SUMIFS(Inputs!E$77:E$942,Inputs!$B$77:$B$942,Mapping!$A124,Inputs!$C$77:$C$942,Mapping!$B124)</f>
        <v>8640</v>
      </c>
      <c r="E124" s="41">
        <f>SUMIFS(Inputs!F$77:F$942,Inputs!$B$77:$B$942,Mapping!$A124,Inputs!$C$77:$C$942,Mapping!$B124)</f>
        <v>8650</v>
      </c>
    </row>
  </sheetData>
  <sortState xmlns:xlrd2="http://schemas.microsoft.com/office/spreadsheetml/2017/richdata2" ref="H5:H35">
    <sortCondition ref="H5"/>
  </sortState>
  <pageMargins left="0.25" right="0.25" top="0.75" bottom="0.75" header="0.3" footer="0.3"/>
  <pageSetup paperSize="9" fitToHeight="0" orientation="portrait" r:id="rId1"/>
  <headerFooter>
    <oddHeader>&amp;R&amp;D &amp;T</oddHeader>
    <oddFooter>&amp;L&amp;F&amp;C&amp;A&amp;R&amp;P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5"/>
    <pageSetUpPr fitToPage="1"/>
  </sheetPr>
  <dimension ref="A1:R220"/>
  <sheetViews>
    <sheetView showGridLines="0" view="pageBreakPreview" zoomScaleNormal="100" zoomScaleSheetLayoutView="100" workbookViewId="0"/>
  </sheetViews>
  <sheetFormatPr defaultColWidth="9.140625" defaultRowHeight="15" customHeight="1" x14ac:dyDescent="0.25"/>
  <cols>
    <col min="1" max="1" width="40.28515625" bestFit="1" customWidth="1"/>
    <col min="2" max="18" width="10.7109375" customWidth="1"/>
    <col min="19" max="19" width="9.140625" customWidth="1"/>
  </cols>
  <sheetData>
    <row r="1" spans="1:18" ht="26.25" x14ac:dyDescent="0.4">
      <c r="A1" s="11" t="s">
        <v>3</v>
      </c>
      <c r="B1" s="7"/>
      <c r="C1" s="7"/>
      <c r="D1" s="7"/>
      <c r="E1" s="7"/>
      <c r="F1" s="7"/>
      <c r="G1" s="7"/>
      <c r="H1" s="7"/>
      <c r="I1" s="7"/>
      <c r="J1" s="7"/>
      <c r="K1" s="7"/>
      <c r="L1" s="7"/>
      <c r="M1" s="7"/>
      <c r="N1" s="7"/>
      <c r="O1" s="7"/>
      <c r="P1" s="7"/>
      <c r="Q1" s="7"/>
      <c r="R1" s="7"/>
    </row>
    <row r="2" spans="1:18" ht="25.5" x14ac:dyDescent="0.25">
      <c r="A2" s="7"/>
      <c r="B2" s="34" t="s">
        <v>8</v>
      </c>
      <c r="C2" s="34" t="s">
        <v>11</v>
      </c>
      <c r="D2" s="34" t="s">
        <v>12</v>
      </c>
      <c r="E2" s="34" t="s">
        <v>116</v>
      </c>
      <c r="F2" s="34" t="s">
        <v>13</v>
      </c>
      <c r="G2" s="34" t="s">
        <v>14</v>
      </c>
      <c r="H2" s="34" t="s">
        <v>189</v>
      </c>
      <c r="I2" s="34" t="s">
        <v>15</v>
      </c>
      <c r="J2" s="34" t="s">
        <v>16</v>
      </c>
      <c r="K2" s="34" t="s">
        <v>186</v>
      </c>
      <c r="L2" s="34" t="s">
        <v>17</v>
      </c>
      <c r="M2" s="34" t="s">
        <v>18</v>
      </c>
      <c r="N2" s="34" t="s">
        <v>10</v>
      </c>
      <c r="O2" s="34" t="s">
        <v>19</v>
      </c>
      <c r="P2" s="34" t="s">
        <v>187</v>
      </c>
      <c r="Q2" s="34" t="s">
        <v>223</v>
      </c>
      <c r="R2" s="34" t="s">
        <v>20</v>
      </c>
    </row>
    <row r="3" spans="1:18" ht="30" customHeight="1" x14ac:dyDescent="0.35">
      <c r="A3" s="21" t="s">
        <v>998</v>
      </c>
      <c r="B3" s="7"/>
      <c r="C3" s="7"/>
      <c r="D3" s="7"/>
      <c r="E3" s="7"/>
      <c r="F3" s="7"/>
      <c r="G3" s="7"/>
      <c r="H3" s="7"/>
      <c r="I3" s="7"/>
      <c r="J3" s="7"/>
      <c r="K3" s="7"/>
      <c r="L3" s="7"/>
      <c r="M3" s="7"/>
      <c r="N3" s="7"/>
      <c r="O3" s="7"/>
      <c r="P3" s="7"/>
      <c r="Q3" s="7"/>
      <c r="R3" s="7"/>
    </row>
    <row r="4" spans="1:18" ht="18.75" x14ac:dyDescent="0.3">
      <c r="A4" s="6" t="s">
        <v>938</v>
      </c>
      <c r="B4" s="7"/>
      <c r="C4" s="7"/>
      <c r="D4" s="7"/>
      <c r="E4" s="7"/>
      <c r="F4" s="7"/>
      <c r="G4" s="7"/>
      <c r="H4" s="7"/>
      <c r="I4" s="7"/>
      <c r="J4" s="7"/>
      <c r="K4" s="7"/>
      <c r="L4" s="7"/>
      <c r="M4" s="7"/>
      <c r="N4" s="7"/>
      <c r="O4" s="7"/>
      <c r="P4" s="7"/>
      <c r="Q4" s="7"/>
      <c r="R4" s="7"/>
    </row>
    <row r="5" spans="1:18" x14ac:dyDescent="0.25">
      <c r="A5" s="25" t="s">
        <v>118</v>
      </c>
      <c r="B5" s="36">
        <f>SUMIFS(Mapping!$C$5:$C$124,Mapping!$A$5:$A$124,'Population Growth'!$A5,Mapping!$B$5:$B$124,'Population Growth'!B$2)</f>
        <v>0</v>
      </c>
      <c r="C5" s="36">
        <f>SUMIFS(Mapping!$C$5:$C$124,Mapping!$A$5:$A$124,'Population Growth'!$A5,Mapping!$B$5:$B$124,'Population Growth'!C$2)</f>
        <v>0</v>
      </c>
      <c r="D5" s="36">
        <f>SUMIFS(Mapping!$C$5:$C$124,Mapping!$A$5:$A$124,'Population Growth'!$A5,Mapping!$B$5:$B$124,'Population Growth'!D$2)</f>
        <v>0</v>
      </c>
      <c r="E5" s="36">
        <f>SUMIFS(Mapping!$C$5:$C$124,Mapping!$A$5:$A$124,'Population Growth'!$A5,Mapping!$B$5:$B$124,'Population Growth'!E$2)</f>
        <v>34700</v>
      </c>
      <c r="F5" s="36">
        <f>SUMIFS(Mapping!$C$5:$C$124,Mapping!$A$5:$A$124,'Population Growth'!$A5,Mapping!$B$5:$B$124,'Population Growth'!F$2)</f>
        <v>0</v>
      </c>
      <c r="G5" s="36">
        <f>SUMIFS(Mapping!$C$5:$C$124,Mapping!$A$5:$A$124,'Population Growth'!$A5,Mapping!$B$5:$B$124,'Population Growth'!G$2)</f>
        <v>0</v>
      </c>
      <c r="H5" s="36">
        <f>SUMIFS(Mapping!$C$5:$C$124,Mapping!$A$5:$A$124,'Population Growth'!$A5,Mapping!$B$5:$B$124,'Population Growth'!H$2)</f>
        <v>0</v>
      </c>
      <c r="I5" s="36">
        <f>SUMIFS(Mapping!$C$5:$C$124,Mapping!$A$5:$A$124,'Population Growth'!$A5,Mapping!$B$5:$B$124,'Population Growth'!I$2)</f>
        <v>0</v>
      </c>
      <c r="J5" s="36">
        <f>SUMIFS(Mapping!$C$5:$C$124,Mapping!$A$5:$A$124,'Population Growth'!$A5,Mapping!$B$5:$B$124,'Population Growth'!J$2)</f>
        <v>0</v>
      </c>
      <c r="K5" s="36">
        <f>SUMIFS(Mapping!$C$5:$C$124,Mapping!$A$5:$A$124,'Population Growth'!$A5,Mapping!$B$5:$B$124,'Population Growth'!K$2)</f>
        <v>0</v>
      </c>
      <c r="L5" s="36">
        <f>SUMIFS(Mapping!$C$5:$C$124,Mapping!$A$5:$A$124,'Population Growth'!$A5,Mapping!$B$5:$B$124,'Population Growth'!L$2)</f>
        <v>0</v>
      </c>
      <c r="M5" s="36">
        <f>SUMIFS(Mapping!$C$5:$C$124,Mapping!$A$5:$A$124,'Population Growth'!$A5,Mapping!$B$5:$B$124,'Population Growth'!M$2)</f>
        <v>0</v>
      </c>
      <c r="N5" s="36">
        <f>SUMIFS(Mapping!$C$5:$C$124,Mapping!$A$5:$A$124,'Population Growth'!$A5,Mapping!$B$5:$B$124,'Population Growth'!N$2)</f>
        <v>0</v>
      </c>
      <c r="O5" s="36">
        <f>SUMIFS(Mapping!$C$5:$C$124,Mapping!$A$5:$A$124,'Population Growth'!$A5,Mapping!$B$5:$B$124,'Population Growth'!O$2)</f>
        <v>0</v>
      </c>
      <c r="P5" s="36">
        <f>SUMIFS(Mapping!$C$5:$C$124,Mapping!$A$5:$A$124,'Population Growth'!$A5,Mapping!$B$5:$B$124,'Population Growth'!P$2)</f>
        <v>0</v>
      </c>
      <c r="Q5" s="36">
        <f>SUMIFS(Mapping!$C$5:$C$124,Mapping!$A$5:$A$124,'Population Growth'!$A5,Mapping!$B$5:$B$124,'Population Growth'!Q$2)</f>
        <v>0</v>
      </c>
      <c r="R5" s="36">
        <f>SUMIFS(Mapping!$C$5:$C$124,Mapping!$A$5:$A$124,'Population Growth'!$A5,Mapping!$B$5:$B$124,'Population Growth'!R$2)</f>
        <v>0</v>
      </c>
    </row>
    <row r="6" spans="1:18" x14ac:dyDescent="0.25">
      <c r="A6" s="25" t="s">
        <v>81</v>
      </c>
      <c r="B6" s="36">
        <f>SUMIFS(Mapping!$C$5:$C$124,Mapping!$A$5:$A$124,'Population Growth'!$A6,Mapping!$B$5:$B$124,'Population Growth'!B$2)</f>
        <v>0</v>
      </c>
      <c r="C6" s="36">
        <f>SUMIFS(Mapping!$C$5:$C$124,Mapping!$A$5:$A$124,'Population Growth'!$A6,Mapping!$B$5:$B$124,'Population Growth'!C$2)</f>
        <v>0</v>
      </c>
      <c r="D6" s="36">
        <f>SUMIFS(Mapping!$C$5:$C$124,Mapping!$A$5:$A$124,'Population Growth'!$A6,Mapping!$B$5:$B$124,'Population Growth'!D$2)</f>
        <v>0</v>
      </c>
      <c r="E6" s="36">
        <f>SUMIFS(Mapping!$C$5:$C$124,Mapping!$A$5:$A$124,'Population Growth'!$A6,Mapping!$B$5:$B$124,'Population Growth'!E$2)</f>
        <v>0</v>
      </c>
      <c r="F6" s="36">
        <f>SUMIFS(Mapping!$C$5:$C$124,Mapping!$A$5:$A$124,'Population Growth'!$A6,Mapping!$B$5:$B$124,'Population Growth'!F$2)</f>
        <v>0</v>
      </c>
      <c r="G6" s="36">
        <f>SUMIFS(Mapping!$C$5:$C$124,Mapping!$A$5:$A$124,'Population Growth'!$A6,Mapping!$B$5:$B$124,'Population Growth'!G$2)</f>
        <v>0</v>
      </c>
      <c r="H6" s="36">
        <f>SUMIFS(Mapping!$C$5:$C$124,Mapping!$A$5:$A$124,'Population Growth'!$A6,Mapping!$B$5:$B$124,'Population Growth'!H$2)</f>
        <v>0</v>
      </c>
      <c r="I6" s="36">
        <f>SUMIFS(Mapping!$C$5:$C$124,Mapping!$A$5:$A$124,'Population Growth'!$A6,Mapping!$B$5:$B$124,'Population Growth'!I$2)</f>
        <v>0</v>
      </c>
      <c r="J6" s="36">
        <f>SUMIFS(Mapping!$C$5:$C$124,Mapping!$A$5:$A$124,'Population Growth'!$A6,Mapping!$B$5:$B$124,'Population Growth'!J$2)</f>
        <v>0</v>
      </c>
      <c r="K6" s="36">
        <f>SUMIFS(Mapping!$C$5:$C$124,Mapping!$A$5:$A$124,'Population Growth'!$A6,Mapping!$B$5:$B$124,'Population Growth'!K$2)</f>
        <v>0</v>
      </c>
      <c r="L6" s="36">
        <f>SUMIFS(Mapping!$C$5:$C$124,Mapping!$A$5:$A$124,'Population Growth'!$A6,Mapping!$B$5:$B$124,'Population Growth'!L$2)</f>
        <v>0</v>
      </c>
      <c r="M6" s="36">
        <f>SUMIFS(Mapping!$C$5:$C$124,Mapping!$A$5:$A$124,'Population Growth'!$A6,Mapping!$B$5:$B$124,'Population Growth'!M$2)</f>
        <v>0</v>
      </c>
      <c r="N6" s="36">
        <f>SUMIFS(Mapping!$C$5:$C$124,Mapping!$A$5:$A$124,'Population Growth'!$A6,Mapping!$B$5:$B$124,'Population Growth'!N$2)</f>
        <v>0</v>
      </c>
      <c r="O6" s="36">
        <f>SUMIFS(Mapping!$C$5:$C$124,Mapping!$A$5:$A$124,'Population Growth'!$A6,Mapping!$B$5:$B$124,'Population Growth'!O$2)</f>
        <v>0</v>
      </c>
      <c r="P6" s="36">
        <f>SUMIFS(Mapping!$C$5:$C$124,Mapping!$A$5:$A$124,'Population Growth'!$A6,Mapping!$B$5:$B$124,'Population Growth'!P$2)</f>
        <v>0</v>
      </c>
      <c r="Q6" s="36">
        <f>SUMIFS(Mapping!$C$5:$C$124,Mapping!$A$5:$A$124,'Population Growth'!$A6,Mapping!$B$5:$B$124,'Population Growth'!Q$2)</f>
        <v>1620980</v>
      </c>
      <c r="R6" s="36">
        <f>SUMIFS(Mapping!$C$5:$C$124,Mapping!$A$5:$A$124,'Population Growth'!$A6,Mapping!$B$5:$B$124,'Population Growth'!R$2)</f>
        <v>0</v>
      </c>
    </row>
    <row r="7" spans="1:18" x14ac:dyDescent="0.25">
      <c r="A7" s="25" t="s">
        <v>119</v>
      </c>
      <c r="B7" s="36">
        <f>SUMIFS(Mapping!$C$5:$C$124,Mapping!$A$5:$A$124,'Population Growth'!$A7,Mapping!$B$5:$B$124,'Population Growth'!B$2)</f>
        <v>0</v>
      </c>
      <c r="C7" s="36">
        <f>SUMIFS(Mapping!$C$5:$C$124,Mapping!$A$5:$A$124,'Population Growth'!$A7,Mapping!$B$5:$B$124,'Population Growth'!C$2)</f>
        <v>0</v>
      </c>
      <c r="D7" s="36">
        <f>SUMIFS(Mapping!$C$5:$C$124,Mapping!$A$5:$A$124,'Population Growth'!$A7,Mapping!$B$5:$B$124,'Population Growth'!D$2)</f>
        <v>0</v>
      </c>
      <c r="E7" s="36">
        <f>SUMIFS(Mapping!$C$5:$C$124,Mapping!$A$5:$A$124,'Population Growth'!$A7,Mapping!$B$5:$B$124,'Population Growth'!E$2)</f>
        <v>0</v>
      </c>
      <c r="F7" s="36">
        <f>SUMIFS(Mapping!$C$5:$C$124,Mapping!$A$5:$A$124,'Population Growth'!$A7,Mapping!$B$5:$B$124,'Population Growth'!F$2)</f>
        <v>0</v>
      </c>
      <c r="G7" s="36">
        <f>SUMIFS(Mapping!$C$5:$C$124,Mapping!$A$5:$A$124,'Population Growth'!$A7,Mapping!$B$5:$B$124,'Population Growth'!G$2)</f>
        <v>0</v>
      </c>
      <c r="H7" s="36">
        <f>SUMIFS(Mapping!$C$5:$C$124,Mapping!$A$5:$A$124,'Population Growth'!$A7,Mapping!$B$5:$B$124,'Population Growth'!H$2)</f>
        <v>0</v>
      </c>
      <c r="I7" s="36">
        <f>SUMIFS(Mapping!$C$5:$C$124,Mapping!$A$5:$A$124,'Population Growth'!$A7,Mapping!$B$5:$B$124,'Population Growth'!I$2)</f>
        <v>0</v>
      </c>
      <c r="J7" s="36">
        <f>SUMIFS(Mapping!$C$5:$C$124,Mapping!$A$5:$A$124,'Population Growth'!$A7,Mapping!$B$5:$B$124,'Population Growth'!J$2)</f>
        <v>190</v>
      </c>
      <c r="K7" s="36">
        <f>SUMIFS(Mapping!$C$5:$C$124,Mapping!$A$5:$A$124,'Population Growth'!$A7,Mapping!$B$5:$B$124,'Population Growth'!K$2)</f>
        <v>0</v>
      </c>
      <c r="L7" s="36">
        <f>SUMIFS(Mapping!$C$5:$C$124,Mapping!$A$5:$A$124,'Population Growth'!$A7,Mapping!$B$5:$B$124,'Population Growth'!L$2)</f>
        <v>0</v>
      </c>
      <c r="M7" s="36">
        <f>SUMIFS(Mapping!$C$5:$C$124,Mapping!$A$5:$A$124,'Population Growth'!$A7,Mapping!$B$5:$B$124,'Population Growth'!M$2)</f>
        <v>0</v>
      </c>
      <c r="N7" s="36">
        <f>SUMIFS(Mapping!$C$5:$C$124,Mapping!$A$5:$A$124,'Population Growth'!$A7,Mapping!$B$5:$B$124,'Population Growth'!N$2)</f>
        <v>0</v>
      </c>
      <c r="O7" s="36">
        <f>SUMIFS(Mapping!$C$5:$C$124,Mapping!$A$5:$A$124,'Population Growth'!$A7,Mapping!$B$5:$B$124,'Population Growth'!O$2)</f>
        <v>0</v>
      </c>
      <c r="P7" s="36">
        <f>SUMIFS(Mapping!$C$5:$C$124,Mapping!$A$5:$A$124,'Population Growth'!$A7,Mapping!$B$5:$B$124,'Population Growth'!P$2)</f>
        <v>0</v>
      </c>
      <c r="Q7" s="36">
        <f>SUMIFS(Mapping!$C$5:$C$124,Mapping!$A$5:$A$124,'Population Growth'!$A7,Mapping!$B$5:$B$124,'Population Growth'!Q$2)</f>
        <v>0</v>
      </c>
      <c r="R7" s="36">
        <f>SUMIFS(Mapping!$C$5:$C$124,Mapping!$A$5:$A$124,'Population Growth'!$A7,Mapping!$B$5:$B$124,'Population Growth'!R$2)</f>
        <v>0</v>
      </c>
    </row>
    <row r="8" spans="1:18" x14ac:dyDescent="0.25">
      <c r="A8" s="25" t="s">
        <v>120</v>
      </c>
      <c r="B8" s="36">
        <f>SUMIFS(Mapping!$C$5:$C$124,Mapping!$A$5:$A$124,'Population Growth'!$A8,Mapping!$B$5:$B$124,'Population Growth'!B$2)</f>
        <v>0</v>
      </c>
      <c r="C8" s="36">
        <f>SUMIFS(Mapping!$C$5:$C$124,Mapping!$A$5:$A$124,'Population Growth'!$A8,Mapping!$B$5:$B$124,'Population Growth'!C$2)</f>
        <v>0</v>
      </c>
      <c r="D8" s="36">
        <f>SUMIFS(Mapping!$C$5:$C$124,Mapping!$A$5:$A$124,'Population Growth'!$A8,Mapping!$B$5:$B$124,'Population Growth'!D$2)</f>
        <v>0</v>
      </c>
      <c r="E8" s="36">
        <f>SUMIFS(Mapping!$C$5:$C$124,Mapping!$A$5:$A$124,'Population Growth'!$A8,Mapping!$B$5:$B$124,'Population Growth'!E$2)</f>
        <v>0</v>
      </c>
      <c r="F8" s="36">
        <f>SUMIFS(Mapping!$C$5:$C$124,Mapping!$A$5:$A$124,'Population Growth'!$A8,Mapping!$B$5:$B$124,'Population Growth'!F$2)</f>
        <v>0</v>
      </c>
      <c r="G8" s="36">
        <f>SUMIFS(Mapping!$C$5:$C$124,Mapping!$A$5:$A$124,'Population Growth'!$A8,Mapping!$B$5:$B$124,'Population Growth'!G$2)</f>
        <v>0</v>
      </c>
      <c r="H8" s="36">
        <f>SUMIFS(Mapping!$C$5:$C$124,Mapping!$A$5:$A$124,'Population Growth'!$A8,Mapping!$B$5:$B$124,'Population Growth'!H$2)</f>
        <v>0</v>
      </c>
      <c r="I8" s="36">
        <f>SUMIFS(Mapping!$C$5:$C$124,Mapping!$A$5:$A$124,'Population Growth'!$A8,Mapping!$B$5:$B$124,'Population Growth'!I$2)</f>
        <v>0</v>
      </c>
      <c r="J8" s="36">
        <f>SUMIFS(Mapping!$C$5:$C$124,Mapping!$A$5:$A$124,'Population Growth'!$A8,Mapping!$B$5:$B$124,'Population Growth'!J$2)</f>
        <v>0</v>
      </c>
      <c r="K8" s="36">
        <f>SUMIFS(Mapping!$C$5:$C$124,Mapping!$A$5:$A$124,'Population Growth'!$A8,Mapping!$B$5:$B$124,'Population Growth'!K$2)</f>
        <v>0</v>
      </c>
      <c r="L8" s="36">
        <f>SUMIFS(Mapping!$C$5:$C$124,Mapping!$A$5:$A$124,'Population Growth'!$A8,Mapping!$B$5:$B$124,'Population Growth'!L$2)</f>
        <v>0</v>
      </c>
      <c r="M8" s="36">
        <f>SUMIFS(Mapping!$C$5:$C$124,Mapping!$A$5:$A$124,'Population Growth'!$A8,Mapping!$B$5:$B$124,'Population Growth'!M$2)</f>
        <v>9070</v>
      </c>
      <c r="N8" s="36">
        <f>SUMIFS(Mapping!$C$5:$C$124,Mapping!$A$5:$A$124,'Population Growth'!$A8,Mapping!$B$5:$B$124,'Population Growth'!N$2)</f>
        <v>0</v>
      </c>
      <c r="O8" s="36">
        <f>SUMIFS(Mapping!$C$5:$C$124,Mapping!$A$5:$A$124,'Population Growth'!$A8,Mapping!$B$5:$B$124,'Population Growth'!O$2)</f>
        <v>0</v>
      </c>
      <c r="P8" s="36">
        <f>SUMIFS(Mapping!$C$5:$C$124,Mapping!$A$5:$A$124,'Population Growth'!$A8,Mapping!$B$5:$B$124,'Population Growth'!P$2)</f>
        <v>0</v>
      </c>
      <c r="Q8" s="36">
        <f>SUMIFS(Mapping!$C$5:$C$124,Mapping!$A$5:$A$124,'Population Growth'!$A8,Mapping!$B$5:$B$124,'Population Growth'!Q$2)</f>
        <v>0</v>
      </c>
      <c r="R8" s="36">
        <f>SUMIFS(Mapping!$C$5:$C$124,Mapping!$A$5:$A$124,'Population Growth'!$A8,Mapping!$B$5:$B$124,'Population Growth'!R$2)</f>
        <v>0</v>
      </c>
    </row>
    <row r="9" spans="1:18" x14ac:dyDescent="0.25">
      <c r="A9" s="25" t="s">
        <v>121</v>
      </c>
      <c r="B9" s="36">
        <f>SUMIFS(Mapping!$C$5:$C$124,Mapping!$A$5:$A$124,'Population Growth'!$A9,Mapping!$B$5:$B$124,'Population Growth'!B$2)</f>
        <v>0</v>
      </c>
      <c r="C9" s="36">
        <f>SUMIFS(Mapping!$C$5:$C$124,Mapping!$A$5:$A$124,'Population Growth'!$A9,Mapping!$B$5:$B$124,'Population Growth'!C$2)</f>
        <v>0</v>
      </c>
      <c r="D9" s="36">
        <f>SUMIFS(Mapping!$C$5:$C$124,Mapping!$A$5:$A$124,'Population Growth'!$A9,Mapping!$B$5:$B$124,'Population Growth'!D$2)</f>
        <v>13850</v>
      </c>
      <c r="E9" s="36">
        <f>SUMIFS(Mapping!$C$5:$C$124,Mapping!$A$5:$A$124,'Population Growth'!$A9,Mapping!$B$5:$B$124,'Population Growth'!E$2)</f>
        <v>0</v>
      </c>
      <c r="F9" s="36">
        <f>SUMIFS(Mapping!$C$5:$C$124,Mapping!$A$5:$A$124,'Population Growth'!$A9,Mapping!$B$5:$B$124,'Population Growth'!F$2)</f>
        <v>0</v>
      </c>
      <c r="G9" s="36">
        <f>SUMIFS(Mapping!$C$5:$C$124,Mapping!$A$5:$A$124,'Population Growth'!$A9,Mapping!$B$5:$B$124,'Population Growth'!G$2)</f>
        <v>0</v>
      </c>
      <c r="H9" s="36">
        <f>SUMIFS(Mapping!$C$5:$C$124,Mapping!$A$5:$A$124,'Population Growth'!$A9,Mapping!$B$5:$B$124,'Population Growth'!H$2)</f>
        <v>0</v>
      </c>
      <c r="I9" s="36">
        <f>SUMIFS(Mapping!$C$5:$C$124,Mapping!$A$5:$A$124,'Population Growth'!$A9,Mapping!$B$5:$B$124,'Population Growth'!I$2)</f>
        <v>0</v>
      </c>
      <c r="J9" s="36">
        <f>SUMIFS(Mapping!$C$5:$C$124,Mapping!$A$5:$A$124,'Population Growth'!$A9,Mapping!$B$5:$B$124,'Population Growth'!J$2)</f>
        <v>0</v>
      </c>
      <c r="K9" s="36">
        <f>SUMIFS(Mapping!$C$5:$C$124,Mapping!$A$5:$A$124,'Population Growth'!$A9,Mapping!$B$5:$B$124,'Population Growth'!K$2)</f>
        <v>0</v>
      </c>
      <c r="L9" s="36">
        <f>SUMIFS(Mapping!$C$5:$C$124,Mapping!$A$5:$A$124,'Population Growth'!$A9,Mapping!$B$5:$B$124,'Population Growth'!L$2)</f>
        <v>0</v>
      </c>
      <c r="M9" s="36">
        <f>SUMIFS(Mapping!$C$5:$C$124,Mapping!$A$5:$A$124,'Population Growth'!$A9,Mapping!$B$5:$B$124,'Population Growth'!M$2)</f>
        <v>0</v>
      </c>
      <c r="N9" s="36">
        <f>SUMIFS(Mapping!$C$5:$C$124,Mapping!$A$5:$A$124,'Population Growth'!$A9,Mapping!$B$5:$B$124,'Population Growth'!N$2)</f>
        <v>0</v>
      </c>
      <c r="O9" s="36">
        <f>SUMIFS(Mapping!$C$5:$C$124,Mapping!$A$5:$A$124,'Population Growth'!$A9,Mapping!$B$5:$B$124,'Population Growth'!O$2)</f>
        <v>0</v>
      </c>
      <c r="P9" s="36">
        <f>SUMIFS(Mapping!$C$5:$C$124,Mapping!$A$5:$A$124,'Population Growth'!$A9,Mapping!$B$5:$B$124,'Population Growth'!P$2)</f>
        <v>0</v>
      </c>
      <c r="Q9" s="36">
        <f>SUMIFS(Mapping!$C$5:$C$124,Mapping!$A$5:$A$124,'Population Growth'!$A9,Mapping!$B$5:$B$124,'Population Growth'!Q$2)</f>
        <v>0</v>
      </c>
      <c r="R9" s="36">
        <f>SUMIFS(Mapping!$C$5:$C$124,Mapping!$A$5:$A$124,'Population Growth'!$A9,Mapping!$B$5:$B$124,'Population Growth'!R$2)</f>
        <v>0</v>
      </c>
    </row>
    <row r="10" spans="1:18" x14ac:dyDescent="0.25">
      <c r="A10" s="25" t="s">
        <v>122</v>
      </c>
      <c r="B10" s="36">
        <f>SUMIFS(Mapping!$C$5:$C$124,Mapping!$A$5:$A$124,'Population Growth'!$A10,Mapping!$B$5:$B$124,'Population Growth'!B$2)</f>
        <v>0</v>
      </c>
      <c r="C10" s="36">
        <f>SUMIFS(Mapping!$C$5:$C$124,Mapping!$A$5:$A$124,'Population Growth'!$A10,Mapping!$B$5:$B$124,'Population Growth'!C$2)</f>
        <v>18470</v>
      </c>
      <c r="D10" s="36">
        <f>SUMIFS(Mapping!$C$5:$C$124,Mapping!$A$5:$A$124,'Population Growth'!$A10,Mapping!$B$5:$B$124,'Population Growth'!D$2)</f>
        <v>0</v>
      </c>
      <c r="E10" s="36">
        <f>SUMIFS(Mapping!$C$5:$C$124,Mapping!$A$5:$A$124,'Population Growth'!$A10,Mapping!$B$5:$B$124,'Population Growth'!E$2)</f>
        <v>0</v>
      </c>
      <c r="F10" s="36">
        <f>SUMIFS(Mapping!$C$5:$C$124,Mapping!$A$5:$A$124,'Population Growth'!$A10,Mapping!$B$5:$B$124,'Population Growth'!F$2)</f>
        <v>0</v>
      </c>
      <c r="G10" s="36">
        <f>SUMIFS(Mapping!$C$5:$C$124,Mapping!$A$5:$A$124,'Population Growth'!$A10,Mapping!$B$5:$B$124,'Population Growth'!G$2)</f>
        <v>0</v>
      </c>
      <c r="H10" s="36">
        <f>SUMIFS(Mapping!$C$5:$C$124,Mapping!$A$5:$A$124,'Population Growth'!$A10,Mapping!$B$5:$B$124,'Population Growth'!H$2)</f>
        <v>0</v>
      </c>
      <c r="I10" s="36">
        <f>SUMIFS(Mapping!$C$5:$C$124,Mapping!$A$5:$A$124,'Population Growth'!$A10,Mapping!$B$5:$B$124,'Population Growth'!I$2)</f>
        <v>0</v>
      </c>
      <c r="J10" s="36">
        <f>SUMIFS(Mapping!$C$5:$C$124,Mapping!$A$5:$A$124,'Population Growth'!$A10,Mapping!$B$5:$B$124,'Population Growth'!J$2)</f>
        <v>0</v>
      </c>
      <c r="K10" s="36">
        <f>SUMIFS(Mapping!$C$5:$C$124,Mapping!$A$5:$A$124,'Population Growth'!$A10,Mapping!$B$5:$B$124,'Population Growth'!K$2)</f>
        <v>0</v>
      </c>
      <c r="L10" s="36">
        <f>SUMIFS(Mapping!$C$5:$C$124,Mapping!$A$5:$A$124,'Population Growth'!$A10,Mapping!$B$5:$B$124,'Population Growth'!L$2)</f>
        <v>1990</v>
      </c>
      <c r="M10" s="36">
        <f>SUMIFS(Mapping!$C$5:$C$124,Mapping!$A$5:$A$124,'Population Growth'!$A10,Mapping!$B$5:$B$124,'Population Growth'!M$2)</f>
        <v>0</v>
      </c>
      <c r="N10" s="36">
        <f>SUMIFS(Mapping!$C$5:$C$124,Mapping!$A$5:$A$124,'Population Growth'!$A10,Mapping!$B$5:$B$124,'Population Growth'!N$2)</f>
        <v>0</v>
      </c>
      <c r="O10" s="36">
        <f>SUMIFS(Mapping!$C$5:$C$124,Mapping!$A$5:$A$124,'Population Growth'!$A10,Mapping!$B$5:$B$124,'Population Growth'!O$2)</f>
        <v>0</v>
      </c>
      <c r="P10" s="36">
        <f>SUMIFS(Mapping!$C$5:$C$124,Mapping!$A$5:$A$124,'Population Growth'!$A10,Mapping!$B$5:$B$124,'Population Growth'!P$2)</f>
        <v>0</v>
      </c>
      <c r="Q10" s="36">
        <f>SUMIFS(Mapping!$C$5:$C$124,Mapping!$A$5:$A$124,'Population Growth'!$A10,Mapping!$B$5:$B$124,'Population Growth'!Q$2)</f>
        <v>0</v>
      </c>
      <c r="R10" s="36">
        <f>SUMIFS(Mapping!$C$5:$C$124,Mapping!$A$5:$A$124,'Population Growth'!$A10,Mapping!$B$5:$B$124,'Population Growth'!R$2)</f>
        <v>0</v>
      </c>
    </row>
    <row r="11" spans="1:18" x14ac:dyDescent="0.25">
      <c r="A11" s="25" t="s">
        <v>123</v>
      </c>
      <c r="B11" s="36">
        <f>SUMIFS(Mapping!$C$5:$C$124,Mapping!$A$5:$A$124,'Population Growth'!$A11,Mapping!$B$5:$B$124,'Population Growth'!B$2)</f>
        <v>0</v>
      </c>
      <c r="C11" s="36">
        <f>SUMIFS(Mapping!$C$5:$C$124,Mapping!$A$5:$A$124,'Population Growth'!$A11,Mapping!$B$5:$B$124,'Population Growth'!C$2)</f>
        <v>0</v>
      </c>
      <c r="D11" s="36">
        <f>SUMIFS(Mapping!$C$5:$C$124,Mapping!$A$5:$A$124,'Population Growth'!$A11,Mapping!$B$5:$B$124,'Population Growth'!D$2)</f>
        <v>0</v>
      </c>
      <c r="E11" s="36">
        <f>SUMIFS(Mapping!$C$5:$C$124,Mapping!$A$5:$A$124,'Population Growth'!$A11,Mapping!$B$5:$B$124,'Population Growth'!E$2)</f>
        <v>0</v>
      </c>
      <c r="F11" s="36">
        <f>SUMIFS(Mapping!$C$5:$C$124,Mapping!$A$5:$A$124,'Population Growth'!$A11,Mapping!$B$5:$B$124,'Population Growth'!F$2)</f>
        <v>0</v>
      </c>
      <c r="G11" s="36">
        <f>SUMIFS(Mapping!$C$5:$C$124,Mapping!$A$5:$A$124,'Population Growth'!$A11,Mapping!$B$5:$B$124,'Population Growth'!G$2)</f>
        <v>0</v>
      </c>
      <c r="H11" s="36">
        <f>SUMIFS(Mapping!$C$5:$C$124,Mapping!$A$5:$A$124,'Population Growth'!$A11,Mapping!$B$5:$B$124,'Population Growth'!H$2)</f>
        <v>0</v>
      </c>
      <c r="I11" s="36">
        <f>SUMIFS(Mapping!$C$5:$C$124,Mapping!$A$5:$A$124,'Population Growth'!$A11,Mapping!$B$5:$B$124,'Population Growth'!I$2)</f>
        <v>0</v>
      </c>
      <c r="J11" s="36">
        <f>SUMIFS(Mapping!$C$5:$C$124,Mapping!$A$5:$A$124,'Population Growth'!$A11,Mapping!$B$5:$B$124,'Population Growth'!J$2)</f>
        <v>0</v>
      </c>
      <c r="K11" s="36">
        <f>SUMIFS(Mapping!$C$5:$C$124,Mapping!$A$5:$A$124,'Population Growth'!$A11,Mapping!$B$5:$B$124,'Population Growth'!K$2)</f>
        <v>0</v>
      </c>
      <c r="L11" s="36">
        <f>SUMIFS(Mapping!$C$5:$C$124,Mapping!$A$5:$A$124,'Population Growth'!$A11,Mapping!$B$5:$B$124,'Population Growth'!L$2)</f>
        <v>0</v>
      </c>
      <c r="M11" s="36">
        <f>SUMIFS(Mapping!$C$5:$C$124,Mapping!$A$5:$A$124,'Population Growth'!$A11,Mapping!$B$5:$B$124,'Population Growth'!M$2)</f>
        <v>0</v>
      </c>
      <c r="N11" s="36">
        <f>SUMIFS(Mapping!$C$5:$C$124,Mapping!$A$5:$A$124,'Population Growth'!$A11,Mapping!$B$5:$B$124,'Population Growth'!N$2)</f>
        <v>0</v>
      </c>
      <c r="O11" s="36">
        <f>SUMIFS(Mapping!$C$5:$C$124,Mapping!$A$5:$A$124,'Population Growth'!$A11,Mapping!$B$5:$B$124,'Population Growth'!O$2)</f>
        <v>0</v>
      </c>
      <c r="P11" s="36">
        <f>SUMIFS(Mapping!$C$5:$C$124,Mapping!$A$5:$A$124,'Population Growth'!$A11,Mapping!$B$5:$B$124,'Population Growth'!P$2)</f>
        <v>0</v>
      </c>
      <c r="Q11" s="36">
        <f>SUMIFS(Mapping!$C$5:$C$124,Mapping!$A$5:$A$124,'Population Growth'!$A11,Mapping!$B$5:$B$124,'Population Growth'!Q$2)</f>
        <v>0</v>
      </c>
      <c r="R11" s="36">
        <f>SUMIFS(Mapping!$C$5:$C$124,Mapping!$A$5:$A$124,'Population Growth'!$A11,Mapping!$B$5:$B$124,'Population Growth'!R$2)</f>
        <v>0</v>
      </c>
    </row>
    <row r="12" spans="1:18" x14ac:dyDescent="0.25">
      <c r="A12" s="25" t="s">
        <v>124</v>
      </c>
      <c r="B12" s="36">
        <f>SUMIFS(Mapping!$C$5:$C$124,Mapping!$A$5:$A$124,'Population Growth'!$A12,Mapping!$B$5:$B$124,'Population Growth'!B$2)</f>
        <v>0</v>
      </c>
      <c r="C12" s="36">
        <f>SUMIFS(Mapping!$C$5:$C$124,Mapping!$A$5:$A$124,'Population Growth'!$A12,Mapping!$B$5:$B$124,'Population Growth'!C$2)</f>
        <v>0</v>
      </c>
      <c r="D12" s="36">
        <f>SUMIFS(Mapping!$C$5:$C$124,Mapping!$A$5:$A$124,'Population Growth'!$A12,Mapping!$B$5:$B$124,'Population Growth'!D$2)</f>
        <v>0</v>
      </c>
      <c r="E12" s="36">
        <f>SUMIFS(Mapping!$C$5:$C$124,Mapping!$A$5:$A$124,'Population Growth'!$A12,Mapping!$B$5:$B$124,'Population Growth'!E$2)</f>
        <v>0</v>
      </c>
      <c r="F12" s="36">
        <f>SUMIFS(Mapping!$C$5:$C$124,Mapping!$A$5:$A$124,'Population Growth'!$A12,Mapping!$B$5:$B$124,'Population Growth'!F$2)</f>
        <v>0</v>
      </c>
      <c r="G12" s="36">
        <f>SUMIFS(Mapping!$C$5:$C$124,Mapping!$A$5:$A$124,'Population Growth'!$A12,Mapping!$B$5:$B$124,'Population Growth'!G$2)</f>
        <v>0</v>
      </c>
      <c r="H12" s="36">
        <f>SUMIFS(Mapping!$C$5:$C$124,Mapping!$A$5:$A$124,'Population Growth'!$A12,Mapping!$B$5:$B$124,'Population Growth'!H$2)</f>
        <v>0</v>
      </c>
      <c r="I12" s="36">
        <f>SUMIFS(Mapping!$C$5:$C$124,Mapping!$A$5:$A$124,'Population Growth'!$A12,Mapping!$B$5:$B$124,'Population Growth'!I$2)</f>
        <v>0</v>
      </c>
      <c r="J12" s="36">
        <f>SUMIFS(Mapping!$C$5:$C$124,Mapping!$A$5:$A$124,'Population Growth'!$A12,Mapping!$B$5:$B$124,'Population Growth'!J$2)</f>
        <v>0</v>
      </c>
      <c r="K12" s="36">
        <f>SUMIFS(Mapping!$C$5:$C$124,Mapping!$A$5:$A$124,'Population Growth'!$A12,Mapping!$B$5:$B$124,'Population Growth'!K$2)</f>
        <v>387200</v>
      </c>
      <c r="L12" s="36">
        <f>SUMIFS(Mapping!$C$5:$C$124,Mapping!$A$5:$A$124,'Population Growth'!$A12,Mapping!$B$5:$B$124,'Population Growth'!L$2)</f>
        <v>0</v>
      </c>
      <c r="M12" s="36">
        <f>SUMIFS(Mapping!$C$5:$C$124,Mapping!$A$5:$A$124,'Population Growth'!$A12,Mapping!$B$5:$B$124,'Population Growth'!M$2)</f>
        <v>0</v>
      </c>
      <c r="N12" s="36">
        <f>SUMIFS(Mapping!$C$5:$C$124,Mapping!$A$5:$A$124,'Population Growth'!$A12,Mapping!$B$5:$B$124,'Population Growth'!N$2)</f>
        <v>0</v>
      </c>
      <c r="O12" s="36">
        <f>SUMIFS(Mapping!$C$5:$C$124,Mapping!$A$5:$A$124,'Population Growth'!$A12,Mapping!$B$5:$B$124,'Population Growth'!O$2)</f>
        <v>0</v>
      </c>
      <c r="P12" s="36">
        <f>SUMIFS(Mapping!$C$5:$C$124,Mapping!$A$5:$A$124,'Population Growth'!$A12,Mapping!$B$5:$B$124,'Population Growth'!P$2)</f>
        <v>0</v>
      </c>
      <c r="Q12" s="36">
        <f>SUMIFS(Mapping!$C$5:$C$124,Mapping!$A$5:$A$124,'Population Growth'!$A12,Mapping!$B$5:$B$124,'Population Growth'!Q$2)</f>
        <v>0</v>
      </c>
      <c r="R12" s="36">
        <f>SUMIFS(Mapping!$C$5:$C$124,Mapping!$A$5:$A$124,'Population Growth'!$A12,Mapping!$B$5:$B$124,'Population Growth'!R$2)</f>
        <v>0</v>
      </c>
    </row>
    <row r="13" spans="1:18" x14ac:dyDescent="0.25">
      <c r="A13" s="25" t="s">
        <v>125</v>
      </c>
      <c r="B13" s="36">
        <f>SUMIFS(Mapping!$C$5:$C$124,Mapping!$A$5:$A$124,'Population Growth'!$A13,Mapping!$B$5:$B$124,'Population Growth'!B$2)</f>
        <v>0</v>
      </c>
      <c r="C13" s="36">
        <f>SUMIFS(Mapping!$C$5:$C$124,Mapping!$A$5:$A$124,'Population Growth'!$A13,Mapping!$B$5:$B$124,'Population Growth'!C$2)</f>
        <v>0</v>
      </c>
      <c r="D13" s="36">
        <f>SUMIFS(Mapping!$C$5:$C$124,Mapping!$A$5:$A$124,'Population Growth'!$A13,Mapping!$B$5:$B$124,'Population Growth'!D$2)</f>
        <v>0</v>
      </c>
      <c r="E13" s="36">
        <f>SUMIFS(Mapping!$C$5:$C$124,Mapping!$A$5:$A$124,'Population Growth'!$A13,Mapping!$B$5:$B$124,'Population Growth'!E$2)</f>
        <v>0</v>
      </c>
      <c r="F13" s="36">
        <f>SUMIFS(Mapping!$C$5:$C$124,Mapping!$A$5:$A$124,'Population Growth'!$A13,Mapping!$B$5:$B$124,'Population Growth'!F$2)</f>
        <v>0</v>
      </c>
      <c r="G13" s="36">
        <f>SUMIFS(Mapping!$C$5:$C$124,Mapping!$A$5:$A$124,'Population Growth'!$A13,Mapping!$B$5:$B$124,'Population Growth'!G$2)</f>
        <v>0</v>
      </c>
      <c r="H13" s="36">
        <f>SUMIFS(Mapping!$C$5:$C$124,Mapping!$A$5:$A$124,'Population Growth'!$A13,Mapping!$B$5:$B$124,'Population Growth'!H$2)</f>
        <v>0</v>
      </c>
      <c r="I13" s="36">
        <f>SUMIFS(Mapping!$C$5:$C$124,Mapping!$A$5:$A$124,'Population Growth'!$A13,Mapping!$B$5:$B$124,'Population Growth'!I$2)</f>
        <v>0</v>
      </c>
      <c r="J13" s="36">
        <f>SUMIFS(Mapping!$C$5:$C$124,Mapping!$A$5:$A$124,'Population Growth'!$A13,Mapping!$B$5:$B$124,'Population Growth'!J$2)</f>
        <v>0</v>
      </c>
      <c r="K13" s="36">
        <f>SUMIFS(Mapping!$C$5:$C$124,Mapping!$A$5:$A$124,'Population Growth'!$A13,Mapping!$B$5:$B$124,'Population Growth'!K$2)</f>
        <v>0</v>
      </c>
      <c r="L13" s="36">
        <f>SUMIFS(Mapping!$C$5:$C$124,Mapping!$A$5:$A$124,'Population Growth'!$A13,Mapping!$B$5:$B$124,'Population Growth'!L$2)</f>
        <v>16880</v>
      </c>
      <c r="M13" s="36">
        <f>SUMIFS(Mapping!$C$5:$C$124,Mapping!$A$5:$A$124,'Population Growth'!$A13,Mapping!$B$5:$B$124,'Population Growth'!M$2)</f>
        <v>0</v>
      </c>
      <c r="N13" s="36">
        <f>SUMIFS(Mapping!$C$5:$C$124,Mapping!$A$5:$A$124,'Population Growth'!$A13,Mapping!$B$5:$B$124,'Population Growth'!N$2)</f>
        <v>0</v>
      </c>
      <c r="O13" s="36">
        <f>SUMIFS(Mapping!$C$5:$C$124,Mapping!$A$5:$A$124,'Population Growth'!$A13,Mapping!$B$5:$B$124,'Population Growth'!O$2)</f>
        <v>0</v>
      </c>
      <c r="P13" s="36">
        <f>SUMIFS(Mapping!$C$5:$C$124,Mapping!$A$5:$A$124,'Population Growth'!$A13,Mapping!$B$5:$B$124,'Population Growth'!P$2)</f>
        <v>0</v>
      </c>
      <c r="Q13" s="36">
        <f>SUMIFS(Mapping!$C$5:$C$124,Mapping!$A$5:$A$124,'Population Growth'!$A13,Mapping!$B$5:$B$124,'Population Growth'!Q$2)</f>
        <v>0</v>
      </c>
      <c r="R13" s="36">
        <f>SUMIFS(Mapping!$C$5:$C$124,Mapping!$A$5:$A$124,'Population Growth'!$A13,Mapping!$B$5:$B$124,'Population Growth'!R$2)</f>
        <v>0</v>
      </c>
    </row>
    <row r="14" spans="1:18" x14ac:dyDescent="0.25">
      <c r="A14" s="25" t="s">
        <v>126</v>
      </c>
      <c r="B14" s="36">
        <f>SUMIFS(Mapping!$C$5:$C$124,Mapping!$A$5:$A$124,'Population Growth'!$A14,Mapping!$B$5:$B$124,'Population Growth'!B$2)</f>
        <v>0</v>
      </c>
      <c r="C14" s="36">
        <f>SUMIFS(Mapping!$C$5:$C$124,Mapping!$A$5:$A$124,'Population Growth'!$A14,Mapping!$B$5:$B$124,'Population Growth'!C$2)</f>
        <v>123800</v>
      </c>
      <c r="D14" s="36">
        <f>SUMIFS(Mapping!$C$5:$C$124,Mapping!$A$5:$A$124,'Population Growth'!$A14,Mapping!$B$5:$B$124,'Population Growth'!D$2)</f>
        <v>0</v>
      </c>
      <c r="E14" s="36">
        <f>SUMIFS(Mapping!$C$5:$C$124,Mapping!$A$5:$A$124,'Population Growth'!$A14,Mapping!$B$5:$B$124,'Population Growth'!E$2)</f>
        <v>0</v>
      </c>
      <c r="F14" s="36">
        <f>SUMIFS(Mapping!$C$5:$C$124,Mapping!$A$5:$A$124,'Population Growth'!$A14,Mapping!$B$5:$B$124,'Population Growth'!F$2)</f>
        <v>0</v>
      </c>
      <c r="G14" s="36">
        <f>SUMIFS(Mapping!$C$5:$C$124,Mapping!$A$5:$A$124,'Population Growth'!$A14,Mapping!$B$5:$B$124,'Population Growth'!G$2)</f>
        <v>0</v>
      </c>
      <c r="H14" s="36">
        <f>SUMIFS(Mapping!$C$5:$C$124,Mapping!$A$5:$A$124,'Population Growth'!$A14,Mapping!$B$5:$B$124,'Population Growth'!H$2)</f>
        <v>0</v>
      </c>
      <c r="I14" s="36">
        <f>SUMIFS(Mapping!$C$5:$C$124,Mapping!$A$5:$A$124,'Population Growth'!$A14,Mapping!$B$5:$B$124,'Population Growth'!I$2)</f>
        <v>0</v>
      </c>
      <c r="J14" s="36">
        <f>SUMIFS(Mapping!$C$5:$C$124,Mapping!$A$5:$A$124,'Population Growth'!$A14,Mapping!$B$5:$B$124,'Population Growth'!J$2)</f>
        <v>0</v>
      </c>
      <c r="K14" s="36">
        <f>SUMIFS(Mapping!$C$5:$C$124,Mapping!$A$5:$A$124,'Population Growth'!$A14,Mapping!$B$5:$B$124,'Population Growth'!K$2)</f>
        <v>0</v>
      </c>
      <c r="L14" s="36">
        <f>SUMIFS(Mapping!$C$5:$C$124,Mapping!$A$5:$A$124,'Population Growth'!$A14,Mapping!$B$5:$B$124,'Population Growth'!L$2)</f>
        <v>5190</v>
      </c>
      <c r="M14" s="36">
        <f>SUMIFS(Mapping!$C$5:$C$124,Mapping!$A$5:$A$124,'Population Growth'!$A14,Mapping!$B$5:$B$124,'Population Growth'!M$2)</f>
        <v>0</v>
      </c>
      <c r="N14" s="36">
        <f>SUMIFS(Mapping!$C$5:$C$124,Mapping!$A$5:$A$124,'Population Growth'!$A14,Mapping!$B$5:$B$124,'Population Growth'!N$2)</f>
        <v>0</v>
      </c>
      <c r="O14" s="36">
        <f>SUMIFS(Mapping!$C$5:$C$124,Mapping!$A$5:$A$124,'Population Growth'!$A14,Mapping!$B$5:$B$124,'Population Growth'!O$2)</f>
        <v>0</v>
      </c>
      <c r="P14" s="36">
        <f>SUMIFS(Mapping!$C$5:$C$124,Mapping!$A$5:$A$124,'Population Growth'!$A14,Mapping!$B$5:$B$124,'Population Growth'!P$2)</f>
        <v>0</v>
      </c>
      <c r="Q14" s="36">
        <f>SUMIFS(Mapping!$C$5:$C$124,Mapping!$A$5:$A$124,'Population Growth'!$A14,Mapping!$B$5:$B$124,'Population Growth'!Q$2)</f>
        <v>0</v>
      </c>
      <c r="R14" s="36">
        <f>SUMIFS(Mapping!$C$5:$C$124,Mapping!$A$5:$A$124,'Population Growth'!$A14,Mapping!$B$5:$B$124,'Population Growth'!R$2)</f>
        <v>0</v>
      </c>
    </row>
    <row r="15" spans="1:18" x14ac:dyDescent="0.25">
      <c r="A15" s="25" t="s">
        <v>127</v>
      </c>
      <c r="B15" s="36">
        <f>SUMIFS(Mapping!$C$5:$C$124,Mapping!$A$5:$A$124,'Population Growth'!$A15,Mapping!$B$5:$B$124,'Population Growth'!B$2)</f>
        <v>0</v>
      </c>
      <c r="C15" s="36">
        <f>SUMIFS(Mapping!$C$5:$C$124,Mapping!$A$5:$A$124,'Population Growth'!$A15,Mapping!$B$5:$B$124,'Population Growth'!C$2)</f>
        <v>0</v>
      </c>
      <c r="D15" s="36">
        <f>SUMIFS(Mapping!$C$5:$C$124,Mapping!$A$5:$A$124,'Population Growth'!$A15,Mapping!$B$5:$B$124,'Population Growth'!D$2)</f>
        <v>0</v>
      </c>
      <c r="E15" s="36">
        <f>SUMIFS(Mapping!$C$5:$C$124,Mapping!$A$5:$A$124,'Population Growth'!$A15,Mapping!$B$5:$B$124,'Population Growth'!E$2)</f>
        <v>0</v>
      </c>
      <c r="F15" s="36">
        <f>SUMIFS(Mapping!$C$5:$C$124,Mapping!$A$5:$A$124,'Population Growth'!$A15,Mapping!$B$5:$B$124,'Population Growth'!F$2)</f>
        <v>0</v>
      </c>
      <c r="G15" s="36">
        <f>SUMIFS(Mapping!$C$5:$C$124,Mapping!$A$5:$A$124,'Population Growth'!$A15,Mapping!$B$5:$B$124,'Population Growth'!G$2)</f>
        <v>0</v>
      </c>
      <c r="H15" s="36">
        <f>SUMIFS(Mapping!$C$5:$C$124,Mapping!$A$5:$A$124,'Population Growth'!$A15,Mapping!$B$5:$B$124,'Population Growth'!H$2)</f>
        <v>0</v>
      </c>
      <c r="I15" s="36">
        <f>SUMIFS(Mapping!$C$5:$C$124,Mapping!$A$5:$A$124,'Population Growth'!$A15,Mapping!$B$5:$B$124,'Population Growth'!I$2)</f>
        <v>0</v>
      </c>
      <c r="J15" s="36">
        <f>SUMIFS(Mapping!$C$5:$C$124,Mapping!$A$5:$A$124,'Population Growth'!$A15,Mapping!$B$5:$B$124,'Population Growth'!J$2)</f>
        <v>0</v>
      </c>
      <c r="K15" s="36">
        <f>SUMIFS(Mapping!$C$5:$C$124,Mapping!$A$5:$A$124,'Population Growth'!$A15,Mapping!$B$5:$B$124,'Population Growth'!K$2)</f>
        <v>0</v>
      </c>
      <c r="L15" s="36">
        <f>SUMIFS(Mapping!$C$5:$C$124,Mapping!$A$5:$A$124,'Population Growth'!$A15,Mapping!$B$5:$B$124,'Population Growth'!L$2)</f>
        <v>0</v>
      </c>
      <c r="M15" s="36">
        <f>SUMIFS(Mapping!$C$5:$C$124,Mapping!$A$5:$A$124,'Population Growth'!$A15,Mapping!$B$5:$B$124,'Population Growth'!M$2)</f>
        <v>0</v>
      </c>
      <c r="N15" s="36">
        <f>SUMIFS(Mapping!$C$5:$C$124,Mapping!$A$5:$A$124,'Population Growth'!$A15,Mapping!$B$5:$B$124,'Population Growth'!N$2)</f>
        <v>0</v>
      </c>
      <c r="O15" s="36">
        <f>SUMIFS(Mapping!$C$5:$C$124,Mapping!$A$5:$A$124,'Population Growth'!$A15,Mapping!$B$5:$B$124,'Population Growth'!O$2)</f>
        <v>62900</v>
      </c>
      <c r="P15" s="36">
        <f>SUMIFS(Mapping!$C$5:$C$124,Mapping!$A$5:$A$124,'Population Growth'!$A15,Mapping!$B$5:$B$124,'Population Growth'!P$2)</f>
        <v>0</v>
      </c>
      <c r="Q15" s="36">
        <f>SUMIFS(Mapping!$C$5:$C$124,Mapping!$A$5:$A$124,'Population Growth'!$A15,Mapping!$B$5:$B$124,'Population Growth'!Q$2)</f>
        <v>0</v>
      </c>
      <c r="R15" s="36">
        <f>SUMIFS(Mapping!$C$5:$C$124,Mapping!$A$5:$A$124,'Population Growth'!$A15,Mapping!$B$5:$B$124,'Population Growth'!R$2)</f>
        <v>0</v>
      </c>
    </row>
    <row r="16" spans="1:18" x14ac:dyDescent="0.25">
      <c r="A16" s="25" t="s">
        <v>128</v>
      </c>
      <c r="B16" s="36">
        <f>SUMIFS(Mapping!$C$5:$C$124,Mapping!$A$5:$A$124,'Population Growth'!$A16,Mapping!$B$5:$B$124,'Population Growth'!B$2)</f>
        <v>0</v>
      </c>
      <c r="C16" s="36">
        <f>SUMIFS(Mapping!$C$5:$C$124,Mapping!$A$5:$A$124,'Population Growth'!$A16,Mapping!$B$5:$B$124,'Population Growth'!C$2)</f>
        <v>0</v>
      </c>
      <c r="D16" s="36">
        <f>SUMIFS(Mapping!$C$5:$C$124,Mapping!$A$5:$A$124,'Population Growth'!$A16,Mapping!$B$5:$B$124,'Population Growth'!D$2)</f>
        <v>0</v>
      </c>
      <c r="E16" s="36">
        <f>SUMIFS(Mapping!$C$5:$C$124,Mapping!$A$5:$A$124,'Population Growth'!$A16,Mapping!$B$5:$B$124,'Population Growth'!E$2)</f>
        <v>0</v>
      </c>
      <c r="F16" s="36">
        <f>SUMIFS(Mapping!$C$5:$C$124,Mapping!$A$5:$A$124,'Population Growth'!$A16,Mapping!$B$5:$B$124,'Population Growth'!F$2)</f>
        <v>48500</v>
      </c>
      <c r="G16" s="36">
        <f>SUMIFS(Mapping!$C$5:$C$124,Mapping!$A$5:$A$124,'Population Growth'!$A16,Mapping!$B$5:$B$124,'Population Growth'!G$2)</f>
        <v>0</v>
      </c>
      <c r="H16" s="36">
        <f>SUMIFS(Mapping!$C$5:$C$124,Mapping!$A$5:$A$124,'Population Growth'!$A16,Mapping!$B$5:$B$124,'Population Growth'!H$2)</f>
        <v>0</v>
      </c>
      <c r="I16" s="36">
        <f>SUMIFS(Mapping!$C$5:$C$124,Mapping!$A$5:$A$124,'Population Growth'!$A16,Mapping!$B$5:$B$124,'Population Growth'!I$2)</f>
        <v>0</v>
      </c>
      <c r="J16" s="36">
        <f>SUMIFS(Mapping!$C$5:$C$124,Mapping!$A$5:$A$124,'Population Growth'!$A16,Mapping!$B$5:$B$124,'Population Growth'!J$2)</f>
        <v>0</v>
      </c>
      <c r="K16" s="36">
        <f>SUMIFS(Mapping!$C$5:$C$124,Mapping!$A$5:$A$124,'Population Growth'!$A16,Mapping!$B$5:$B$124,'Population Growth'!K$2)</f>
        <v>0</v>
      </c>
      <c r="L16" s="36">
        <f>SUMIFS(Mapping!$C$5:$C$124,Mapping!$A$5:$A$124,'Population Growth'!$A16,Mapping!$B$5:$B$124,'Population Growth'!L$2)</f>
        <v>0</v>
      </c>
      <c r="M16" s="36">
        <f>SUMIFS(Mapping!$C$5:$C$124,Mapping!$A$5:$A$124,'Population Growth'!$A16,Mapping!$B$5:$B$124,'Population Growth'!M$2)</f>
        <v>0</v>
      </c>
      <c r="N16" s="36">
        <f>SUMIFS(Mapping!$C$5:$C$124,Mapping!$A$5:$A$124,'Population Growth'!$A16,Mapping!$B$5:$B$124,'Population Growth'!N$2)</f>
        <v>0</v>
      </c>
      <c r="O16" s="36">
        <f>SUMIFS(Mapping!$C$5:$C$124,Mapping!$A$5:$A$124,'Population Growth'!$A16,Mapping!$B$5:$B$124,'Population Growth'!O$2)</f>
        <v>0</v>
      </c>
      <c r="P16" s="36">
        <f>SUMIFS(Mapping!$C$5:$C$124,Mapping!$A$5:$A$124,'Population Growth'!$A16,Mapping!$B$5:$B$124,'Population Growth'!P$2)</f>
        <v>0</v>
      </c>
      <c r="Q16" s="36">
        <f>SUMIFS(Mapping!$C$5:$C$124,Mapping!$A$5:$A$124,'Population Growth'!$A16,Mapping!$B$5:$B$124,'Population Growth'!Q$2)</f>
        <v>0</v>
      </c>
      <c r="R16" s="36">
        <f>SUMIFS(Mapping!$C$5:$C$124,Mapping!$A$5:$A$124,'Population Growth'!$A16,Mapping!$B$5:$B$124,'Population Growth'!R$2)</f>
        <v>0</v>
      </c>
    </row>
    <row r="17" spans="1:18" x14ac:dyDescent="0.25">
      <c r="A17" s="25" t="s">
        <v>129</v>
      </c>
      <c r="B17" s="36">
        <f>SUMIFS(Mapping!$C$5:$C$124,Mapping!$A$5:$A$124,'Population Growth'!$A17,Mapping!$B$5:$B$124,'Population Growth'!B$2)</f>
        <v>0</v>
      </c>
      <c r="C17" s="36">
        <f>SUMIFS(Mapping!$C$5:$C$124,Mapping!$A$5:$A$124,'Population Growth'!$A17,Mapping!$B$5:$B$124,'Population Growth'!C$2)</f>
        <v>0</v>
      </c>
      <c r="D17" s="36">
        <f>SUMIFS(Mapping!$C$5:$C$124,Mapping!$A$5:$A$124,'Population Growth'!$A17,Mapping!$B$5:$B$124,'Population Growth'!D$2)</f>
        <v>0</v>
      </c>
      <c r="E17" s="36">
        <f>SUMIFS(Mapping!$C$5:$C$124,Mapping!$A$5:$A$124,'Population Growth'!$A17,Mapping!$B$5:$B$124,'Population Growth'!E$2)</f>
        <v>0</v>
      </c>
      <c r="F17" s="36">
        <f>SUMIFS(Mapping!$C$5:$C$124,Mapping!$A$5:$A$124,'Population Growth'!$A17,Mapping!$B$5:$B$124,'Population Growth'!F$2)</f>
        <v>0</v>
      </c>
      <c r="G17" s="36">
        <f>SUMIFS(Mapping!$C$5:$C$124,Mapping!$A$5:$A$124,'Population Growth'!$A17,Mapping!$B$5:$B$124,'Population Growth'!G$2)</f>
        <v>0</v>
      </c>
      <c r="H17" s="36">
        <f>SUMIFS(Mapping!$C$5:$C$124,Mapping!$A$5:$A$124,'Population Growth'!$A17,Mapping!$B$5:$B$124,'Population Growth'!H$2)</f>
        <v>0</v>
      </c>
      <c r="I17" s="36">
        <f>SUMIFS(Mapping!$C$5:$C$124,Mapping!$A$5:$A$124,'Population Growth'!$A17,Mapping!$B$5:$B$124,'Population Growth'!I$2)</f>
        <v>0</v>
      </c>
      <c r="J17" s="36">
        <f>SUMIFS(Mapping!$C$5:$C$124,Mapping!$A$5:$A$124,'Population Growth'!$A17,Mapping!$B$5:$B$124,'Population Growth'!J$2)</f>
        <v>0</v>
      </c>
      <c r="K17" s="36">
        <f>SUMIFS(Mapping!$C$5:$C$124,Mapping!$A$5:$A$124,'Population Growth'!$A17,Mapping!$B$5:$B$124,'Population Growth'!K$2)</f>
        <v>0</v>
      </c>
      <c r="L17" s="36">
        <f>SUMIFS(Mapping!$C$5:$C$124,Mapping!$A$5:$A$124,'Population Growth'!$A17,Mapping!$B$5:$B$124,'Population Growth'!L$2)</f>
        <v>0</v>
      </c>
      <c r="M17" s="36">
        <f>SUMIFS(Mapping!$C$5:$C$124,Mapping!$A$5:$A$124,'Population Growth'!$A17,Mapping!$B$5:$B$124,'Population Growth'!M$2)</f>
        <v>0</v>
      </c>
      <c r="N17" s="36">
        <f>SUMIFS(Mapping!$C$5:$C$124,Mapping!$A$5:$A$124,'Population Growth'!$A17,Mapping!$B$5:$B$124,'Population Growth'!N$2)</f>
        <v>0</v>
      </c>
      <c r="O17" s="36">
        <f>SUMIFS(Mapping!$C$5:$C$124,Mapping!$A$5:$A$124,'Population Growth'!$A17,Mapping!$B$5:$B$124,'Population Growth'!O$2)</f>
        <v>0</v>
      </c>
      <c r="P17" s="36">
        <f>SUMIFS(Mapping!$C$5:$C$124,Mapping!$A$5:$A$124,'Population Growth'!$A17,Mapping!$B$5:$B$124,'Population Growth'!P$2)</f>
        <v>0</v>
      </c>
      <c r="Q17" s="36">
        <f>SUMIFS(Mapping!$C$5:$C$124,Mapping!$A$5:$A$124,'Population Growth'!$A17,Mapping!$B$5:$B$124,'Population Growth'!Q$2)</f>
        <v>0</v>
      </c>
      <c r="R17" s="36">
        <f>SUMIFS(Mapping!$C$5:$C$124,Mapping!$A$5:$A$124,'Population Growth'!$A17,Mapping!$B$5:$B$124,'Population Growth'!R$2)</f>
        <v>0</v>
      </c>
    </row>
    <row r="18" spans="1:18" x14ac:dyDescent="0.25">
      <c r="A18" s="25" t="s">
        <v>130</v>
      </c>
      <c r="B18" s="36">
        <f>SUMIFS(Mapping!$C$5:$C$124,Mapping!$A$5:$A$124,'Population Growth'!$A18,Mapping!$B$5:$B$124,'Population Growth'!B$2)</f>
        <v>0</v>
      </c>
      <c r="C18" s="36">
        <f>SUMIFS(Mapping!$C$5:$C$124,Mapping!$A$5:$A$124,'Population Growth'!$A18,Mapping!$B$5:$B$124,'Population Growth'!C$2)</f>
        <v>0</v>
      </c>
      <c r="D18" s="36">
        <f>SUMIFS(Mapping!$C$5:$C$124,Mapping!$A$5:$A$124,'Population Growth'!$A18,Mapping!$B$5:$B$124,'Population Growth'!D$2)</f>
        <v>0</v>
      </c>
      <c r="E18" s="36">
        <f>SUMIFS(Mapping!$C$5:$C$124,Mapping!$A$5:$A$124,'Population Growth'!$A18,Mapping!$B$5:$B$124,'Population Growth'!E$2)</f>
        <v>0</v>
      </c>
      <c r="F18" s="36">
        <f>SUMIFS(Mapping!$C$5:$C$124,Mapping!$A$5:$A$124,'Population Growth'!$A18,Mapping!$B$5:$B$124,'Population Growth'!F$2)</f>
        <v>0</v>
      </c>
      <c r="G18" s="36">
        <f>SUMIFS(Mapping!$C$5:$C$124,Mapping!$A$5:$A$124,'Population Growth'!$A18,Mapping!$B$5:$B$124,'Population Growth'!G$2)</f>
        <v>0</v>
      </c>
      <c r="H18" s="36">
        <f>SUMIFS(Mapping!$C$5:$C$124,Mapping!$A$5:$A$124,'Population Growth'!$A18,Mapping!$B$5:$B$124,'Population Growth'!H$2)</f>
        <v>0</v>
      </c>
      <c r="I18" s="36">
        <f>SUMIFS(Mapping!$C$5:$C$124,Mapping!$A$5:$A$124,'Population Growth'!$A18,Mapping!$B$5:$B$124,'Population Growth'!I$2)</f>
        <v>0</v>
      </c>
      <c r="J18" s="36">
        <f>SUMIFS(Mapping!$C$5:$C$124,Mapping!$A$5:$A$124,'Population Growth'!$A18,Mapping!$B$5:$B$124,'Population Growth'!J$2)</f>
        <v>0</v>
      </c>
      <c r="K18" s="36">
        <f>SUMIFS(Mapping!$C$5:$C$124,Mapping!$A$5:$A$124,'Population Growth'!$A18,Mapping!$B$5:$B$124,'Population Growth'!K$2)</f>
        <v>0</v>
      </c>
      <c r="L18" s="36">
        <f>SUMIFS(Mapping!$C$5:$C$124,Mapping!$A$5:$A$124,'Population Growth'!$A18,Mapping!$B$5:$B$124,'Population Growth'!L$2)</f>
        <v>0</v>
      </c>
      <c r="M18" s="36">
        <f>SUMIFS(Mapping!$C$5:$C$124,Mapping!$A$5:$A$124,'Population Growth'!$A18,Mapping!$B$5:$B$124,'Population Growth'!M$2)</f>
        <v>0</v>
      </c>
      <c r="N18" s="36">
        <f>SUMIFS(Mapping!$C$5:$C$124,Mapping!$A$5:$A$124,'Population Growth'!$A18,Mapping!$B$5:$B$124,'Population Growth'!N$2)</f>
        <v>0</v>
      </c>
      <c r="O18" s="36">
        <f>SUMIFS(Mapping!$C$5:$C$124,Mapping!$A$5:$A$124,'Population Growth'!$A18,Mapping!$B$5:$B$124,'Population Growth'!O$2)</f>
        <v>0</v>
      </c>
      <c r="P18" s="36">
        <f>SUMIFS(Mapping!$C$5:$C$124,Mapping!$A$5:$A$124,'Population Growth'!$A18,Mapping!$B$5:$B$124,'Population Growth'!P$2)</f>
        <v>0</v>
      </c>
      <c r="Q18" s="36">
        <f>SUMIFS(Mapping!$C$5:$C$124,Mapping!$A$5:$A$124,'Population Growth'!$A18,Mapping!$B$5:$B$124,'Population Growth'!Q$2)</f>
        <v>0</v>
      </c>
      <c r="R18" s="36">
        <f>SUMIFS(Mapping!$C$5:$C$124,Mapping!$A$5:$A$124,'Population Growth'!$A18,Mapping!$B$5:$B$124,'Population Growth'!R$2)</f>
        <v>0</v>
      </c>
    </row>
    <row r="19" spans="1:18" x14ac:dyDescent="0.25">
      <c r="A19" s="25" t="s">
        <v>131</v>
      </c>
      <c r="B19" s="36">
        <f>SUMIFS(Mapping!$C$5:$C$124,Mapping!$A$5:$A$124,'Population Growth'!$A19,Mapping!$B$5:$B$124,'Population Growth'!B$2)</f>
        <v>0</v>
      </c>
      <c r="C19" s="36">
        <f>SUMIFS(Mapping!$C$5:$C$124,Mapping!$A$5:$A$124,'Population Growth'!$A19,Mapping!$B$5:$B$124,'Population Growth'!C$2)</f>
        <v>0</v>
      </c>
      <c r="D19" s="36">
        <f>SUMIFS(Mapping!$C$5:$C$124,Mapping!$A$5:$A$124,'Population Growth'!$A19,Mapping!$B$5:$B$124,'Population Growth'!D$2)</f>
        <v>0</v>
      </c>
      <c r="E19" s="36">
        <f>SUMIFS(Mapping!$C$5:$C$124,Mapping!$A$5:$A$124,'Population Growth'!$A19,Mapping!$B$5:$B$124,'Population Growth'!E$2)</f>
        <v>0</v>
      </c>
      <c r="F19" s="36">
        <f>SUMIFS(Mapping!$C$5:$C$124,Mapping!$A$5:$A$124,'Population Growth'!$A19,Mapping!$B$5:$B$124,'Population Growth'!F$2)</f>
        <v>0</v>
      </c>
      <c r="G19" s="36">
        <f>SUMIFS(Mapping!$C$5:$C$124,Mapping!$A$5:$A$124,'Population Growth'!$A19,Mapping!$B$5:$B$124,'Population Growth'!G$2)</f>
        <v>0</v>
      </c>
      <c r="H19" s="36">
        <f>SUMIFS(Mapping!$C$5:$C$124,Mapping!$A$5:$A$124,'Population Growth'!$A19,Mapping!$B$5:$B$124,'Population Growth'!H$2)</f>
        <v>0</v>
      </c>
      <c r="I19" s="36">
        <f>SUMIFS(Mapping!$C$5:$C$124,Mapping!$A$5:$A$124,'Population Growth'!$A19,Mapping!$B$5:$B$124,'Population Growth'!I$2)</f>
        <v>0</v>
      </c>
      <c r="J19" s="36">
        <f>SUMIFS(Mapping!$C$5:$C$124,Mapping!$A$5:$A$124,'Population Growth'!$A19,Mapping!$B$5:$B$124,'Population Growth'!J$2)</f>
        <v>0</v>
      </c>
      <c r="K19" s="36">
        <f>SUMIFS(Mapping!$C$5:$C$124,Mapping!$A$5:$A$124,'Population Growth'!$A19,Mapping!$B$5:$B$124,'Population Growth'!K$2)</f>
        <v>0</v>
      </c>
      <c r="L19" s="36">
        <f>SUMIFS(Mapping!$C$5:$C$124,Mapping!$A$5:$A$124,'Population Growth'!$A19,Mapping!$B$5:$B$124,'Population Growth'!L$2)</f>
        <v>0</v>
      </c>
      <c r="M19" s="36">
        <f>SUMIFS(Mapping!$C$5:$C$124,Mapping!$A$5:$A$124,'Population Growth'!$A19,Mapping!$B$5:$B$124,'Population Growth'!M$2)</f>
        <v>0</v>
      </c>
      <c r="N19" s="36">
        <f>SUMIFS(Mapping!$C$5:$C$124,Mapping!$A$5:$A$124,'Population Growth'!$A19,Mapping!$B$5:$B$124,'Population Growth'!N$2)</f>
        <v>0</v>
      </c>
      <c r="O19" s="36">
        <f>SUMIFS(Mapping!$C$5:$C$124,Mapping!$A$5:$A$124,'Population Growth'!$A19,Mapping!$B$5:$B$124,'Population Growth'!O$2)</f>
        <v>0</v>
      </c>
      <c r="P19" s="36">
        <f>SUMIFS(Mapping!$C$5:$C$124,Mapping!$A$5:$A$124,'Population Growth'!$A19,Mapping!$B$5:$B$124,'Population Growth'!P$2)</f>
        <v>0</v>
      </c>
      <c r="Q19" s="36">
        <f>SUMIFS(Mapping!$C$5:$C$124,Mapping!$A$5:$A$124,'Population Growth'!$A19,Mapping!$B$5:$B$124,'Population Growth'!Q$2)</f>
        <v>0</v>
      </c>
      <c r="R19" s="36">
        <f>SUMIFS(Mapping!$C$5:$C$124,Mapping!$A$5:$A$124,'Population Growth'!$A19,Mapping!$B$5:$B$124,'Population Growth'!R$2)</f>
        <v>0</v>
      </c>
    </row>
    <row r="20" spans="1:18" x14ac:dyDescent="0.25">
      <c r="A20" s="25" t="s">
        <v>132</v>
      </c>
      <c r="B20" s="36">
        <f>SUMIFS(Mapping!$C$5:$C$124,Mapping!$A$5:$A$124,'Population Growth'!$A20,Mapping!$B$5:$B$124,'Population Growth'!B$2)</f>
        <v>0</v>
      </c>
      <c r="C20" s="36">
        <f>SUMIFS(Mapping!$C$5:$C$124,Mapping!$A$5:$A$124,'Population Growth'!$A20,Mapping!$B$5:$B$124,'Population Growth'!C$2)</f>
        <v>0</v>
      </c>
      <c r="D20" s="36">
        <f>SUMIFS(Mapping!$C$5:$C$124,Mapping!$A$5:$A$124,'Population Growth'!$A20,Mapping!$B$5:$B$124,'Population Growth'!D$2)</f>
        <v>0</v>
      </c>
      <c r="E20" s="36">
        <f>SUMIFS(Mapping!$C$5:$C$124,Mapping!$A$5:$A$124,'Population Growth'!$A20,Mapping!$B$5:$B$124,'Population Growth'!E$2)</f>
        <v>0</v>
      </c>
      <c r="F20" s="36">
        <f>SUMIFS(Mapping!$C$5:$C$124,Mapping!$A$5:$A$124,'Population Growth'!$A20,Mapping!$B$5:$B$124,'Population Growth'!F$2)</f>
        <v>0</v>
      </c>
      <c r="G20" s="36">
        <f>SUMIFS(Mapping!$C$5:$C$124,Mapping!$A$5:$A$124,'Population Growth'!$A20,Mapping!$B$5:$B$124,'Population Growth'!G$2)</f>
        <v>0</v>
      </c>
      <c r="H20" s="36">
        <f>SUMIFS(Mapping!$C$5:$C$124,Mapping!$A$5:$A$124,'Population Growth'!$A20,Mapping!$B$5:$B$124,'Population Growth'!H$2)</f>
        <v>0</v>
      </c>
      <c r="I20" s="36">
        <f>SUMIFS(Mapping!$C$5:$C$124,Mapping!$A$5:$A$124,'Population Growth'!$A20,Mapping!$B$5:$B$124,'Population Growth'!I$2)</f>
        <v>0</v>
      </c>
      <c r="J20" s="36">
        <f>SUMIFS(Mapping!$C$5:$C$124,Mapping!$A$5:$A$124,'Population Growth'!$A20,Mapping!$B$5:$B$124,'Population Growth'!J$2)</f>
        <v>0</v>
      </c>
      <c r="K20" s="36">
        <f>SUMIFS(Mapping!$C$5:$C$124,Mapping!$A$5:$A$124,'Population Growth'!$A20,Mapping!$B$5:$B$124,'Population Growth'!K$2)</f>
        <v>0</v>
      </c>
      <c r="L20" s="36">
        <f>SUMIFS(Mapping!$C$5:$C$124,Mapping!$A$5:$A$124,'Population Growth'!$A20,Mapping!$B$5:$B$124,'Population Growth'!L$2)</f>
        <v>0</v>
      </c>
      <c r="M20" s="36">
        <f>SUMIFS(Mapping!$C$5:$C$124,Mapping!$A$5:$A$124,'Population Growth'!$A20,Mapping!$B$5:$B$124,'Population Growth'!M$2)</f>
        <v>0</v>
      </c>
      <c r="N20" s="36">
        <f>SUMIFS(Mapping!$C$5:$C$124,Mapping!$A$5:$A$124,'Population Growth'!$A20,Mapping!$B$5:$B$124,'Population Growth'!N$2)</f>
        <v>0</v>
      </c>
      <c r="O20" s="36">
        <f>SUMIFS(Mapping!$C$5:$C$124,Mapping!$A$5:$A$124,'Population Growth'!$A20,Mapping!$B$5:$B$124,'Population Growth'!O$2)</f>
        <v>0</v>
      </c>
      <c r="P20" s="36">
        <f>SUMIFS(Mapping!$C$5:$C$124,Mapping!$A$5:$A$124,'Population Growth'!$A20,Mapping!$B$5:$B$124,'Population Growth'!P$2)</f>
        <v>80000</v>
      </c>
      <c r="Q20" s="36">
        <f>SUMIFS(Mapping!$C$5:$C$124,Mapping!$A$5:$A$124,'Population Growth'!$A20,Mapping!$B$5:$B$124,'Population Growth'!Q$2)</f>
        <v>0</v>
      </c>
      <c r="R20" s="36">
        <f>SUMIFS(Mapping!$C$5:$C$124,Mapping!$A$5:$A$124,'Population Growth'!$A20,Mapping!$B$5:$B$124,'Population Growth'!R$2)</f>
        <v>0</v>
      </c>
    </row>
    <row r="21" spans="1:18" x14ac:dyDescent="0.25">
      <c r="A21" s="25" t="s">
        <v>133</v>
      </c>
      <c r="B21" s="36">
        <f>SUMIFS(Mapping!$C$5:$C$124,Mapping!$A$5:$A$124,'Population Growth'!$A21,Mapping!$B$5:$B$124,'Population Growth'!B$2)</f>
        <v>0</v>
      </c>
      <c r="C21" s="36">
        <f>SUMIFS(Mapping!$C$5:$C$124,Mapping!$A$5:$A$124,'Population Growth'!$A21,Mapping!$B$5:$B$124,'Population Growth'!C$2)</f>
        <v>0</v>
      </c>
      <c r="D21" s="36">
        <f>SUMIFS(Mapping!$C$5:$C$124,Mapping!$A$5:$A$124,'Population Growth'!$A21,Mapping!$B$5:$B$124,'Population Growth'!D$2)</f>
        <v>0</v>
      </c>
      <c r="E21" s="36">
        <f>SUMIFS(Mapping!$C$5:$C$124,Mapping!$A$5:$A$124,'Population Growth'!$A21,Mapping!$B$5:$B$124,'Population Growth'!E$2)</f>
        <v>0</v>
      </c>
      <c r="F21" s="36">
        <f>SUMIFS(Mapping!$C$5:$C$124,Mapping!$A$5:$A$124,'Population Growth'!$A21,Mapping!$B$5:$B$124,'Population Growth'!F$2)</f>
        <v>0</v>
      </c>
      <c r="G21" s="36">
        <f>SUMIFS(Mapping!$C$5:$C$124,Mapping!$A$5:$A$124,'Population Growth'!$A21,Mapping!$B$5:$B$124,'Population Growth'!G$2)</f>
        <v>0</v>
      </c>
      <c r="H21" s="36">
        <f>SUMIFS(Mapping!$C$5:$C$124,Mapping!$A$5:$A$124,'Population Growth'!$A21,Mapping!$B$5:$B$124,'Population Growth'!H$2)</f>
        <v>0</v>
      </c>
      <c r="I21" s="36">
        <f>SUMIFS(Mapping!$C$5:$C$124,Mapping!$A$5:$A$124,'Population Growth'!$A21,Mapping!$B$5:$B$124,'Population Growth'!I$2)</f>
        <v>0</v>
      </c>
      <c r="J21" s="36">
        <f>SUMIFS(Mapping!$C$5:$C$124,Mapping!$A$5:$A$124,'Population Growth'!$A21,Mapping!$B$5:$B$124,'Population Growth'!J$2)</f>
        <v>0</v>
      </c>
      <c r="K21" s="36">
        <f>SUMIFS(Mapping!$C$5:$C$124,Mapping!$A$5:$A$124,'Population Growth'!$A21,Mapping!$B$5:$B$124,'Population Growth'!K$2)</f>
        <v>0</v>
      </c>
      <c r="L21" s="36">
        <f>SUMIFS(Mapping!$C$5:$C$124,Mapping!$A$5:$A$124,'Population Growth'!$A21,Mapping!$B$5:$B$124,'Population Growth'!L$2)</f>
        <v>0</v>
      </c>
      <c r="M21" s="36">
        <f>SUMIFS(Mapping!$C$5:$C$124,Mapping!$A$5:$A$124,'Population Growth'!$A21,Mapping!$B$5:$B$124,'Population Growth'!M$2)</f>
        <v>19320</v>
      </c>
      <c r="N21" s="36">
        <f>SUMIFS(Mapping!$C$5:$C$124,Mapping!$A$5:$A$124,'Population Growth'!$A21,Mapping!$B$5:$B$124,'Population Growth'!N$2)</f>
        <v>0</v>
      </c>
      <c r="O21" s="36">
        <f>SUMIFS(Mapping!$C$5:$C$124,Mapping!$A$5:$A$124,'Population Growth'!$A21,Mapping!$B$5:$B$124,'Population Growth'!O$2)</f>
        <v>0</v>
      </c>
      <c r="P21" s="36">
        <f>SUMIFS(Mapping!$C$5:$C$124,Mapping!$A$5:$A$124,'Population Growth'!$A21,Mapping!$B$5:$B$124,'Population Growth'!P$2)</f>
        <v>0</v>
      </c>
      <c r="Q21" s="36">
        <f>SUMIFS(Mapping!$C$5:$C$124,Mapping!$A$5:$A$124,'Population Growth'!$A21,Mapping!$B$5:$B$124,'Population Growth'!Q$2)</f>
        <v>0</v>
      </c>
      <c r="R21" s="36">
        <f>SUMIFS(Mapping!$C$5:$C$124,Mapping!$A$5:$A$124,'Population Growth'!$A21,Mapping!$B$5:$B$124,'Population Growth'!R$2)</f>
        <v>0</v>
      </c>
    </row>
    <row r="22" spans="1:18" x14ac:dyDescent="0.25">
      <c r="A22" s="25" t="s">
        <v>134</v>
      </c>
      <c r="B22" s="36">
        <f>SUMIFS(Mapping!$C$5:$C$124,Mapping!$A$5:$A$124,'Population Growth'!$A22,Mapping!$B$5:$B$124,'Population Growth'!B$2)</f>
        <v>0</v>
      </c>
      <c r="C22" s="36">
        <f>SUMIFS(Mapping!$C$5:$C$124,Mapping!$A$5:$A$124,'Population Growth'!$A22,Mapping!$B$5:$B$124,'Population Growth'!C$2)</f>
        <v>0</v>
      </c>
      <c r="D22" s="36">
        <f>SUMIFS(Mapping!$C$5:$C$124,Mapping!$A$5:$A$124,'Population Growth'!$A22,Mapping!$B$5:$B$124,'Population Growth'!D$2)</f>
        <v>0</v>
      </c>
      <c r="E22" s="36">
        <f>SUMIFS(Mapping!$C$5:$C$124,Mapping!$A$5:$A$124,'Population Growth'!$A22,Mapping!$B$5:$B$124,'Population Growth'!E$2)</f>
        <v>0</v>
      </c>
      <c r="F22" s="36">
        <f>SUMIFS(Mapping!$C$5:$C$124,Mapping!$A$5:$A$124,'Population Growth'!$A22,Mapping!$B$5:$B$124,'Population Growth'!F$2)</f>
        <v>0</v>
      </c>
      <c r="G22" s="36">
        <f>SUMIFS(Mapping!$C$5:$C$124,Mapping!$A$5:$A$124,'Population Growth'!$A22,Mapping!$B$5:$B$124,'Population Growth'!G$2)</f>
        <v>0</v>
      </c>
      <c r="H22" s="36">
        <f>SUMIFS(Mapping!$C$5:$C$124,Mapping!$A$5:$A$124,'Population Growth'!$A22,Mapping!$B$5:$B$124,'Population Growth'!H$2)</f>
        <v>0</v>
      </c>
      <c r="I22" s="36">
        <f>SUMIFS(Mapping!$C$5:$C$124,Mapping!$A$5:$A$124,'Population Growth'!$A22,Mapping!$B$5:$B$124,'Population Growth'!I$2)</f>
        <v>0</v>
      </c>
      <c r="J22" s="36">
        <f>SUMIFS(Mapping!$C$5:$C$124,Mapping!$A$5:$A$124,'Population Growth'!$A22,Mapping!$B$5:$B$124,'Population Growth'!J$2)</f>
        <v>0</v>
      </c>
      <c r="K22" s="36">
        <f>SUMIFS(Mapping!$C$5:$C$124,Mapping!$A$5:$A$124,'Population Growth'!$A22,Mapping!$B$5:$B$124,'Population Growth'!K$2)</f>
        <v>0</v>
      </c>
      <c r="L22" s="36">
        <f>SUMIFS(Mapping!$C$5:$C$124,Mapping!$A$5:$A$124,'Population Growth'!$A22,Mapping!$B$5:$B$124,'Population Growth'!L$2)</f>
        <v>0</v>
      </c>
      <c r="M22" s="36">
        <f>SUMIFS(Mapping!$C$5:$C$124,Mapping!$A$5:$A$124,'Population Growth'!$A22,Mapping!$B$5:$B$124,'Population Growth'!M$2)</f>
        <v>0</v>
      </c>
      <c r="N22" s="36">
        <f>SUMIFS(Mapping!$C$5:$C$124,Mapping!$A$5:$A$124,'Population Growth'!$A22,Mapping!$B$5:$B$124,'Population Growth'!N$2)</f>
        <v>0</v>
      </c>
      <c r="O22" s="36">
        <f>SUMIFS(Mapping!$C$5:$C$124,Mapping!$A$5:$A$124,'Population Growth'!$A22,Mapping!$B$5:$B$124,'Population Growth'!O$2)</f>
        <v>0</v>
      </c>
      <c r="P22" s="36">
        <f>SUMIFS(Mapping!$C$5:$C$124,Mapping!$A$5:$A$124,'Population Growth'!$A22,Mapping!$B$5:$B$124,'Population Growth'!P$2)</f>
        <v>0</v>
      </c>
      <c r="Q22" s="36">
        <f>SUMIFS(Mapping!$C$5:$C$124,Mapping!$A$5:$A$124,'Population Growth'!$A22,Mapping!$B$5:$B$124,'Population Growth'!Q$2)</f>
        <v>0</v>
      </c>
      <c r="R22" s="36">
        <f>SUMIFS(Mapping!$C$5:$C$124,Mapping!$A$5:$A$124,'Population Growth'!$A22,Mapping!$B$5:$B$124,'Population Growth'!R$2)</f>
        <v>0</v>
      </c>
    </row>
    <row r="23" spans="1:18" x14ac:dyDescent="0.25">
      <c r="A23" s="25" t="s">
        <v>135</v>
      </c>
      <c r="B23" s="36">
        <f>SUMIFS(Mapping!$C$5:$C$124,Mapping!$A$5:$A$124,'Population Growth'!$A23,Mapping!$B$5:$B$124,'Population Growth'!B$2)</f>
        <v>0</v>
      </c>
      <c r="C23" s="36">
        <f>SUMIFS(Mapping!$C$5:$C$124,Mapping!$A$5:$A$124,'Population Growth'!$A23,Mapping!$B$5:$B$124,'Population Growth'!C$2)</f>
        <v>0</v>
      </c>
      <c r="D23" s="36">
        <f>SUMIFS(Mapping!$C$5:$C$124,Mapping!$A$5:$A$124,'Population Growth'!$A23,Mapping!$B$5:$B$124,'Population Growth'!D$2)</f>
        <v>0</v>
      </c>
      <c r="E23" s="36">
        <f>SUMIFS(Mapping!$C$5:$C$124,Mapping!$A$5:$A$124,'Population Growth'!$A23,Mapping!$B$5:$B$124,'Population Growth'!E$2)</f>
        <v>0</v>
      </c>
      <c r="F23" s="36">
        <f>SUMIFS(Mapping!$C$5:$C$124,Mapping!$A$5:$A$124,'Population Growth'!$A23,Mapping!$B$5:$B$124,'Population Growth'!F$2)</f>
        <v>0</v>
      </c>
      <c r="G23" s="36">
        <f>SUMIFS(Mapping!$C$5:$C$124,Mapping!$A$5:$A$124,'Population Growth'!$A23,Mapping!$B$5:$B$124,'Population Growth'!G$2)</f>
        <v>0</v>
      </c>
      <c r="H23" s="36">
        <f>SUMIFS(Mapping!$C$5:$C$124,Mapping!$A$5:$A$124,'Population Growth'!$A23,Mapping!$B$5:$B$124,'Population Growth'!H$2)</f>
        <v>0</v>
      </c>
      <c r="I23" s="36">
        <f>SUMIFS(Mapping!$C$5:$C$124,Mapping!$A$5:$A$124,'Population Growth'!$A23,Mapping!$B$5:$B$124,'Population Growth'!I$2)</f>
        <v>0</v>
      </c>
      <c r="J23" s="36">
        <f>SUMIFS(Mapping!$C$5:$C$124,Mapping!$A$5:$A$124,'Population Growth'!$A23,Mapping!$B$5:$B$124,'Population Growth'!J$2)</f>
        <v>0</v>
      </c>
      <c r="K23" s="36">
        <f>SUMIFS(Mapping!$C$5:$C$124,Mapping!$A$5:$A$124,'Population Growth'!$A23,Mapping!$B$5:$B$124,'Population Growth'!K$2)</f>
        <v>0</v>
      </c>
      <c r="L23" s="36">
        <f>SUMIFS(Mapping!$C$5:$C$124,Mapping!$A$5:$A$124,'Population Growth'!$A23,Mapping!$B$5:$B$124,'Population Growth'!L$2)</f>
        <v>0</v>
      </c>
      <c r="M23" s="36">
        <f>SUMIFS(Mapping!$C$5:$C$124,Mapping!$A$5:$A$124,'Population Growth'!$A23,Mapping!$B$5:$B$124,'Population Growth'!M$2)</f>
        <v>0</v>
      </c>
      <c r="N23" s="36">
        <f>SUMIFS(Mapping!$C$5:$C$124,Mapping!$A$5:$A$124,'Population Growth'!$A23,Mapping!$B$5:$B$124,'Population Growth'!N$2)</f>
        <v>0</v>
      </c>
      <c r="O23" s="36">
        <f>SUMIFS(Mapping!$C$5:$C$124,Mapping!$A$5:$A$124,'Population Growth'!$A23,Mapping!$B$5:$B$124,'Population Growth'!O$2)</f>
        <v>0</v>
      </c>
      <c r="P23" s="36">
        <f>SUMIFS(Mapping!$C$5:$C$124,Mapping!$A$5:$A$124,'Population Growth'!$A23,Mapping!$B$5:$B$124,'Population Growth'!P$2)</f>
        <v>0</v>
      </c>
      <c r="Q23" s="36">
        <f>SUMIFS(Mapping!$C$5:$C$124,Mapping!$A$5:$A$124,'Population Growth'!$A23,Mapping!$B$5:$B$124,'Population Growth'!Q$2)</f>
        <v>0</v>
      </c>
      <c r="R23" s="36">
        <f>SUMIFS(Mapping!$C$5:$C$124,Mapping!$A$5:$A$124,'Population Growth'!$A23,Mapping!$B$5:$B$124,'Population Growth'!R$2)</f>
        <v>0</v>
      </c>
    </row>
    <row r="24" spans="1:18" x14ac:dyDescent="0.25">
      <c r="A24" s="25" t="s">
        <v>136</v>
      </c>
      <c r="B24" s="36">
        <f>SUMIFS(Mapping!$C$5:$C$124,Mapping!$A$5:$A$124,'Population Growth'!$A24,Mapping!$B$5:$B$124,'Population Growth'!B$2)</f>
        <v>0</v>
      </c>
      <c r="C24" s="36">
        <f>SUMIFS(Mapping!$C$5:$C$124,Mapping!$A$5:$A$124,'Population Growth'!$A24,Mapping!$B$5:$B$124,'Population Growth'!C$2)</f>
        <v>0</v>
      </c>
      <c r="D24" s="36">
        <f>SUMIFS(Mapping!$C$5:$C$124,Mapping!$A$5:$A$124,'Population Growth'!$A24,Mapping!$B$5:$B$124,'Population Growth'!D$2)</f>
        <v>0</v>
      </c>
      <c r="E24" s="36">
        <f>SUMIFS(Mapping!$C$5:$C$124,Mapping!$A$5:$A$124,'Population Growth'!$A24,Mapping!$B$5:$B$124,'Population Growth'!E$2)</f>
        <v>0</v>
      </c>
      <c r="F24" s="36">
        <f>SUMIFS(Mapping!$C$5:$C$124,Mapping!$A$5:$A$124,'Population Growth'!$A24,Mapping!$B$5:$B$124,'Population Growth'!F$2)</f>
        <v>0</v>
      </c>
      <c r="G24" s="36">
        <f>SUMIFS(Mapping!$C$5:$C$124,Mapping!$A$5:$A$124,'Population Growth'!$A24,Mapping!$B$5:$B$124,'Population Growth'!G$2)</f>
        <v>37100</v>
      </c>
      <c r="H24" s="36">
        <f>SUMIFS(Mapping!$C$5:$C$124,Mapping!$A$5:$A$124,'Population Growth'!$A24,Mapping!$B$5:$B$124,'Population Growth'!H$2)</f>
        <v>0</v>
      </c>
      <c r="I24" s="36">
        <f>SUMIFS(Mapping!$C$5:$C$124,Mapping!$A$5:$A$124,'Population Growth'!$A24,Mapping!$B$5:$B$124,'Population Growth'!I$2)</f>
        <v>0</v>
      </c>
      <c r="J24" s="36">
        <f>SUMIFS(Mapping!$C$5:$C$124,Mapping!$A$5:$A$124,'Population Growth'!$A24,Mapping!$B$5:$B$124,'Population Growth'!J$2)</f>
        <v>0</v>
      </c>
      <c r="K24" s="36">
        <f>SUMIFS(Mapping!$C$5:$C$124,Mapping!$A$5:$A$124,'Population Growth'!$A24,Mapping!$B$5:$B$124,'Population Growth'!K$2)</f>
        <v>0</v>
      </c>
      <c r="L24" s="36">
        <f>SUMIFS(Mapping!$C$5:$C$124,Mapping!$A$5:$A$124,'Population Growth'!$A24,Mapping!$B$5:$B$124,'Population Growth'!L$2)</f>
        <v>0</v>
      </c>
      <c r="M24" s="36">
        <f>SUMIFS(Mapping!$C$5:$C$124,Mapping!$A$5:$A$124,'Population Growth'!$A24,Mapping!$B$5:$B$124,'Population Growth'!M$2)</f>
        <v>0</v>
      </c>
      <c r="N24" s="36">
        <f>SUMIFS(Mapping!$C$5:$C$124,Mapping!$A$5:$A$124,'Population Growth'!$A24,Mapping!$B$5:$B$124,'Population Growth'!N$2)</f>
        <v>0</v>
      </c>
      <c r="O24" s="36">
        <f>SUMIFS(Mapping!$C$5:$C$124,Mapping!$A$5:$A$124,'Population Growth'!$A24,Mapping!$B$5:$B$124,'Population Growth'!O$2)</f>
        <v>0</v>
      </c>
      <c r="P24" s="36">
        <f>SUMIFS(Mapping!$C$5:$C$124,Mapping!$A$5:$A$124,'Population Growth'!$A24,Mapping!$B$5:$B$124,'Population Growth'!P$2)</f>
        <v>0</v>
      </c>
      <c r="Q24" s="36">
        <f>SUMIFS(Mapping!$C$5:$C$124,Mapping!$A$5:$A$124,'Population Growth'!$A24,Mapping!$B$5:$B$124,'Population Growth'!Q$2)</f>
        <v>0</v>
      </c>
      <c r="R24" s="36">
        <f>SUMIFS(Mapping!$C$5:$C$124,Mapping!$A$5:$A$124,'Population Growth'!$A24,Mapping!$B$5:$B$124,'Population Growth'!R$2)</f>
        <v>0</v>
      </c>
    </row>
    <row r="25" spans="1:18" x14ac:dyDescent="0.25">
      <c r="A25" s="25" t="s">
        <v>137</v>
      </c>
      <c r="B25" s="36">
        <f>SUMIFS(Mapping!$C$5:$C$124,Mapping!$A$5:$A$124,'Population Growth'!$A25,Mapping!$B$5:$B$124,'Population Growth'!B$2)</f>
        <v>0</v>
      </c>
      <c r="C25" s="36">
        <f>SUMIFS(Mapping!$C$5:$C$124,Mapping!$A$5:$A$124,'Population Growth'!$A25,Mapping!$B$5:$B$124,'Population Growth'!C$2)</f>
        <v>0</v>
      </c>
      <c r="D25" s="36">
        <f>SUMIFS(Mapping!$C$5:$C$124,Mapping!$A$5:$A$124,'Population Growth'!$A25,Mapping!$B$5:$B$124,'Population Growth'!D$2)</f>
        <v>0</v>
      </c>
      <c r="E25" s="36">
        <f>SUMIFS(Mapping!$C$5:$C$124,Mapping!$A$5:$A$124,'Population Growth'!$A25,Mapping!$B$5:$B$124,'Population Growth'!E$2)</f>
        <v>0</v>
      </c>
      <c r="F25" s="36">
        <f>SUMIFS(Mapping!$C$5:$C$124,Mapping!$A$5:$A$124,'Population Growth'!$A25,Mapping!$B$5:$B$124,'Population Growth'!F$2)</f>
        <v>0</v>
      </c>
      <c r="G25" s="36">
        <f>SUMIFS(Mapping!$C$5:$C$124,Mapping!$A$5:$A$124,'Population Growth'!$A25,Mapping!$B$5:$B$124,'Population Growth'!G$2)</f>
        <v>0</v>
      </c>
      <c r="H25" s="36">
        <f>SUMIFS(Mapping!$C$5:$C$124,Mapping!$A$5:$A$124,'Population Growth'!$A25,Mapping!$B$5:$B$124,'Population Growth'!H$2)</f>
        <v>0</v>
      </c>
      <c r="I25" s="36">
        <f>SUMIFS(Mapping!$C$5:$C$124,Mapping!$A$5:$A$124,'Population Growth'!$A25,Mapping!$B$5:$B$124,'Population Growth'!I$2)</f>
        <v>0</v>
      </c>
      <c r="J25" s="36">
        <f>SUMIFS(Mapping!$C$5:$C$124,Mapping!$A$5:$A$124,'Population Growth'!$A25,Mapping!$B$5:$B$124,'Population Growth'!J$2)</f>
        <v>0</v>
      </c>
      <c r="K25" s="36">
        <f>SUMIFS(Mapping!$C$5:$C$124,Mapping!$A$5:$A$124,'Population Growth'!$A25,Mapping!$B$5:$B$124,'Population Growth'!K$2)</f>
        <v>0</v>
      </c>
      <c r="L25" s="36">
        <f>SUMIFS(Mapping!$C$5:$C$124,Mapping!$A$5:$A$124,'Population Growth'!$A25,Mapping!$B$5:$B$124,'Population Growth'!L$2)</f>
        <v>0</v>
      </c>
      <c r="M25" s="36">
        <f>SUMIFS(Mapping!$C$5:$C$124,Mapping!$A$5:$A$124,'Population Growth'!$A25,Mapping!$B$5:$B$124,'Population Growth'!M$2)</f>
        <v>0</v>
      </c>
      <c r="N25" s="36">
        <f>SUMIFS(Mapping!$C$5:$C$124,Mapping!$A$5:$A$124,'Population Growth'!$A25,Mapping!$B$5:$B$124,'Population Growth'!N$2)</f>
        <v>0</v>
      </c>
      <c r="O25" s="36">
        <f>SUMIFS(Mapping!$C$5:$C$124,Mapping!$A$5:$A$124,'Population Growth'!$A25,Mapping!$B$5:$B$124,'Population Growth'!O$2)</f>
        <v>0</v>
      </c>
      <c r="P25" s="36">
        <f>SUMIFS(Mapping!$C$5:$C$124,Mapping!$A$5:$A$124,'Population Growth'!$A25,Mapping!$B$5:$B$124,'Population Growth'!P$2)</f>
        <v>0</v>
      </c>
      <c r="Q25" s="36">
        <f>SUMIFS(Mapping!$C$5:$C$124,Mapping!$A$5:$A$124,'Population Growth'!$A25,Mapping!$B$5:$B$124,'Population Growth'!Q$2)</f>
        <v>0</v>
      </c>
      <c r="R25" s="36">
        <f>SUMIFS(Mapping!$C$5:$C$124,Mapping!$A$5:$A$124,'Population Growth'!$A25,Mapping!$B$5:$B$124,'Population Growth'!R$2)</f>
        <v>0</v>
      </c>
    </row>
    <row r="26" spans="1:18" x14ac:dyDescent="0.25">
      <c r="A26" s="25" t="s">
        <v>138</v>
      </c>
      <c r="B26" s="36">
        <f>SUMIFS(Mapping!$C$5:$C$124,Mapping!$A$5:$A$124,'Population Growth'!$A26,Mapping!$B$5:$B$124,'Population Growth'!B$2)</f>
        <v>0</v>
      </c>
      <c r="C26" s="36">
        <f>SUMIFS(Mapping!$C$5:$C$124,Mapping!$A$5:$A$124,'Population Growth'!$A26,Mapping!$B$5:$B$124,'Population Growth'!C$2)</f>
        <v>0</v>
      </c>
      <c r="D26" s="36">
        <f>SUMIFS(Mapping!$C$5:$C$124,Mapping!$A$5:$A$124,'Population Growth'!$A26,Mapping!$B$5:$B$124,'Population Growth'!D$2)</f>
        <v>0</v>
      </c>
      <c r="E26" s="36">
        <f>SUMIFS(Mapping!$C$5:$C$124,Mapping!$A$5:$A$124,'Population Growth'!$A26,Mapping!$B$5:$B$124,'Population Growth'!E$2)</f>
        <v>0</v>
      </c>
      <c r="F26" s="36">
        <f>SUMIFS(Mapping!$C$5:$C$124,Mapping!$A$5:$A$124,'Population Growth'!$A26,Mapping!$B$5:$B$124,'Population Growth'!F$2)</f>
        <v>0</v>
      </c>
      <c r="G26" s="36">
        <f>SUMIFS(Mapping!$C$5:$C$124,Mapping!$A$5:$A$124,'Population Growth'!$A26,Mapping!$B$5:$B$124,'Population Growth'!G$2)</f>
        <v>0</v>
      </c>
      <c r="H26" s="36">
        <f>SUMIFS(Mapping!$C$5:$C$124,Mapping!$A$5:$A$124,'Population Growth'!$A26,Mapping!$B$5:$B$124,'Population Growth'!H$2)</f>
        <v>0</v>
      </c>
      <c r="I26" s="36">
        <f>SUMIFS(Mapping!$C$5:$C$124,Mapping!$A$5:$A$124,'Population Growth'!$A26,Mapping!$B$5:$B$124,'Population Growth'!I$2)</f>
        <v>0</v>
      </c>
      <c r="J26" s="36">
        <f>SUMIFS(Mapping!$C$5:$C$124,Mapping!$A$5:$A$124,'Population Growth'!$A26,Mapping!$B$5:$B$124,'Population Growth'!J$2)</f>
        <v>0</v>
      </c>
      <c r="K26" s="36">
        <f>SUMIFS(Mapping!$C$5:$C$124,Mapping!$A$5:$A$124,'Population Growth'!$A26,Mapping!$B$5:$B$124,'Population Growth'!K$2)</f>
        <v>0</v>
      </c>
      <c r="L26" s="36">
        <f>SUMIFS(Mapping!$C$5:$C$124,Mapping!$A$5:$A$124,'Population Growth'!$A26,Mapping!$B$5:$B$124,'Population Growth'!L$2)</f>
        <v>0</v>
      </c>
      <c r="M26" s="36">
        <f>SUMIFS(Mapping!$C$5:$C$124,Mapping!$A$5:$A$124,'Population Growth'!$A26,Mapping!$B$5:$B$124,'Population Growth'!M$2)</f>
        <v>0</v>
      </c>
      <c r="N26" s="36">
        <f>SUMIFS(Mapping!$C$5:$C$124,Mapping!$A$5:$A$124,'Population Growth'!$A26,Mapping!$B$5:$B$124,'Population Growth'!N$2)</f>
        <v>0</v>
      </c>
      <c r="O26" s="36">
        <f>SUMIFS(Mapping!$C$5:$C$124,Mapping!$A$5:$A$124,'Population Growth'!$A26,Mapping!$B$5:$B$124,'Population Growth'!O$2)</f>
        <v>0</v>
      </c>
      <c r="P26" s="36">
        <f>SUMIFS(Mapping!$C$5:$C$124,Mapping!$A$5:$A$124,'Population Growth'!$A26,Mapping!$B$5:$B$124,'Population Growth'!P$2)</f>
        <v>0</v>
      </c>
      <c r="Q26" s="36">
        <f>SUMIFS(Mapping!$C$5:$C$124,Mapping!$A$5:$A$124,'Population Growth'!$A26,Mapping!$B$5:$B$124,'Population Growth'!Q$2)</f>
        <v>0</v>
      </c>
      <c r="R26" s="36">
        <f>SUMIFS(Mapping!$C$5:$C$124,Mapping!$A$5:$A$124,'Population Growth'!$A26,Mapping!$B$5:$B$124,'Population Growth'!R$2)</f>
        <v>0</v>
      </c>
    </row>
    <row r="27" spans="1:18" x14ac:dyDescent="0.25">
      <c r="A27" s="25" t="s">
        <v>139</v>
      </c>
      <c r="B27" s="36">
        <f>SUMIFS(Mapping!$C$5:$C$124,Mapping!$A$5:$A$124,'Population Growth'!$A27,Mapping!$B$5:$B$124,'Population Growth'!B$2)</f>
        <v>0</v>
      </c>
      <c r="C27" s="36">
        <f>SUMIFS(Mapping!$C$5:$C$124,Mapping!$A$5:$A$124,'Population Growth'!$A27,Mapping!$B$5:$B$124,'Population Growth'!C$2)</f>
        <v>0</v>
      </c>
      <c r="D27" s="36">
        <f>SUMIFS(Mapping!$C$5:$C$124,Mapping!$A$5:$A$124,'Population Growth'!$A27,Mapping!$B$5:$B$124,'Population Growth'!D$2)</f>
        <v>0</v>
      </c>
      <c r="E27" s="36">
        <f>SUMIFS(Mapping!$C$5:$C$124,Mapping!$A$5:$A$124,'Population Growth'!$A27,Mapping!$B$5:$B$124,'Population Growth'!E$2)</f>
        <v>0</v>
      </c>
      <c r="F27" s="36">
        <f>SUMIFS(Mapping!$C$5:$C$124,Mapping!$A$5:$A$124,'Population Growth'!$A27,Mapping!$B$5:$B$124,'Population Growth'!F$2)</f>
        <v>0</v>
      </c>
      <c r="G27" s="36">
        <f>SUMIFS(Mapping!$C$5:$C$124,Mapping!$A$5:$A$124,'Population Growth'!$A27,Mapping!$B$5:$B$124,'Population Growth'!G$2)</f>
        <v>0</v>
      </c>
      <c r="H27" s="36">
        <f>SUMIFS(Mapping!$C$5:$C$124,Mapping!$A$5:$A$124,'Population Growth'!$A27,Mapping!$B$5:$B$124,'Population Growth'!H$2)</f>
        <v>0</v>
      </c>
      <c r="I27" s="36">
        <f>SUMIFS(Mapping!$C$5:$C$124,Mapping!$A$5:$A$124,'Population Growth'!$A27,Mapping!$B$5:$B$124,'Population Growth'!I$2)</f>
        <v>0</v>
      </c>
      <c r="J27" s="36">
        <f>SUMIFS(Mapping!$C$5:$C$124,Mapping!$A$5:$A$124,'Population Growth'!$A27,Mapping!$B$5:$B$124,'Population Growth'!J$2)</f>
        <v>0</v>
      </c>
      <c r="K27" s="36">
        <f>SUMIFS(Mapping!$C$5:$C$124,Mapping!$A$5:$A$124,'Population Growth'!$A27,Mapping!$B$5:$B$124,'Population Growth'!K$2)</f>
        <v>0</v>
      </c>
      <c r="L27" s="36">
        <f>SUMIFS(Mapping!$C$5:$C$124,Mapping!$A$5:$A$124,'Population Growth'!$A27,Mapping!$B$5:$B$124,'Population Growth'!L$2)</f>
        <v>0</v>
      </c>
      <c r="M27" s="36">
        <f>SUMIFS(Mapping!$C$5:$C$124,Mapping!$A$5:$A$124,'Population Growth'!$A27,Mapping!$B$5:$B$124,'Population Growth'!M$2)</f>
        <v>0</v>
      </c>
      <c r="N27" s="36">
        <f>SUMIFS(Mapping!$C$5:$C$124,Mapping!$A$5:$A$124,'Population Growth'!$A27,Mapping!$B$5:$B$124,'Population Growth'!N$2)</f>
        <v>0</v>
      </c>
      <c r="O27" s="36">
        <f>SUMIFS(Mapping!$C$5:$C$124,Mapping!$A$5:$A$124,'Population Growth'!$A27,Mapping!$B$5:$B$124,'Population Growth'!O$2)</f>
        <v>0</v>
      </c>
      <c r="P27" s="36">
        <f>SUMIFS(Mapping!$C$5:$C$124,Mapping!$A$5:$A$124,'Population Growth'!$A27,Mapping!$B$5:$B$124,'Population Growth'!P$2)</f>
        <v>0</v>
      </c>
      <c r="Q27" s="36">
        <f>SUMIFS(Mapping!$C$5:$C$124,Mapping!$A$5:$A$124,'Population Growth'!$A27,Mapping!$B$5:$B$124,'Population Growth'!Q$2)</f>
        <v>0</v>
      </c>
      <c r="R27" s="36">
        <f>SUMIFS(Mapping!$C$5:$C$124,Mapping!$A$5:$A$124,'Population Growth'!$A27,Mapping!$B$5:$B$124,'Population Growth'!R$2)</f>
        <v>0</v>
      </c>
    </row>
    <row r="28" spans="1:18" x14ac:dyDescent="0.25">
      <c r="A28" s="25" t="s">
        <v>140</v>
      </c>
      <c r="B28" s="36">
        <f>SUMIFS(Mapping!$C$5:$C$124,Mapping!$A$5:$A$124,'Population Growth'!$A28,Mapping!$B$5:$B$124,'Population Growth'!B$2)</f>
        <v>0</v>
      </c>
      <c r="C28" s="36">
        <f>SUMIFS(Mapping!$C$5:$C$124,Mapping!$A$5:$A$124,'Population Growth'!$A28,Mapping!$B$5:$B$124,'Population Growth'!C$2)</f>
        <v>0</v>
      </c>
      <c r="D28" s="36">
        <f>SUMIFS(Mapping!$C$5:$C$124,Mapping!$A$5:$A$124,'Population Growth'!$A28,Mapping!$B$5:$B$124,'Population Growth'!D$2)</f>
        <v>0</v>
      </c>
      <c r="E28" s="36">
        <f>SUMIFS(Mapping!$C$5:$C$124,Mapping!$A$5:$A$124,'Population Growth'!$A28,Mapping!$B$5:$B$124,'Population Growth'!E$2)</f>
        <v>0</v>
      </c>
      <c r="F28" s="36">
        <f>SUMIFS(Mapping!$C$5:$C$124,Mapping!$A$5:$A$124,'Population Growth'!$A28,Mapping!$B$5:$B$124,'Population Growth'!F$2)</f>
        <v>0</v>
      </c>
      <c r="G28" s="36">
        <f>SUMIFS(Mapping!$C$5:$C$124,Mapping!$A$5:$A$124,'Population Growth'!$A28,Mapping!$B$5:$B$124,'Population Growth'!G$2)</f>
        <v>0</v>
      </c>
      <c r="H28" s="36">
        <f>SUMIFS(Mapping!$C$5:$C$124,Mapping!$A$5:$A$124,'Population Growth'!$A28,Mapping!$B$5:$B$124,'Population Growth'!H$2)</f>
        <v>6840</v>
      </c>
      <c r="I28" s="36">
        <f>SUMIFS(Mapping!$C$5:$C$124,Mapping!$A$5:$A$124,'Population Growth'!$A28,Mapping!$B$5:$B$124,'Population Growth'!I$2)</f>
        <v>0</v>
      </c>
      <c r="J28" s="36">
        <f>SUMIFS(Mapping!$C$5:$C$124,Mapping!$A$5:$A$124,'Population Growth'!$A28,Mapping!$B$5:$B$124,'Population Growth'!J$2)</f>
        <v>0</v>
      </c>
      <c r="K28" s="36">
        <f>SUMIFS(Mapping!$C$5:$C$124,Mapping!$A$5:$A$124,'Population Growth'!$A28,Mapping!$B$5:$B$124,'Population Growth'!K$2)</f>
        <v>0</v>
      </c>
      <c r="L28" s="36">
        <f>SUMIFS(Mapping!$C$5:$C$124,Mapping!$A$5:$A$124,'Population Growth'!$A28,Mapping!$B$5:$B$124,'Population Growth'!L$2)</f>
        <v>0</v>
      </c>
      <c r="M28" s="36">
        <f>SUMIFS(Mapping!$C$5:$C$124,Mapping!$A$5:$A$124,'Population Growth'!$A28,Mapping!$B$5:$B$124,'Population Growth'!M$2)</f>
        <v>0</v>
      </c>
      <c r="N28" s="36">
        <f>SUMIFS(Mapping!$C$5:$C$124,Mapping!$A$5:$A$124,'Population Growth'!$A28,Mapping!$B$5:$B$124,'Population Growth'!N$2)</f>
        <v>0</v>
      </c>
      <c r="O28" s="36">
        <f>SUMIFS(Mapping!$C$5:$C$124,Mapping!$A$5:$A$124,'Population Growth'!$A28,Mapping!$B$5:$B$124,'Population Growth'!O$2)</f>
        <v>0</v>
      </c>
      <c r="P28" s="36">
        <f>SUMIFS(Mapping!$C$5:$C$124,Mapping!$A$5:$A$124,'Population Growth'!$A28,Mapping!$B$5:$B$124,'Population Growth'!P$2)</f>
        <v>0</v>
      </c>
      <c r="Q28" s="36">
        <f>SUMIFS(Mapping!$C$5:$C$124,Mapping!$A$5:$A$124,'Population Growth'!$A28,Mapping!$B$5:$B$124,'Population Growth'!Q$2)</f>
        <v>0</v>
      </c>
      <c r="R28" s="36">
        <f>SUMIFS(Mapping!$C$5:$C$124,Mapping!$A$5:$A$124,'Population Growth'!$A28,Mapping!$B$5:$B$124,'Population Growth'!R$2)</f>
        <v>0</v>
      </c>
    </row>
    <row r="29" spans="1:18" x14ac:dyDescent="0.25">
      <c r="A29" s="25" t="s">
        <v>141</v>
      </c>
      <c r="B29" s="36">
        <f>SUMIFS(Mapping!$C$5:$C$124,Mapping!$A$5:$A$124,'Population Growth'!$A29,Mapping!$B$5:$B$124,'Population Growth'!B$2)</f>
        <v>0</v>
      </c>
      <c r="C29" s="36">
        <f>SUMIFS(Mapping!$C$5:$C$124,Mapping!$A$5:$A$124,'Population Growth'!$A29,Mapping!$B$5:$B$124,'Population Growth'!C$2)</f>
        <v>0</v>
      </c>
      <c r="D29" s="36">
        <f>SUMIFS(Mapping!$C$5:$C$124,Mapping!$A$5:$A$124,'Population Growth'!$A29,Mapping!$B$5:$B$124,'Population Growth'!D$2)</f>
        <v>0</v>
      </c>
      <c r="E29" s="36">
        <f>SUMIFS(Mapping!$C$5:$C$124,Mapping!$A$5:$A$124,'Population Growth'!$A29,Mapping!$B$5:$B$124,'Population Growth'!E$2)</f>
        <v>0</v>
      </c>
      <c r="F29" s="36">
        <f>SUMIFS(Mapping!$C$5:$C$124,Mapping!$A$5:$A$124,'Population Growth'!$A29,Mapping!$B$5:$B$124,'Population Growth'!F$2)</f>
        <v>0</v>
      </c>
      <c r="G29" s="36">
        <f>SUMIFS(Mapping!$C$5:$C$124,Mapping!$A$5:$A$124,'Population Growth'!$A29,Mapping!$B$5:$B$124,'Population Growth'!G$2)</f>
        <v>0</v>
      </c>
      <c r="H29" s="36">
        <f>SUMIFS(Mapping!$C$5:$C$124,Mapping!$A$5:$A$124,'Population Growth'!$A29,Mapping!$B$5:$B$124,'Population Growth'!H$2)</f>
        <v>0</v>
      </c>
      <c r="I29" s="36">
        <f>SUMIFS(Mapping!$C$5:$C$124,Mapping!$A$5:$A$124,'Population Growth'!$A29,Mapping!$B$5:$B$124,'Population Growth'!I$2)</f>
        <v>0</v>
      </c>
      <c r="J29" s="36">
        <f>SUMIFS(Mapping!$C$5:$C$124,Mapping!$A$5:$A$124,'Population Growth'!$A29,Mapping!$B$5:$B$124,'Population Growth'!J$2)</f>
        <v>0</v>
      </c>
      <c r="K29" s="36">
        <f>SUMIFS(Mapping!$C$5:$C$124,Mapping!$A$5:$A$124,'Population Growth'!$A29,Mapping!$B$5:$B$124,'Population Growth'!K$2)</f>
        <v>0</v>
      </c>
      <c r="L29" s="36">
        <f>SUMIFS(Mapping!$C$5:$C$124,Mapping!$A$5:$A$124,'Population Growth'!$A29,Mapping!$B$5:$B$124,'Population Growth'!L$2)</f>
        <v>0</v>
      </c>
      <c r="M29" s="36">
        <f>SUMIFS(Mapping!$C$5:$C$124,Mapping!$A$5:$A$124,'Population Growth'!$A29,Mapping!$B$5:$B$124,'Population Growth'!M$2)</f>
        <v>0</v>
      </c>
      <c r="N29" s="36">
        <f>SUMIFS(Mapping!$C$5:$C$124,Mapping!$A$5:$A$124,'Population Growth'!$A29,Mapping!$B$5:$B$124,'Population Growth'!N$2)</f>
        <v>0</v>
      </c>
      <c r="O29" s="36">
        <f>SUMIFS(Mapping!$C$5:$C$124,Mapping!$A$5:$A$124,'Population Growth'!$A29,Mapping!$B$5:$B$124,'Population Growth'!O$2)</f>
        <v>0</v>
      </c>
      <c r="P29" s="36">
        <f>SUMIFS(Mapping!$C$5:$C$124,Mapping!$A$5:$A$124,'Population Growth'!$A29,Mapping!$B$5:$B$124,'Population Growth'!P$2)</f>
        <v>0</v>
      </c>
      <c r="Q29" s="36">
        <f>SUMIFS(Mapping!$C$5:$C$124,Mapping!$A$5:$A$124,'Population Growth'!$A29,Mapping!$B$5:$B$124,'Population Growth'!Q$2)</f>
        <v>0</v>
      </c>
      <c r="R29" s="36">
        <f>SUMIFS(Mapping!$C$5:$C$124,Mapping!$A$5:$A$124,'Population Growth'!$A29,Mapping!$B$5:$B$124,'Population Growth'!R$2)</f>
        <v>105000</v>
      </c>
    </row>
    <row r="30" spans="1:18" x14ac:dyDescent="0.25">
      <c r="A30" s="25" t="s">
        <v>142</v>
      </c>
      <c r="B30" s="36">
        <f>SUMIFS(Mapping!$C$5:$C$124,Mapping!$A$5:$A$124,'Population Growth'!$A30,Mapping!$B$5:$B$124,'Population Growth'!B$2)</f>
        <v>4680</v>
      </c>
      <c r="C30" s="36">
        <f>SUMIFS(Mapping!$C$5:$C$124,Mapping!$A$5:$A$124,'Population Growth'!$A30,Mapping!$B$5:$B$124,'Population Growth'!C$2)</f>
        <v>0</v>
      </c>
      <c r="D30" s="36">
        <f>SUMIFS(Mapping!$C$5:$C$124,Mapping!$A$5:$A$124,'Population Growth'!$A30,Mapping!$B$5:$B$124,'Population Growth'!D$2)</f>
        <v>0</v>
      </c>
      <c r="E30" s="36">
        <f>SUMIFS(Mapping!$C$5:$C$124,Mapping!$A$5:$A$124,'Population Growth'!$A30,Mapping!$B$5:$B$124,'Population Growth'!E$2)</f>
        <v>0</v>
      </c>
      <c r="F30" s="36">
        <f>SUMIFS(Mapping!$C$5:$C$124,Mapping!$A$5:$A$124,'Population Growth'!$A30,Mapping!$B$5:$B$124,'Population Growth'!F$2)</f>
        <v>0</v>
      </c>
      <c r="G30" s="36">
        <f>SUMIFS(Mapping!$C$5:$C$124,Mapping!$A$5:$A$124,'Population Growth'!$A30,Mapping!$B$5:$B$124,'Population Growth'!G$2)</f>
        <v>0</v>
      </c>
      <c r="H30" s="36">
        <f>SUMIFS(Mapping!$C$5:$C$124,Mapping!$A$5:$A$124,'Population Growth'!$A30,Mapping!$B$5:$B$124,'Population Growth'!H$2)</f>
        <v>0</v>
      </c>
      <c r="I30" s="36">
        <f>SUMIFS(Mapping!$C$5:$C$124,Mapping!$A$5:$A$124,'Population Growth'!$A30,Mapping!$B$5:$B$124,'Population Growth'!I$2)</f>
        <v>0</v>
      </c>
      <c r="J30" s="36">
        <f>SUMIFS(Mapping!$C$5:$C$124,Mapping!$A$5:$A$124,'Population Growth'!$A30,Mapping!$B$5:$B$124,'Population Growth'!J$2)</f>
        <v>0</v>
      </c>
      <c r="K30" s="36">
        <f>SUMIFS(Mapping!$C$5:$C$124,Mapping!$A$5:$A$124,'Population Growth'!$A30,Mapping!$B$5:$B$124,'Population Growth'!K$2)</f>
        <v>0</v>
      </c>
      <c r="L30" s="36">
        <f>SUMIFS(Mapping!$C$5:$C$124,Mapping!$A$5:$A$124,'Population Growth'!$A30,Mapping!$B$5:$B$124,'Population Growth'!L$2)</f>
        <v>0</v>
      </c>
      <c r="M30" s="36">
        <f>SUMIFS(Mapping!$C$5:$C$124,Mapping!$A$5:$A$124,'Population Growth'!$A30,Mapping!$B$5:$B$124,'Population Growth'!M$2)</f>
        <v>0</v>
      </c>
      <c r="N30" s="36">
        <f>SUMIFS(Mapping!$C$5:$C$124,Mapping!$A$5:$A$124,'Population Growth'!$A30,Mapping!$B$5:$B$124,'Population Growth'!N$2)</f>
        <v>0</v>
      </c>
      <c r="O30" s="36">
        <f>SUMIFS(Mapping!$C$5:$C$124,Mapping!$A$5:$A$124,'Population Growth'!$A30,Mapping!$B$5:$B$124,'Population Growth'!O$2)</f>
        <v>0</v>
      </c>
      <c r="P30" s="36">
        <f>SUMIFS(Mapping!$C$5:$C$124,Mapping!$A$5:$A$124,'Population Growth'!$A30,Mapping!$B$5:$B$124,'Population Growth'!P$2)</f>
        <v>0</v>
      </c>
      <c r="Q30" s="36">
        <f>SUMIFS(Mapping!$C$5:$C$124,Mapping!$A$5:$A$124,'Population Growth'!$A30,Mapping!$B$5:$B$124,'Population Growth'!Q$2)</f>
        <v>0</v>
      </c>
      <c r="R30" s="36">
        <f>SUMIFS(Mapping!$C$5:$C$124,Mapping!$A$5:$A$124,'Population Growth'!$A30,Mapping!$B$5:$B$124,'Population Growth'!R$2)</f>
        <v>0</v>
      </c>
    </row>
    <row r="31" spans="1:18" x14ac:dyDescent="0.25">
      <c r="A31" s="25" t="s">
        <v>143</v>
      </c>
      <c r="B31" s="36">
        <f>SUMIFS(Mapping!$C$5:$C$124,Mapping!$A$5:$A$124,'Population Growth'!$A31,Mapping!$B$5:$B$124,'Population Growth'!B$2)</f>
        <v>0</v>
      </c>
      <c r="C31" s="36">
        <f>SUMIFS(Mapping!$C$5:$C$124,Mapping!$A$5:$A$124,'Population Growth'!$A31,Mapping!$B$5:$B$124,'Population Growth'!C$2)</f>
        <v>0</v>
      </c>
      <c r="D31" s="36">
        <f>SUMIFS(Mapping!$C$5:$C$124,Mapping!$A$5:$A$124,'Population Growth'!$A31,Mapping!$B$5:$B$124,'Population Growth'!D$2)</f>
        <v>0</v>
      </c>
      <c r="E31" s="36">
        <f>SUMIFS(Mapping!$C$5:$C$124,Mapping!$A$5:$A$124,'Population Growth'!$A31,Mapping!$B$5:$B$124,'Population Growth'!E$2)</f>
        <v>0</v>
      </c>
      <c r="F31" s="36">
        <f>SUMIFS(Mapping!$C$5:$C$124,Mapping!$A$5:$A$124,'Population Growth'!$A31,Mapping!$B$5:$B$124,'Population Growth'!F$2)</f>
        <v>0</v>
      </c>
      <c r="G31" s="36">
        <f>SUMIFS(Mapping!$C$5:$C$124,Mapping!$A$5:$A$124,'Population Growth'!$A31,Mapping!$B$5:$B$124,'Population Growth'!G$2)</f>
        <v>0</v>
      </c>
      <c r="H31" s="36">
        <f>SUMIFS(Mapping!$C$5:$C$124,Mapping!$A$5:$A$124,'Population Growth'!$A31,Mapping!$B$5:$B$124,'Population Growth'!H$2)</f>
        <v>0</v>
      </c>
      <c r="I31" s="36">
        <f>SUMIFS(Mapping!$C$5:$C$124,Mapping!$A$5:$A$124,'Population Growth'!$A31,Mapping!$B$5:$B$124,'Population Growth'!I$2)</f>
        <v>0</v>
      </c>
      <c r="J31" s="36">
        <f>SUMIFS(Mapping!$C$5:$C$124,Mapping!$A$5:$A$124,'Population Growth'!$A31,Mapping!$B$5:$B$124,'Population Growth'!J$2)</f>
        <v>0</v>
      </c>
      <c r="K31" s="36">
        <f>SUMIFS(Mapping!$C$5:$C$124,Mapping!$A$5:$A$124,'Population Growth'!$A31,Mapping!$B$5:$B$124,'Population Growth'!K$2)</f>
        <v>0</v>
      </c>
      <c r="L31" s="36">
        <f>SUMIFS(Mapping!$C$5:$C$124,Mapping!$A$5:$A$124,'Population Growth'!$A31,Mapping!$B$5:$B$124,'Population Growth'!L$2)</f>
        <v>0</v>
      </c>
      <c r="M31" s="36">
        <f>SUMIFS(Mapping!$C$5:$C$124,Mapping!$A$5:$A$124,'Population Growth'!$A31,Mapping!$B$5:$B$124,'Population Growth'!M$2)</f>
        <v>30700</v>
      </c>
      <c r="N31" s="36">
        <f>SUMIFS(Mapping!$C$5:$C$124,Mapping!$A$5:$A$124,'Population Growth'!$A31,Mapping!$B$5:$B$124,'Population Growth'!N$2)</f>
        <v>0</v>
      </c>
      <c r="O31" s="36">
        <f>SUMIFS(Mapping!$C$5:$C$124,Mapping!$A$5:$A$124,'Population Growth'!$A31,Mapping!$B$5:$B$124,'Population Growth'!O$2)</f>
        <v>0</v>
      </c>
      <c r="P31" s="36">
        <f>SUMIFS(Mapping!$C$5:$C$124,Mapping!$A$5:$A$124,'Population Growth'!$A31,Mapping!$B$5:$B$124,'Population Growth'!P$2)</f>
        <v>0</v>
      </c>
      <c r="Q31" s="36">
        <f>SUMIFS(Mapping!$C$5:$C$124,Mapping!$A$5:$A$124,'Population Growth'!$A31,Mapping!$B$5:$B$124,'Population Growth'!Q$2)</f>
        <v>0</v>
      </c>
      <c r="R31" s="36">
        <f>SUMIFS(Mapping!$C$5:$C$124,Mapping!$A$5:$A$124,'Population Growth'!$A31,Mapping!$B$5:$B$124,'Population Growth'!R$2)</f>
        <v>0</v>
      </c>
    </row>
    <row r="32" spans="1:18" x14ac:dyDescent="0.25">
      <c r="A32" s="25" t="s">
        <v>144</v>
      </c>
      <c r="B32" s="36">
        <f>SUMIFS(Mapping!$C$5:$C$124,Mapping!$A$5:$A$124,'Population Growth'!$A32,Mapping!$B$5:$B$124,'Population Growth'!B$2)</f>
        <v>0</v>
      </c>
      <c r="C32" s="36">
        <f>SUMIFS(Mapping!$C$5:$C$124,Mapping!$A$5:$A$124,'Population Growth'!$A32,Mapping!$B$5:$B$124,'Population Growth'!C$2)</f>
        <v>0</v>
      </c>
      <c r="D32" s="36">
        <f>SUMIFS(Mapping!$C$5:$C$124,Mapping!$A$5:$A$124,'Population Growth'!$A32,Mapping!$B$5:$B$124,'Population Growth'!D$2)</f>
        <v>0</v>
      </c>
      <c r="E32" s="36">
        <f>SUMIFS(Mapping!$C$5:$C$124,Mapping!$A$5:$A$124,'Population Growth'!$A32,Mapping!$B$5:$B$124,'Population Growth'!E$2)</f>
        <v>0</v>
      </c>
      <c r="F32" s="36">
        <f>SUMIFS(Mapping!$C$5:$C$124,Mapping!$A$5:$A$124,'Population Growth'!$A32,Mapping!$B$5:$B$124,'Population Growth'!F$2)</f>
        <v>0</v>
      </c>
      <c r="G32" s="36">
        <f>SUMIFS(Mapping!$C$5:$C$124,Mapping!$A$5:$A$124,'Population Growth'!$A32,Mapping!$B$5:$B$124,'Population Growth'!G$2)</f>
        <v>0</v>
      </c>
      <c r="H32" s="36">
        <f>SUMIFS(Mapping!$C$5:$C$124,Mapping!$A$5:$A$124,'Population Growth'!$A32,Mapping!$B$5:$B$124,'Population Growth'!H$2)</f>
        <v>0</v>
      </c>
      <c r="I32" s="36">
        <f>SUMIFS(Mapping!$C$5:$C$124,Mapping!$A$5:$A$124,'Population Growth'!$A32,Mapping!$B$5:$B$124,'Population Growth'!I$2)</f>
        <v>0</v>
      </c>
      <c r="J32" s="36">
        <f>SUMIFS(Mapping!$C$5:$C$124,Mapping!$A$5:$A$124,'Population Growth'!$A32,Mapping!$B$5:$B$124,'Population Growth'!J$2)</f>
        <v>0</v>
      </c>
      <c r="K32" s="36">
        <f>SUMIFS(Mapping!$C$5:$C$124,Mapping!$A$5:$A$124,'Population Growth'!$A32,Mapping!$B$5:$B$124,'Population Growth'!K$2)</f>
        <v>0</v>
      </c>
      <c r="L32" s="36">
        <f>SUMIFS(Mapping!$C$5:$C$124,Mapping!$A$5:$A$124,'Population Growth'!$A32,Mapping!$B$5:$B$124,'Population Growth'!L$2)</f>
        <v>0</v>
      </c>
      <c r="M32" s="36">
        <f>SUMIFS(Mapping!$C$5:$C$124,Mapping!$A$5:$A$124,'Population Growth'!$A32,Mapping!$B$5:$B$124,'Population Growth'!M$2)</f>
        <v>0</v>
      </c>
      <c r="N32" s="36">
        <f>SUMIFS(Mapping!$C$5:$C$124,Mapping!$A$5:$A$124,'Population Growth'!$A32,Mapping!$B$5:$B$124,'Population Growth'!N$2)</f>
        <v>0</v>
      </c>
      <c r="O32" s="36">
        <f>SUMIFS(Mapping!$C$5:$C$124,Mapping!$A$5:$A$124,'Population Growth'!$A32,Mapping!$B$5:$B$124,'Population Growth'!O$2)</f>
        <v>0</v>
      </c>
      <c r="P32" s="36">
        <f>SUMIFS(Mapping!$C$5:$C$124,Mapping!$A$5:$A$124,'Population Growth'!$A32,Mapping!$B$5:$B$124,'Population Growth'!P$2)</f>
        <v>0</v>
      </c>
      <c r="Q32" s="36">
        <f>SUMIFS(Mapping!$C$5:$C$124,Mapping!$A$5:$A$124,'Population Growth'!$A32,Mapping!$B$5:$B$124,'Population Growth'!Q$2)</f>
        <v>0</v>
      </c>
      <c r="R32" s="36">
        <f>SUMIFS(Mapping!$C$5:$C$124,Mapping!$A$5:$A$124,'Population Growth'!$A32,Mapping!$B$5:$B$124,'Population Growth'!R$2)</f>
        <v>0</v>
      </c>
    </row>
    <row r="33" spans="1:18" x14ac:dyDescent="0.25">
      <c r="A33" s="25" t="s">
        <v>145</v>
      </c>
      <c r="B33" s="36">
        <f>SUMIFS(Mapping!$C$5:$C$124,Mapping!$A$5:$A$124,'Population Growth'!$A33,Mapping!$B$5:$B$124,'Population Growth'!B$2)</f>
        <v>0</v>
      </c>
      <c r="C33" s="36">
        <f>SUMIFS(Mapping!$C$5:$C$124,Mapping!$A$5:$A$124,'Population Growth'!$A33,Mapping!$B$5:$B$124,'Population Growth'!C$2)</f>
        <v>0</v>
      </c>
      <c r="D33" s="36">
        <f>SUMIFS(Mapping!$C$5:$C$124,Mapping!$A$5:$A$124,'Population Growth'!$A33,Mapping!$B$5:$B$124,'Population Growth'!D$2)</f>
        <v>0</v>
      </c>
      <c r="E33" s="36">
        <f>SUMIFS(Mapping!$C$5:$C$124,Mapping!$A$5:$A$124,'Population Growth'!$A33,Mapping!$B$5:$B$124,'Population Growth'!E$2)</f>
        <v>0</v>
      </c>
      <c r="F33" s="36">
        <f>SUMIFS(Mapping!$C$5:$C$124,Mapping!$A$5:$A$124,'Population Growth'!$A33,Mapping!$B$5:$B$124,'Population Growth'!F$2)</f>
        <v>0</v>
      </c>
      <c r="G33" s="36">
        <f>SUMIFS(Mapping!$C$5:$C$124,Mapping!$A$5:$A$124,'Population Growth'!$A33,Mapping!$B$5:$B$124,'Population Growth'!G$2)</f>
        <v>0</v>
      </c>
      <c r="H33" s="36">
        <f>SUMIFS(Mapping!$C$5:$C$124,Mapping!$A$5:$A$124,'Population Growth'!$A33,Mapping!$B$5:$B$124,'Population Growth'!H$2)</f>
        <v>0</v>
      </c>
      <c r="I33" s="36">
        <f>SUMIFS(Mapping!$C$5:$C$124,Mapping!$A$5:$A$124,'Population Growth'!$A33,Mapping!$B$5:$B$124,'Population Growth'!I$2)</f>
        <v>0</v>
      </c>
      <c r="J33" s="36">
        <f>SUMIFS(Mapping!$C$5:$C$124,Mapping!$A$5:$A$124,'Population Growth'!$A33,Mapping!$B$5:$B$124,'Population Growth'!J$2)</f>
        <v>0</v>
      </c>
      <c r="K33" s="36">
        <f>SUMIFS(Mapping!$C$5:$C$124,Mapping!$A$5:$A$124,'Population Growth'!$A33,Mapping!$B$5:$B$124,'Population Growth'!K$2)</f>
        <v>0</v>
      </c>
      <c r="L33" s="36">
        <f>SUMIFS(Mapping!$C$5:$C$124,Mapping!$A$5:$A$124,'Population Growth'!$A33,Mapping!$B$5:$B$124,'Population Growth'!L$2)</f>
        <v>0</v>
      </c>
      <c r="M33" s="36">
        <f>SUMIFS(Mapping!$C$5:$C$124,Mapping!$A$5:$A$124,'Population Growth'!$A33,Mapping!$B$5:$B$124,'Population Growth'!M$2)</f>
        <v>25000</v>
      </c>
      <c r="N33" s="36">
        <f>SUMIFS(Mapping!$C$5:$C$124,Mapping!$A$5:$A$124,'Population Growth'!$A33,Mapping!$B$5:$B$124,'Population Growth'!N$2)</f>
        <v>0</v>
      </c>
      <c r="O33" s="36">
        <f>SUMIFS(Mapping!$C$5:$C$124,Mapping!$A$5:$A$124,'Population Growth'!$A33,Mapping!$B$5:$B$124,'Population Growth'!O$2)</f>
        <v>0</v>
      </c>
      <c r="P33" s="36">
        <f>SUMIFS(Mapping!$C$5:$C$124,Mapping!$A$5:$A$124,'Population Growth'!$A33,Mapping!$B$5:$B$124,'Population Growth'!P$2)</f>
        <v>0</v>
      </c>
      <c r="Q33" s="36">
        <f>SUMIFS(Mapping!$C$5:$C$124,Mapping!$A$5:$A$124,'Population Growth'!$A33,Mapping!$B$5:$B$124,'Population Growth'!Q$2)</f>
        <v>0</v>
      </c>
      <c r="R33" s="36">
        <f>SUMIFS(Mapping!$C$5:$C$124,Mapping!$A$5:$A$124,'Population Growth'!$A33,Mapping!$B$5:$B$124,'Population Growth'!R$2)</f>
        <v>0</v>
      </c>
    </row>
    <row r="34" spans="1:18" x14ac:dyDescent="0.25">
      <c r="A34" s="25" t="s">
        <v>146</v>
      </c>
      <c r="B34" s="36">
        <f>SUMIFS(Mapping!$C$5:$C$124,Mapping!$A$5:$A$124,'Population Growth'!$A34,Mapping!$B$5:$B$124,'Population Growth'!B$2)</f>
        <v>0</v>
      </c>
      <c r="C34" s="36">
        <f>SUMIFS(Mapping!$C$5:$C$124,Mapping!$A$5:$A$124,'Population Growth'!$A34,Mapping!$B$5:$B$124,'Population Growth'!C$2)</f>
        <v>0</v>
      </c>
      <c r="D34" s="36">
        <f>SUMIFS(Mapping!$C$5:$C$124,Mapping!$A$5:$A$124,'Population Growth'!$A34,Mapping!$B$5:$B$124,'Population Growth'!D$2)</f>
        <v>0</v>
      </c>
      <c r="E34" s="36">
        <f>SUMIFS(Mapping!$C$5:$C$124,Mapping!$A$5:$A$124,'Population Growth'!$A34,Mapping!$B$5:$B$124,'Population Growth'!E$2)</f>
        <v>0</v>
      </c>
      <c r="F34" s="36">
        <f>SUMIFS(Mapping!$C$5:$C$124,Mapping!$A$5:$A$124,'Population Growth'!$A34,Mapping!$B$5:$B$124,'Population Growth'!F$2)</f>
        <v>0</v>
      </c>
      <c r="G34" s="36">
        <f>SUMIFS(Mapping!$C$5:$C$124,Mapping!$A$5:$A$124,'Population Growth'!$A34,Mapping!$B$5:$B$124,'Population Growth'!G$2)</f>
        <v>0</v>
      </c>
      <c r="H34" s="36">
        <f>SUMIFS(Mapping!$C$5:$C$124,Mapping!$A$5:$A$124,'Population Growth'!$A34,Mapping!$B$5:$B$124,'Population Growth'!H$2)</f>
        <v>0</v>
      </c>
      <c r="I34" s="36">
        <f>SUMIFS(Mapping!$C$5:$C$124,Mapping!$A$5:$A$124,'Population Growth'!$A34,Mapping!$B$5:$B$124,'Population Growth'!I$2)</f>
        <v>0</v>
      </c>
      <c r="J34" s="36">
        <f>SUMIFS(Mapping!$C$5:$C$124,Mapping!$A$5:$A$124,'Population Growth'!$A34,Mapping!$B$5:$B$124,'Population Growth'!J$2)</f>
        <v>0</v>
      </c>
      <c r="K34" s="36">
        <f>SUMIFS(Mapping!$C$5:$C$124,Mapping!$A$5:$A$124,'Population Growth'!$A34,Mapping!$B$5:$B$124,'Population Growth'!K$2)</f>
        <v>0</v>
      </c>
      <c r="L34" s="36">
        <f>SUMIFS(Mapping!$C$5:$C$124,Mapping!$A$5:$A$124,'Population Growth'!$A34,Mapping!$B$5:$B$124,'Population Growth'!L$2)</f>
        <v>0</v>
      </c>
      <c r="M34" s="36">
        <f>SUMIFS(Mapping!$C$5:$C$124,Mapping!$A$5:$A$124,'Population Growth'!$A34,Mapping!$B$5:$B$124,'Population Growth'!M$2)</f>
        <v>35000</v>
      </c>
      <c r="N34" s="36">
        <f>SUMIFS(Mapping!$C$5:$C$124,Mapping!$A$5:$A$124,'Population Growth'!$A34,Mapping!$B$5:$B$124,'Population Growth'!N$2)</f>
        <v>0</v>
      </c>
      <c r="O34" s="36">
        <f>SUMIFS(Mapping!$C$5:$C$124,Mapping!$A$5:$A$124,'Population Growth'!$A34,Mapping!$B$5:$B$124,'Population Growth'!O$2)</f>
        <v>0</v>
      </c>
      <c r="P34" s="36">
        <f>SUMIFS(Mapping!$C$5:$C$124,Mapping!$A$5:$A$124,'Population Growth'!$A34,Mapping!$B$5:$B$124,'Population Growth'!P$2)</f>
        <v>0</v>
      </c>
      <c r="Q34" s="36">
        <f>SUMIFS(Mapping!$C$5:$C$124,Mapping!$A$5:$A$124,'Population Growth'!$A34,Mapping!$B$5:$B$124,'Population Growth'!Q$2)</f>
        <v>0</v>
      </c>
      <c r="R34" s="36">
        <f>SUMIFS(Mapping!$C$5:$C$124,Mapping!$A$5:$A$124,'Population Growth'!$A34,Mapping!$B$5:$B$124,'Population Growth'!R$2)</f>
        <v>0</v>
      </c>
    </row>
    <row r="35" spans="1:18" x14ac:dyDescent="0.25">
      <c r="A35" s="25" t="s">
        <v>147</v>
      </c>
      <c r="B35" s="36">
        <f>SUMIFS(Mapping!$C$5:$C$124,Mapping!$A$5:$A$124,'Population Growth'!$A35,Mapping!$B$5:$B$124,'Population Growth'!B$2)</f>
        <v>0</v>
      </c>
      <c r="C35" s="36">
        <f>SUMIFS(Mapping!$C$5:$C$124,Mapping!$A$5:$A$124,'Population Growth'!$A35,Mapping!$B$5:$B$124,'Population Growth'!C$2)</f>
        <v>0</v>
      </c>
      <c r="D35" s="36">
        <f>SUMIFS(Mapping!$C$5:$C$124,Mapping!$A$5:$A$124,'Population Growth'!$A35,Mapping!$B$5:$B$124,'Population Growth'!D$2)</f>
        <v>0</v>
      </c>
      <c r="E35" s="36">
        <f>SUMIFS(Mapping!$C$5:$C$124,Mapping!$A$5:$A$124,'Population Growth'!$A35,Mapping!$B$5:$B$124,'Population Growth'!E$2)</f>
        <v>0</v>
      </c>
      <c r="F35" s="36">
        <f>SUMIFS(Mapping!$C$5:$C$124,Mapping!$A$5:$A$124,'Population Growth'!$A35,Mapping!$B$5:$B$124,'Population Growth'!F$2)</f>
        <v>0</v>
      </c>
      <c r="G35" s="36">
        <f>SUMIFS(Mapping!$C$5:$C$124,Mapping!$A$5:$A$124,'Population Growth'!$A35,Mapping!$B$5:$B$124,'Population Growth'!G$2)</f>
        <v>0</v>
      </c>
      <c r="H35" s="36">
        <f>SUMIFS(Mapping!$C$5:$C$124,Mapping!$A$5:$A$124,'Population Growth'!$A35,Mapping!$B$5:$B$124,'Population Growth'!H$2)</f>
        <v>0</v>
      </c>
      <c r="I35" s="36">
        <f>SUMIFS(Mapping!$C$5:$C$124,Mapping!$A$5:$A$124,'Population Growth'!$A35,Mapping!$B$5:$B$124,'Population Growth'!I$2)</f>
        <v>0</v>
      </c>
      <c r="J35" s="36">
        <f>SUMIFS(Mapping!$C$5:$C$124,Mapping!$A$5:$A$124,'Population Growth'!$A35,Mapping!$B$5:$B$124,'Population Growth'!J$2)</f>
        <v>0</v>
      </c>
      <c r="K35" s="36">
        <f>SUMIFS(Mapping!$C$5:$C$124,Mapping!$A$5:$A$124,'Population Growth'!$A35,Mapping!$B$5:$B$124,'Population Growth'!K$2)</f>
        <v>0</v>
      </c>
      <c r="L35" s="36">
        <f>SUMIFS(Mapping!$C$5:$C$124,Mapping!$A$5:$A$124,'Population Growth'!$A35,Mapping!$B$5:$B$124,'Population Growth'!L$2)</f>
        <v>0</v>
      </c>
      <c r="M35" s="36">
        <f>SUMIFS(Mapping!$C$5:$C$124,Mapping!$A$5:$A$124,'Population Growth'!$A35,Mapping!$B$5:$B$124,'Population Growth'!M$2)</f>
        <v>0</v>
      </c>
      <c r="N35" s="36">
        <f>SUMIFS(Mapping!$C$5:$C$124,Mapping!$A$5:$A$124,'Population Growth'!$A35,Mapping!$B$5:$B$124,'Population Growth'!N$2)</f>
        <v>0</v>
      </c>
      <c r="O35" s="36">
        <f>SUMIFS(Mapping!$C$5:$C$124,Mapping!$A$5:$A$124,'Population Growth'!$A35,Mapping!$B$5:$B$124,'Population Growth'!O$2)</f>
        <v>0</v>
      </c>
      <c r="P35" s="36">
        <f>SUMIFS(Mapping!$C$5:$C$124,Mapping!$A$5:$A$124,'Population Growth'!$A35,Mapping!$B$5:$B$124,'Population Growth'!P$2)</f>
        <v>62100</v>
      </c>
      <c r="Q35" s="36">
        <f>SUMIFS(Mapping!$C$5:$C$124,Mapping!$A$5:$A$124,'Population Growth'!$A35,Mapping!$B$5:$B$124,'Population Growth'!Q$2)</f>
        <v>0</v>
      </c>
      <c r="R35" s="36">
        <f>SUMIFS(Mapping!$C$5:$C$124,Mapping!$A$5:$A$124,'Population Growth'!$A35,Mapping!$B$5:$B$124,'Population Growth'!R$2)</f>
        <v>0</v>
      </c>
    </row>
    <row r="36" spans="1:18" x14ac:dyDescent="0.25">
      <c r="A36" s="25" t="s">
        <v>148</v>
      </c>
      <c r="B36" s="36">
        <f>SUMIFS(Mapping!$C$5:$C$124,Mapping!$A$5:$A$124,'Population Growth'!$A36,Mapping!$B$5:$B$124,'Population Growth'!B$2)</f>
        <v>0</v>
      </c>
      <c r="C36" s="36">
        <f>SUMIFS(Mapping!$C$5:$C$124,Mapping!$A$5:$A$124,'Population Growth'!$A36,Mapping!$B$5:$B$124,'Population Growth'!C$2)</f>
        <v>0</v>
      </c>
      <c r="D36" s="36">
        <f>SUMIFS(Mapping!$C$5:$C$124,Mapping!$A$5:$A$124,'Population Growth'!$A36,Mapping!$B$5:$B$124,'Population Growth'!D$2)</f>
        <v>0</v>
      </c>
      <c r="E36" s="36">
        <f>SUMIFS(Mapping!$C$5:$C$124,Mapping!$A$5:$A$124,'Population Growth'!$A36,Mapping!$B$5:$B$124,'Population Growth'!E$2)</f>
        <v>0</v>
      </c>
      <c r="F36" s="36">
        <f>SUMIFS(Mapping!$C$5:$C$124,Mapping!$A$5:$A$124,'Population Growth'!$A36,Mapping!$B$5:$B$124,'Population Growth'!F$2)</f>
        <v>0</v>
      </c>
      <c r="G36" s="36">
        <f>SUMIFS(Mapping!$C$5:$C$124,Mapping!$A$5:$A$124,'Population Growth'!$A36,Mapping!$B$5:$B$124,'Population Growth'!G$2)</f>
        <v>0</v>
      </c>
      <c r="H36" s="36">
        <f>SUMIFS(Mapping!$C$5:$C$124,Mapping!$A$5:$A$124,'Population Growth'!$A36,Mapping!$B$5:$B$124,'Population Growth'!H$2)</f>
        <v>0</v>
      </c>
      <c r="I36" s="36">
        <f>SUMIFS(Mapping!$C$5:$C$124,Mapping!$A$5:$A$124,'Population Growth'!$A36,Mapping!$B$5:$B$124,'Population Growth'!I$2)</f>
        <v>26160</v>
      </c>
      <c r="J36" s="36">
        <f>SUMIFS(Mapping!$C$5:$C$124,Mapping!$A$5:$A$124,'Population Growth'!$A36,Mapping!$B$5:$B$124,'Population Growth'!J$2)</f>
        <v>25600</v>
      </c>
      <c r="K36" s="36">
        <f>SUMIFS(Mapping!$C$5:$C$124,Mapping!$A$5:$A$124,'Population Growth'!$A36,Mapping!$B$5:$B$124,'Population Growth'!K$2)</f>
        <v>0</v>
      </c>
      <c r="L36" s="36">
        <f>SUMIFS(Mapping!$C$5:$C$124,Mapping!$A$5:$A$124,'Population Growth'!$A36,Mapping!$B$5:$B$124,'Population Growth'!L$2)</f>
        <v>0</v>
      </c>
      <c r="M36" s="36">
        <f>SUMIFS(Mapping!$C$5:$C$124,Mapping!$A$5:$A$124,'Population Growth'!$A36,Mapping!$B$5:$B$124,'Population Growth'!M$2)</f>
        <v>0</v>
      </c>
      <c r="N36" s="36">
        <f>SUMIFS(Mapping!$C$5:$C$124,Mapping!$A$5:$A$124,'Population Growth'!$A36,Mapping!$B$5:$B$124,'Population Growth'!N$2)</f>
        <v>0</v>
      </c>
      <c r="O36" s="36">
        <f>SUMIFS(Mapping!$C$5:$C$124,Mapping!$A$5:$A$124,'Population Growth'!$A36,Mapping!$B$5:$B$124,'Population Growth'!O$2)</f>
        <v>0</v>
      </c>
      <c r="P36" s="36">
        <f>SUMIFS(Mapping!$C$5:$C$124,Mapping!$A$5:$A$124,'Population Growth'!$A36,Mapping!$B$5:$B$124,'Population Growth'!P$2)</f>
        <v>0</v>
      </c>
      <c r="Q36" s="36">
        <f>SUMIFS(Mapping!$C$5:$C$124,Mapping!$A$5:$A$124,'Population Growth'!$A36,Mapping!$B$5:$B$124,'Population Growth'!Q$2)</f>
        <v>0</v>
      </c>
      <c r="R36" s="36">
        <f>SUMIFS(Mapping!$C$5:$C$124,Mapping!$A$5:$A$124,'Population Growth'!$A36,Mapping!$B$5:$B$124,'Population Growth'!R$2)</f>
        <v>0</v>
      </c>
    </row>
    <row r="37" spans="1:18" x14ac:dyDescent="0.25">
      <c r="A37" s="25" t="s">
        <v>149</v>
      </c>
      <c r="B37" s="36">
        <f>SUMIFS(Mapping!$C$5:$C$124,Mapping!$A$5:$A$124,'Population Growth'!$A37,Mapping!$B$5:$B$124,'Population Growth'!B$2)</f>
        <v>0</v>
      </c>
      <c r="C37" s="36">
        <f>SUMIFS(Mapping!$C$5:$C$124,Mapping!$A$5:$A$124,'Population Growth'!$A37,Mapping!$B$5:$B$124,'Population Growth'!C$2)</f>
        <v>0</v>
      </c>
      <c r="D37" s="36">
        <f>SUMIFS(Mapping!$C$5:$C$124,Mapping!$A$5:$A$124,'Population Growth'!$A37,Mapping!$B$5:$B$124,'Population Growth'!D$2)</f>
        <v>0</v>
      </c>
      <c r="E37" s="36">
        <f>SUMIFS(Mapping!$C$5:$C$124,Mapping!$A$5:$A$124,'Population Growth'!$A37,Mapping!$B$5:$B$124,'Population Growth'!E$2)</f>
        <v>0</v>
      </c>
      <c r="F37" s="36">
        <f>SUMIFS(Mapping!$C$5:$C$124,Mapping!$A$5:$A$124,'Population Growth'!$A37,Mapping!$B$5:$B$124,'Population Growth'!F$2)</f>
        <v>0</v>
      </c>
      <c r="G37" s="36">
        <f>SUMIFS(Mapping!$C$5:$C$124,Mapping!$A$5:$A$124,'Population Growth'!$A37,Mapping!$B$5:$B$124,'Population Growth'!G$2)</f>
        <v>0</v>
      </c>
      <c r="H37" s="36">
        <f>SUMIFS(Mapping!$C$5:$C$124,Mapping!$A$5:$A$124,'Population Growth'!$A37,Mapping!$B$5:$B$124,'Population Growth'!H$2)</f>
        <v>0</v>
      </c>
      <c r="I37" s="36">
        <f>SUMIFS(Mapping!$C$5:$C$124,Mapping!$A$5:$A$124,'Population Growth'!$A37,Mapping!$B$5:$B$124,'Population Growth'!I$2)</f>
        <v>0</v>
      </c>
      <c r="J37" s="36">
        <f>SUMIFS(Mapping!$C$5:$C$124,Mapping!$A$5:$A$124,'Population Growth'!$A37,Mapping!$B$5:$B$124,'Population Growth'!J$2)</f>
        <v>0</v>
      </c>
      <c r="K37" s="36">
        <f>SUMIFS(Mapping!$C$5:$C$124,Mapping!$A$5:$A$124,'Population Growth'!$A37,Mapping!$B$5:$B$124,'Population Growth'!K$2)</f>
        <v>0</v>
      </c>
      <c r="L37" s="36">
        <f>SUMIFS(Mapping!$C$5:$C$124,Mapping!$A$5:$A$124,'Population Growth'!$A37,Mapping!$B$5:$B$124,'Population Growth'!L$2)</f>
        <v>0</v>
      </c>
      <c r="M37" s="36">
        <f>SUMIFS(Mapping!$C$5:$C$124,Mapping!$A$5:$A$124,'Population Growth'!$A37,Mapping!$B$5:$B$124,'Population Growth'!M$2)</f>
        <v>81900</v>
      </c>
      <c r="N37" s="36">
        <f>SUMIFS(Mapping!$C$5:$C$124,Mapping!$A$5:$A$124,'Population Growth'!$A37,Mapping!$B$5:$B$124,'Population Growth'!N$2)</f>
        <v>0</v>
      </c>
      <c r="O37" s="36">
        <f>SUMIFS(Mapping!$C$5:$C$124,Mapping!$A$5:$A$124,'Population Growth'!$A37,Mapping!$B$5:$B$124,'Population Growth'!O$2)</f>
        <v>0</v>
      </c>
      <c r="P37" s="36">
        <f>SUMIFS(Mapping!$C$5:$C$124,Mapping!$A$5:$A$124,'Population Growth'!$A37,Mapping!$B$5:$B$124,'Population Growth'!P$2)</f>
        <v>0</v>
      </c>
      <c r="Q37" s="36">
        <f>SUMIFS(Mapping!$C$5:$C$124,Mapping!$A$5:$A$124,'Population Growth'!$A37,Mapping!$B$5:$B$124,'Population Growth'!Q$2)</f>
        <v>0</v>
      </c>
      <c r="R37" s="36">
        <f>SUMIFS(Mapping!$C$5:$C$124,Mapping!$A$5:$A$124,'Population Growth'!$A37,Mapping!$B$5:$B$124,'Population Growth'!R$2)</f>
        <v>0</v>
      </c>
    </row>
    <row r="38" spans="1:18" x14ac:dyDescent="0.25">
      <c r="A38" s="25" t="s">
        <v>150</v>
      </c>
      <c r="B38" s="36">
        <f>SUMIFS(Mapping!$C$5:$C$124,Mapping!$A$5:$A$124,'Population Growth'!$A38,Mapping!$B$5:$B$124,'Population Growth'!B$2)</f>
        <v>0</v>
      </c>
      <c r="C38" s="36">
        <f>SUMIFS(Mapping!$C$5:$C$124,Mapping!$A$5:$A$124,'Population Growth'!$A38,Mapping!$B$5:$B$124,'Population Growth'!C$2)</f>
        <v>0</v>
      </c>
      <c r="D38" s="36">
        <f>SUMIFS(Mapping!$C$5:$C$124,Mapping!$A$5:$A$124,'Population Growth'!$A38,Mapping!$B$5:$B$124,'Population Growth'!D$2)</f>
        <v>0</v>
      </c>
      <c r="E38" s="36">
        <f>SUMIFS(Mapping!$C$5:$C$124,Mapping!$A$5:$A$124,'Population Growth'!$A38,Mapping!$B$5:$B$124,'Population Growth'!E$2)</f>
        <v>0</v>
      </c>
      <c r="F38" s="36">
        <f>SUMIFS(Mapping!$C$5:$C$124,Mapping!$A$5:$A$124,'Population Growth'!$A38,Mapping!$B$5:$B$124,'Population Growth'!F$2)</f>
        <v>0</v>
      </c>
      <c r="G38" s="36">
        <f>SUMIFS(Mapping!$C$5:$C$124,Mapping!$A$5:$A$124,'Population Growth'!$A38,Mapping!$B$5:$B$124,'Population Growth'!G$2)</f>
        <v>0</v>
      </c>
      <c r="H38" s="36">
        <f>SUMIFS(Mapping!$C$5:$C$124,Mapping!$A$5:$A$124,'Population Growth'!$A38,Mapping!$B$5:$B$124,'Population Growth'!H$2)</f>
        <v>8800</v>
      </c>
      <c r="I38" s="36">
        <f>SUMIFS(Mapping!$C$5:$C$124,Mapping!$A$5:$A$124,'Population Growth'!$A38,Mapping!$B$5:$B$124,'Population Growth'!I$2)</f>
        <v>0</v>
      </c>
      <c r="J38" s="36">
        <f>SUMIFS(Mapping!$C$5:$C$124,Mapping!$A$5:$A$124,'Population Growth'!$A38,Mapping!$B$5:$B$124,'Population Growth'!J$2)</f>
        <v>0</v>
      </c>
      <c r="K38" s="36">
        <f>SUMIFS(Mapping!$C$5:$C$124,Mapping!$A$5:$A$124,'Population Growth'!$A38,Mapping!$B$5:$B$124,'Population Growth'!K$2)</f>
        <v>0</v>
      </c>
      <c r="L38" s="36">
        <f>SUMIFS(Mapping!$C$5:$C$124,Mapping!$A$5:$A$124,'Population Growth'!$A38,Mapping!$B$5:$B$124,'Population Growth'!L$2)</f>
        <v>0</v>
      </c>
      <c r="M38" s="36">
        <f>SUMIFS(Mapping!$C$5:$C$124,Mapping!$A$5:$A$124,'Population Growth'!$A38,Mapping!$B$5:$B$124,'Population Growth'!M$2)</f>
        <v>0</v>
      </c>
      <c r="N38" s="36">
        <f>SUMIFS(Mapping!$C$5:$C$124,Mapping!$A$5:$A$124,'Population Growth'!$A38,Mapping!$B$5:$B$124,'Population Growth'!N$2)</f>
        <v>0</v>
      </c>
      <c r="O38" s="36">
        <f>SUMIFS(Mapping!$C$5:$C$124,Mapping!$A$5:$A$124,'Population Growth'!$A38,Mapping!$B$5:$B$124,'Population Growth'!O$2)</f>
        <v>0</v>
      </c>
      <c r="P38" s="36">
        <f>SUMIFS(Mapping!$C$5:$C$124,Mapping!$A$5:$A$124,'Population Growth'!$A38,Mapping!$B$5:$B$124,'Population Growth'!P$2)</f>
        <v>0</v>
      </c>
      <c r="Q38" s="36">
        <f>SUMIFS(Mapping!$C$5:$C$124,Mapping!$A$5:$A$124,'Population Growth'!$A38,Mapping!$B$5:$B$124,'Population Growth'!Q$2)</f>
        <v>0</v>
      </c>
      <c r="R38" s="36">
        <f>SUMIFS(Mapping!$C$5:$C$124,Mapping!$A$5:$A$124,'Population Growth'!$A38,Mapping!$B$5:$B$124,'Population Growth'!R$2)</f>
        <v>0</v>
      </c>
    </row>
    <row r="39" spans="1:18" x14ac:dyDescent="0.25">
      <c r="A39" s="25" t="s">
        <v>151</v>
      </c>
      <c r="B39" s="36">
        <f>SUMIFS(Mapping!$C$5:$C$124,Mapping!$A$5:$A$124,'Population Growth'!$A39,Mapping!$B$5:$B$124,'Population Growth'!B$2)</f>
        <v>0</v>
      </c>
      <c r="C39" s="36">
        <f>SUMIFS(Mapping!$C$5:$C$124,Mapping!$A$5:$A$124,'Population Growth'!$A39,Mapping!$B$5:$B$124,'Population Growth'!C$2)</f>
        <v>0</v>
      </c>
      <c r="D39" s="36">
        <f>SUMIFS(Mapping!$C$5:$C$124,Mapping!$A$5:$A$124,'Population Growth'!$A39,Mapping!$B$5:$B$124,'Population Growth'!D$2)</f>
        <v>0</v>
      </c>
      <c r="E39" s="36">
        <f>SUMIFS(Mapping!$C$5:$C$124,Mapping!$A$5:$A$124,'Population Growth'!$A39,Mapping!$B$5:$B$124,'Population Growth'!E$2)</f>
        <v>0</v>
      </c>
      <c r="F39" s="36">
        <f>SUMIFS(Mapping!$C$5:$C$124,Mapping!$A$5:$A$124,'Population Growth'!$A39,Mapping!$B$5:$B$124,'Population Growth'!F$2)</f>
        <v>0</v>
      </c>
      <c r="G39" s="36">
        <f>SUMIFS(Mapping!$C$5:$C$124,Mapping!$A$5:$A$124,'Population Growth'!$A39,Mapping!$B$5:$B$124,'Population Growth'!G$2)</f>
        <v>0</v>
      </c>
      <c r="H39" s="36">
        <f>SUMIFS(Mapping!$C$5:$C$124,Mapping!$A$5:$A$124,'Population Growth'!$A39,Mapping!$B$5:$B$124,'Population Growth'!H$2)</f>
        <v>0</v>
      </c>
      <c r="I39" s="36">
        <f>SUMIFS(Mapping!$C$5:$C$124,Mapping!$A$5:$A$124,'Population Growth'!$A39,Mapping!$B$5:$B$124,'Population Growth'!I$2)</f>
        <v>0</v>
      </c>
      <c r="J39" s="36">
        <f>SUMIFS(Mapping!$C$5:$C$124,Mapping!$A$5:$A$124,'Population Growth'!$A39,Mapping!$B$5:$B$124,'Population Growth'!J$2)</f>
        <v>0</v>
      </c>
      <c r="K39" s="36">
        <f>SUMIFS(Mapping!$C$5:$C$124,Mapping!$A$5:$A$124,'Population Growth'!$A39,Mapping!$B$5:$B$124,'Population Growth'!K$2)</f>
        <v>0</v>
      </c>
      <c r="L39" s="36">
        <f>SUMIFS(Mapping!$C$5:$C$124,Mapping!$A$5:$A$124,'Population Growth'!$A39,Mapping!$B$5:$B$124,'Population Growth'!L$2)</f>
        <v>0</v>
      </c>
      <c r="M39" s="36">
        <f>SUMIFS(Mapping!$C$5:$C$124,Mapping!$A$5:$A$124,'Population Growth'!$A39,Mapping!$B$5:$B$124,'Population Growth'!M$2)</f>
        <v>0</v>
      </c>
      <c r="N39" s="36">
        <f>SUMIFS(Mapping!$C$5:$C$124,Mapping!$A$5:$A$124,'Population Growth'!$A39,Mapping!$B$5:$B$124,'Population Growth'!N$2)</f>
        <v>7350</v>
      </c>
      <c r="O39" s="36">
        <f>SUMIFS(Mapping!$C$5:$C$124,Mapping!$A$5:$A$124,'Population Growth'!$A39,Mapping!$B$5:$B$124,'Population Growth'!O$2)</f>
        <v>0</v>
      </c>
      <c r="P39" s="36">
        <f>SUMIFS(Mapping!$C$5:$C$124,Mapping!$A$5:$A$124,'Population Growth'!$A39,Mapping!$B$5:$B$124,'Population Growth'!P$2)</f>
        <v>0</v>
      </c>
      <c r="Q39" s="36">
        <f>SUMIFS(Mapping!$C$5:$C$124,Mapping!$A$5:$A$124,'Population Growth'!$A39,Mapping!$B$5:$B$124,'Population Growth'!Q$2)</f>
        <v>0</v>
      </c>
      <c r="R39" s="36">
        <f>SUMIFS(Mapping!$C$5:$C$124,Mapping!$A$5:$A$124,'Population Growth'!$A39,Mapping!$B$5:$B$124,'Population Growth'!R$2)</f>
        <v>0</v>
      </c>
    </row>
    <row r="40" spans="1:18" x14ac:dyDescent="0.25">
      <c r="A40" s="25" t="s">
        <v>152</v>
      </c>
      <c r="B40" s="36">
        <f>SUMIFS(Mapping!$C$5:$C$124,Mapping!$A$5:$A$124,'Population Growth'!$A40,Mapping!$B$5:$B$124,'Population Growth'!B$2)</f>
        <v>0</v>
      </c>
      <c r="C40" s="36">
        <f>SUMIFS(Mapping!$C$5:$C$124,Mapping!$A$5:$A$124,'Population Growth'!$A40,Mapping!$B$5:$B$124,'Population Growth'!C$2)</f>
        <v>0</v>
      </c>
      <c r="D40" s="36">
        <f>SUMIFS(Mapping!$C$5:$C$124,Mapping!$A$5:$A$124,'Population Growth'!$A40,Mapping!$B$5:$B$124,'Population Growth'!D$2)</f>
        <v>0</v>
      </c>
      <c r="E40" s="36">
        <f>SUMIFS(Mapping!$C$5:$C$124,Mapping!$A$5:$A$124,'Population Growth'!$A40,Mapping!$B$5:$B$124,'Population Growth'!E$2)</f>
        <v>0</v>
      </c>
      <c r="F40" s="36">
        <f>SUMIFS(Mapping!$C$5:$C$124,Mapping!$A$5:$A$124,'Population Growth'!$A40,Mapping!$B$5:$B$124,'Population Growth'!F$2)</f>
        <v>0</v>
      </c>
      <c r="G40" s="36">
        <f>SUMIFS(Mapping!$C$5:$C$124,Mapping!$A$5:$A$124,'Population Growth'!$A40,Mapping!$B$5:$B$124,'Population Growth'!G$2)</f>
        <v>0</v>
      </c>
      <c r="H40" s="36">
        <f>SUMIFS(Mapping!$C$5:$C$124,Mapping!$A$5:$A$124,'Population Growth'!$A40,Mapping!$B$5:$B$124,'Population Growth'!H$2)</f>
        <v>0</v>
      </c>
      <c r="I40" s="36">
        <f>SUMIFS(Mapping!$C$5:$C$124,Mapping!$A$5:$A$124,'Population Growth'!$A40,Mapping!$B$5:$B$124,'Population Growth'!I$2)</f>
        <v>0</v>
      </c>
      <c r="J40" s="36">
        <f>SUMIFS(Mapping!$C$5:$C$124,Mapping!$A$5:$A$124,'Population Growth'!$A40,Mapping!$B$5:$B$124,'Population Growth'!J$2)</f>
        <v>0</v>
      </c>
      <c r="K40" s="36">
        <f>SUMIFS(Mapping!$C$5:$C$124,Mapping!$A$5:$A$124,'Population Growth'!$A40,Mapping!$B$5:$B$124,'Population Growth'!K$2)</f>
        <v>0</v>
      </c>
      <c r="L40" s="36">
        <f>SUMIFS(Mapping!$C$5:$C$124,Mapping!$A$5:$A$124,'Population Growth'!$A40,Mapping!$B$5:$B$124,'Population Growth'!L$2)</f>
        <v>0</v>
      </c>
      <c r="M40" s="36">
        <f>SUMIFS(Mapping!$C$5:$C$124,Mapping!$A$5:$A$124,'Population Growth'!$A40,Mapping!$B$5:$B$124,'Population Growth'!M$2)</f>
        <v>88200</v>
      </c>
      <c r="N40" s="36">
        <f>SUMIFS(Mapping!$C$5:$C$124,Mapping!$A$5:$A$124,'Population Growth'!$A40,Mapping!$B$5:$B$124,'Population Growth'!N$2)</f>
        <v>0</v>
      </c>
      <c r="O40" s="36">
        <f>SUMIFS(Mapping!$C$5:$C$124,Mapping!$A$5:$A$124,'Population Growth'!$A40,Mapping!$B$5:$B$124,'Population Growth'!O$2)</f>
        <v>0</v>
      </c>
      <c r="P40" s="36">
        <f>SUMIFS(Mapping!$C$5:$C$124,Mapping!$A$5:$A$124,'Population Growth'!$A40,Mapping!$B$5:$B$124,'Population Growth'!P$2)</f>
        <v>0</v>
      </c>
      <c r="Q40" s="36">
        <f>SUMIFS(Mapping!$C$5:$C$124,Mapping!$A$5:$A$124,'Population Growth'!$A40,Mapping!$B$5:$B$124,'Population Growth'!Q$2)</f>
        <v>0</v>
      </c>
      <c r="R40" s="36">
        <f>SUMIFS(Mapping!$C$5:$C$124,Mapping!$A$5:$A$124,'Population Growth'!$A40,Mapping!$B$5:$B$124,'Population Growth'!R$2)</f>
        <v>0</v>
      </c>
    </row>
    <row r="41" spans="1:18" x14ac:dyDescent="0.25">
      <c r="A41" s="25" t="s">
        <v>153</v>
      </c>
      <c r="B41" s="36">
        <f>SUMIFS(Mapping!$C$5:$C$124,Mapping!$A$5:$A$124,'Population Growth'!$A41,Mapping!$B$5:$B$124,'Population Growth'!B$2)</f>
        <v>0</v>
      </c>
      <c r="C41" s="36">
        <f>SUMIFS(Mapping!$C$5:$C$124,Mapping!$A$5:$A$124,'Population Growth'!$A41,Mapping!$B$5:$B$124,'Population Growth'!C$2)</f>
        <v>0</v>
      </c>
      <c r="D41" s="36">
        <f>SUMIFS(Mapping!$C$5:$C$124,Mapping!$A$5:$A$124,'Population Growth'!$A41,Mapping!$B$5:$B$124,'Population Growth'!D$2)</f>
        <v>0</v>
      </c>
      <c r="E41" s="36">
        <f>SUMIFS(Mapping!$C$5:$C$124,Mapping!$A$5:$A$124,'Population Growth'!$A41,Mapping!$B$5:$B$124,'Population Growth'!E$2)</f>
        <v>0</v>
      </c>
      <c r="F41" s="36">
        <f>SUMIFS(Mapping!$C$5:$C$124,Mapping!$A$5:$A$124,'Population Growth'!$A41,Mapping!$B$5:$B$124,'Population Growth'!F$2)</f>
        <v>0</v>
      </c>
      <c r="G41" s="36">
        <f>SUMIFS(Mapping!$C$5:$C$124,Mapping!$A$5:$A$124,'Population Growth'!$A41,Mapping!$B$5:$B$124,'Population Growth'!G$2)</f>
        <v>0</v>
      </c>
      <c r="H41" s="36">
        <f>SUMIFS(Mapping!$C$5:$C$124,Mapping!$A$5:$A$124,'Population Growth'!$A41,Mapping!$B$5:$B$124,'Population Growth'!H$2)</f>
        <v>0</v>
      </c>
      <c r="I41" s="36">
        <f>SUMIFS(Mapping!$C$5:$C$124,Mapping!$A$5:$A$124,'Population Growth'!$A41,Mapping!$B$5:$B$124,'Population Growth'!I$2)</f>
        <v>0</v>
      </c>
      <c r="J41" s="36">
        <f>SUMIFS(Mapping!$C$5:$C$124,Mapping!$A$5:$A$124,'Population Growth'!$A41,Mapping!$B$5:$B$124,'Population Growth'!J$2)</f>
        <v>0</v>
      </c>
      <c r="K41" s="36">
        <f>SUMIFS(Mapping!$C$5:$C$124,Mapping!$A$5:$A$124,'Population Growth'!$A41,Mapping!$B$5:$B$124,'Population Growth'!K$2)</f>
        <v>0</v>
      </c>
      <c r="L41" s="36">
        <f>SUMIFS(Mapping!$C$5:$C$124,Mapping!$A$5:$A$124,'Population Growth'!$A41,Mapping!$B$5:$B$124,'Population Growth'!L$2)</f>
        <v>0</v>
      </c>
      <c r="M41" s="36">
        <f>SUMIFS(Mapping!$C$5:$C$124,Mapping!$A$5:$A$124,'Population Growth'!$A41,Mapping!$B$5:$B$124,'Population Growth'!M$2)</f>
        <v>0</v>
      </c>
      <c r="N41" s="36">
        <f>SUMIFS(Mapping!$C$5:$C$124,Mapping!$A$5:$A$124,'Population Growth'!$A41,Mapping!$B$5:$B$124,'Population Growth'!N$2)</f>
        <v>0</v>
      </c>
      <c r="O41" s="36">
        <f>SUMIFS(Mapping!$C$5:$C$124,Mapping!$A$5:$A$124,'Population Growth'!$A41,Mapping!$B$5:$B$124,'Population Growth'!O$2)</f>
        <v>0</v>
      </c>
      <c r="P41" s="36">
        <f>SUMIFS(Mapping!$C$5:$C$124,Mapping!$A$5:$A$124,'Population Growth'!$A41,Mapping!$B$5:$B$124,'Population Growth'!P$2)</f>
        <v>0</v>
      </c>
      <c r="Q41" s="36">
        <f>SUMIFS(Mapping!$C$5:$C$124,Mapping!$A$5:$A$124,'Population Growth'!$A41,Mapping!$B$5:$B$124,'Population Growth'!Q$2)</f>
        <v>0</v>
      </c>
      <c r="R41" s="36">
        <f>SUMIFS(Mapping!$C$5:$C$124,Mapping!$A$5:$A$124,'Population Growth'!$A41,Mapping!$B$5:$B$124,'Population Growth'!R$2)</f>
        <v>56600</v>
      </c>
    </row>
    <row r="42" spans="1:18" x14ac:dyDescent="0.25">
      <c r="A42" s="25" t="s">
        <v>154</v>
      </c>
      <c r="B42" s="36">
        <f>SUMIFS(Mapping!$C$5:$C$124,Mapping!$A$5:$A$124,'Population Growth'!$A42,Mapping!$B$5:$B$124,'Population Growth'!B$2)</f>
        <v>0</v>
      </c>
      <c r="C42" s="36">
        <f>SUMIFS(Mapping!$C$5:$C$124,Mapping!$A$5:$A$124,'Population Growth'!$A42,Mapping!$B$5:$B$124,'Population Growth'!C$2)</f>
        <v>34940</v>
      </c>
      <c r="D42" s="36">
        <f>SUMIFS(Mapping!$C$5:$C$124,Mapping!$A$5:$A$124,'Population Growth'!$A42,Mapping!$B$5:$B$124,'Population Growth'!D$2)</f>
        <v>0</v>
      </c>
      <c r="E42" s="36">
        <f>SUMIFS(Mapping!$C$5:$C$124,Mapping!$A$5:$A$124,'Population Growth'!$A42,Mapping!$B$5:$B$124,'Population Growth'!E$2)</f>
        <v>0</v>
      </c>
      <c r="F42" s="36">
        <f>SUMIFS(Mapping!$C$5:$C$124,Mapping!$A$5:$A$124,'Population Growth'!$A42,Mapping!$B$5:$B$124,'Population Growth'!F$2)</f>
        <v>0</v>
      </c>
      <c r="G42" s="36">
        <f>SUMIFS(Mapping!$C$5:$C$124,Mapping!$A$5:$A$124,'Population Growth'!$A42,Mapping!$B$5:$B$124,'Population Growth'!G$2)</f>
        <v>0</v>
      </c>
      <c r="H42" s="36">
        <f>SUMIFS(Mapping!$C$5:$C$124,Mapping!$A$5:$A$124,'Population Growth'!$A42,Mapping!$B$5:$B$124,'Population Growth'!H$2)</f>
        <v>0</v>
      </c>
      <c r="I42" s="36">
        <f>SUMIFS(Mapping!$C$5:$C$124,Mapping!$A$5:$A$124,'Population Growth'!$A42,Mapping!$B$5:$B$124,'Population Growth'!I$2)</f>
        <v>0</v>
      </c>
      <c r="J42" s="36">
        <f>SUMIFS(Mapping!$C$5:$C$124,Mapping!$A$5:$A$124,'Population Growth'!$A42,Mapping!$B$5:$B$124,'Population Growth'!J$2)</f>
        <v>0</v>
      </c>
      <c r="K42" s="36">
        <f>SUMIFS(Mapping!$C$5:$C$124,Mapping!$A$5:$A$124,'Population Growth'!$A42,Mapping!$B$5:$B$124,'Population Growth'!K$2)</f>
        <v>0</v>
      </c>
      <c r="L42" s="36">
        <f>SUMIFS(Mapping!$C$5:$C$124,Mapping!$A$5:$A$124,'Population Growth'!$A42,Mapping!$B$5:$B$124,'Population Growth'!L$2)</f>
        <v>3320</v>
      </c>
      <c r="M42" s="36">
        <f>SUMIFS(Mapping!$C$5:$C$124,Mapping!$A$5:$A$124,'Population Growth'!$A42,Mapping!$B$5:$B$124,'Population Growth'!M$2)</f>
        <v>0</v>
      </c>
      <c r="N42" s="36">
        <f>SUMIFS(Mapping!$C$5:$C$124,Mapping!$A$5:$A$124,'Population Growth'!$A42,Mapping!$B$5:$B$124,'Population Growth'!N$2)</f>
        <v>0</v>
      </c>
      <c r="O42" s="36">
        <f>SUMIFS(Mapping!$C$5:$C$124,Mapping!$A$5:$A$124,'Population Growth'!$A42,Mapping!$B$5:$B$124,'Population Growth'!O$2)</f>
        <v>0</v>
      </c>
      <c r="P42" s="36">
        <f>SUMIFS(Mapping!$C$5:$C$124,Mapping!$A$5:$A$124,'Population Growth'!$A42,Mapping!$B$5:$B$124,'Population Growth'!P$2)</f>
        <v>0</v>
      </c>
      <c r="Q42" s="36">
        <f>SUMIFS(Mapping!$C$5:$C$124,Mapping!$A$5:$A$124,'Population Growth'!$A42,Mapping!$B$5:$B$124,'Population Growth'!Q$2)</f>
        <v>0</v>
      </c>
      <c r="R42" s="36">
        <f>SUMIFS(Mapping!$C$5:$C$124,Mapping!$A$5:$A$124,'Population Growth'!$A42,Mapping!$B$5:$B$124,'Population Growth'!R$2)</f>
        <v>0</v>
      </c>
    </row>
    <row r="43" spans="1:18" x14ac:dyDescent="0.25">
      <c r="A43" s="25" t="s">
        <v>155</v>
      </c>
      <c r="B43" s="36">
        <f>SUMIFS(Mapping!$C$5:$C$124,Mapping!$A$5:$A$124,'Population Growth'!$A43,Mapping!$B$5:$B$124,'Population Growth'!B$2)</f>
        <v>0</v>
      </c>
      <c r="C43" s="36">
        <f>SUMIFS(Mapping!$C$5:$C$124,Mapping!$A$5:$A$124,'Population Growth'!$A43,Mapping!$B$5:$B$124,'Population Growth'!C$2)</f>
        <v>0</v>
      </c>
      <c r="D43" s="36">
        <f>SUMIFS(Mapping!$C$5:$C$124,Mapping!$A$5:$A$124,'Population Growth'!$A43,Mapping!$B$5:$B$124,'Population Growth'!D$2)</f>
        <v>0</v>
      </c>
      <c r="E43" s="36">
        <f>SUMIFS(Mapping!$C$5:$C$124,Mapping!$A$5:$A$124,'Population Growth'!$A43,Mapping!$B$5:$B$124,'Population Growth'!E$2)</f>
        <v>0</v>
      </c>
      <c r="F43" s="36">
        <f>SUMIFS(Mapping!$C$5:$C$124,Mapping!$A$5:$A$124,'Population Growth'!$A43,Mapping!$B$5:$B$124,'Population Growth'!F$2)</f>
        <v>0</v>
      </c>
      <c r="G43" s="36">
        <f>SUMIFS(Mapping!$C$5:$C$124,Mapping!$A$5:$A$124,'Population Growth'!$A43,Mapping!$B$5:$B$124,'Population Growth'!G$2)</f>
        <v>0</v>
      </c>
      <c r="H43" s="36">
        <f>SUMIFS(Mapping!$C$5:$C$124,Mapping!$A$5:$A$124,'Population Growth'!$A43,Mapping!$B$5:$B$124,'Population Growth'!H$2)</f>
        <v>0</v>
      </c>
      <c r="I43" s="36">
        <f>SUMIFS(Mapping!$C$5:$C$124,Mapping!$A$5:$A$124,'Population Growth'!$A43,Mapping!$B$5:$B$124,'Population Growth'!I$2)</f>
        <v>0</v>
      </c>
      <c r="J43" s="36">
        <f>SUMIFS(Mapping!$C$5:$C$124,Mapping!$A$5:$A$124,'Population Growth'!$A43,Mapping!$B$5:$B$124,'Population Growth'!J$2)</f>
        <v>0</v>
      </c>
      <c r="K43" s="36">
        <f>SUMIFS(Mapping!$C$5:$C$124,Mapping!$A$5:$A$124,'Population Growth'!$A43,Mapping!$B$5:$B$124,'Population Growth'!K$2)</f>
        <v>0</v>
      </c>
      <c r="L43" s="36">
        <f>SUMIFS(Mapping!$C$5:$C$124,Mapping!$A$5:$A$124,'Population Growth'!$A43,Mapping!$B$5:$B$124,'Population Growth'!L$2)</f>
        <v>0</v>
      </c>
      <c r="M43" s="36">
        <f>SUMIFS(Mapping!$C$5:$C$124,Mapping!$A$5:$A$124,'Population Growth'!$A43,Mapping!$B$5:$B$124,'Population Growth'!M$2)</f>
        <v>14950</v>
      </c>
      <c r="N43" s="36">
        <f>SUMIFS(Mapping!$C$5:$C$124,Mapping!$A$5:$A$124,'Population Growth'!$A43,Mapping!$B$5:$B$124,'Population Growth'!N$2)</f>
        <v>0</v>
      </c>
      <c r="O43" s="36">
        <f>SUMIFS(Mapping!$C$5:$C$124,Mapping!$A$5:$A$124,'Population Growth'!$A43,Mapping!$B$5:$B$124,'Population Growth'!O$2)</f>
        <v>0</v>
      </c>
      <c r="P43" s="36">
        <f>SUMIFS(Mapping!$C$5:$C$124,Mapping!$A$5:$A$124,'Population Growth'!$A43,Mapping!$B$5:$B$124,'Population Growth'!P$2)</f>
        <v>0</v>
      </c>
      <c r="Q43" s="36">
        <f>SUMIFS(Mapping!$C$5:$C$124,Mapping!$A$5:$A$124,'Population Growth'!$A43,Mapping!$B$5:$B$124,'Population Growth'!Q$2)</f>
        <v>0</v>
      </c>
      <c r="R43" s="36">
        <f>SUMIFS(Mapping!$C$5:$C$124,Mapping!$A$5:$A$124,'Population Growth'!$A43,Mapping!$B$5:$B$124,'Population Growth'!R$2)</f>
        <v>0</v>
      </c>
    </row>
    <row r="44" spans="1:18" x14ac:dyDescent="0.25">
      <c r="A44" s="25" t="s">
        <v>156</v>
      </c>
      <c r="B44" s="36">
        <f>SUMIFS(Mapping!$C$5:$C$124,Mapping!$A$5:$A$124,'Population Growth'!$A44,Mapping!$B$5:$B$124,'Population Growth'!B$2)</f>
        <v>0</v>
      </c>
      <c r="C44" s="36">
        <f>SUMIFS(Mapping!$C$5:$C$124,Mapping!$A$5:$A$124,'Population Growth'!$A44,Mapping!$B$5:$B$124,'Population Growth'!C$2)</f>
        <v>0</v>
      </c>
      <c r="D44" s="36">
        <f>SUMIFS(Mapping!$C$5:$C$124,Mapping!$A$5:$A$124,'Population Growth'!$A44,Mapping!$B$5:$B$124,'Population Growth'!D$2)</f>
        <v>0</v>
      </c>
      <c r="E44" s="36">
        <f>SUMIFS(Mapping!$C$5:$C$124,Mapping!$A$5:$A$124,'Population Growth'!$A44,Mapping!$B$5:$B$124,'Population Growth'!E$2)</f>
        <v>0</v>
      </c>
      <c r="F44" s="36">
        <f>SUMIFS(Mapping!$C$5:$C$124,Mapping!$A$5:$A$124,'Population Growth'!$A44,Mapping!$B$5:$B$124,'Population Growth'!F$2)</f>
        <v>0</v>
      </c>
      <c r="G44" s="36">
        <f>SUMIFS(Mapping!$C$5:$C$124,Mapping!$A$5:$A$124,'Population Growth'!$A44,Mapping!$B$5:$B$124,'Population Growth'!G$2)</f>
        <v>0</v>
      </c>
      <c r="H44" s="36">
        <f>SUMIFS(Mapping!$C$5:$C$124,Mapping!$A$5:$A$124,'Population Growth'!$A44,Mapping!$B$5:$B$124,'Population Growth'!H$2)</f>
        <v>0</v>
      </c>
      <c r="I44" s="36">
        <f>SUMIFS(Mapping!$C$5:$C$124,Mapping!$A$5:$A$124,'Population Growth'!$A44,Mapping!$B$5:$B$124,'Population Growth'!I$2)</f>
        <v>0</v>
      </c>
      <c r="J44" s="36">
        <f>SUMIFS(Mapping!$C$5:$C$124,Mapping!$A$5:$A$124,'Population Growth'!$A44,Mapping!$B$5:$B$124,'Population Growth'!J$2)</f>
        <v>0</v>
      </c>
      <c r="K44" s="36">
        <f>SUMIFS(Mapping!$C$5:$C$124,Mapping!$A$5:$A$124,'Population Growth'!$A44,Mapping!$B$5:$B$124,'Population Growth'!K$2)</f>
        <v>0</v>
      </c>
      <c r="L44" s="36">
        <f>SUMIFS(Mapping!$C$5:$C$124,Mapping!$A$5:$A$124,'Population Growth'!$A44,Mapping!$B$5:$B$124,'Population Growth'!L$2)</f>
        <v>0</v>
      </c>
      <c r="M44" s="36">
        <f>SUMIFS(Mapping!$C$5:$C$124,Mapping!$A$5:$A$124,'Population Growth'!$A44,Mapping!$B$5:$B$124,'Population Growth'!M$2)</f>
        <v>0</v>
      </c>
      <c r="N44" s="36">
        <f>SUMIFS(Mapping!$C$5:$C$124,Mapping!$A$5:$A$124,'Population Growth'!$A44,Mapping!$B$5:$B$124,'Population Growth'!N$2)</f>
        <v>0</v>
      </c>
      <c r="O44" s="36">
        <f>SUMIFS(Mapping!$C$5:$C$124,Mapping!$A$5:$A$124,'Population Growth'!$A44,Mapping!$B$5:$B$124,'Population Growth'!O$2)</f>
        <v>0</v>
      </c>
      <c r="P44" s="36">
        <f>SUMIFS(Mapping!$C$5:$C$124,Mapping!$A$5:$A$124,'Population Growth'!$A44,Mapping!$B$5:$B$124,'Population Growth'!P$2)</f>
        <v>71800</v>
      </c>
      <c r="Q44" s="36">
        <f>SUMIFS(Mapping!$C$5:$C$124,Mapping!$A$5:$A$124,'Population Growth'!$A44,Mapping!$B$5:$B$124,'Population Growth'!Q$2)</f>
        <v>0</v>
      </c>
      <c r="R44" s="36">
        <f>SUMIFS(Mapping!$C$5:$C$124,Mapping!$A$5:$A$124,'Population Growth'!$A44,Mapping!$B$5:$B$124,'Population Growth'!R$2)</f>
        <v>0</v>
      </c>
    </row>
    <row r="45" spans="1:18" x14ac:dyDescent="0.25">
      <c r="A45" s="25" t="s">
        <v>157</v>
      </c>
      <c r="B45" s="36">
        <f>SUMIFS(Mapping!$C$5:$C$124,Mapping!$A$5:$A$124,'Population Growth'!$A45,Mapping!$B$5:$B$124,'Population Growth'!B$2)</f>
        <v>0</v>
      </c>
      <c r="C45" s="36">
        <f>SUMIFS(Mapping!$C$5:$C$124,Mapping!$A$5:$A$124,'Population Growth'!$A45,Mapping!$B$5:$B$124,'Population Growth'!C$2)</f>
        <v>0</v>
      </c>
      <c r="D45" s="36">
        <f>SUMIFS(Mapping!$C$5:$C$124,Mapping!$A$5:$A$124,'Population Growth'!$A45,Mapping!$B$5:$B$124,'Population Growth'!D$2)</f>
        <v>0</v>
      </c>
      <c r="E45" s="36">
        <f>SUMIFS(Mapping!$C$5:$C$124,Mapping!$A$5:$A$124,'Population Growth'!$A45,Mapping!$B$5:$B$124,'Population Growth'!E$2)</f>
        <v>0</v>
      </c>
      <c r="F45" s="36">
        <f>SUMIFS(Mapping!$C$5:$C$124,Mapping!$A$5:$A$124,'Population Growth'!$A45,Mapping!$B$5:$B$124,'Population Growth'!F$2)</f>
        <v>0</v>
      </c>
      <c r="G45" s="36">
        <f>SUMIFS(Mapping!$C$5:$C$124,Mapping!$A$5:$A$124,'Population Growth'!$A45,Mapping!$B$5:$B$124,'Population Growth'!G$2)</f>
        <v>0</v>
      </c>
      <c r="H45" s="36">
        <f>SUMIFS(Mapping!$C$5:$C$124,Mapping!$A$5:$A$124,'Population Growth'!$A45,Mapping!$B$5:$B$124,'Population Growth'!H$2)</f>
        <v>0</v>
      </c>
      <c r="I45" s="36">
        <f>SUMIFS(Mapping!$C$5:$C$124,Mapping!$A$5:$A$124,'Population Growth'!$A45,Mapping!$B$5:$B$124,'Population Growth'!I$2)</f>
        <v>0</v>
      </c>
      <c r="J45" s="36">
        <f>SUMIFS(Mapping!$C$5:$C$124,Mapping!$A$5:$A$124,'Population Growth'!$A45,Mapping!$B$5:$B$124,'Population Growth'!J$2)</f>
        <v>0</v>
      </c>
      <c r="K45" s="36">
        <f>SUMIFS(Mapping!$C$5:$C$124,Mapping!$A$5:$A$124,'Population Growth'!$A45,Mapping!$B$5:$B$124,'Population Growth'!K$2)</f>
        <v>0</v>
      </c>
      <c r="L45" s="36">
        <f>SUMIFS(Mapping!$C$5:$C$124,Mapping!$A$5:$A$124,'Population Growth'!$A45,Mapping!$B$5:$B$124,'Population Growth'!L$2)</f>
        <v>0</v>
      </c>
      <c r="M45" s="36">
        <f>SUMIFS(Mapping!$C$5:$C$124,Mapping!$A$5:$A$124,'Population Growth'!$A45,Mapping!$B$5:$B$124,'Population Growth'!M$2)</f>
        <v>1970</v>
      </c>
      <c r="N45" s="36">
        <f>SUMIFS(Mapping!$C$5:$C$124,Mapping!$A$5:$A$124,'Population Growth'!$A45,Mapping!$B$5:$B$124,'Population Growth'!N$2)</f>
        <v>10620</v>
      </c>
      <c r="O45" s="36">
        <f>SUMIFS(Mapping!$C$5:$C$124,Mapping!$A$5:$A$124,'Population Growth'!$A45,Mapping!$B$5:$B$124,'Population Growth'!O$2)</f>
        <v>0</v>
      </c>
      <c r="P45" s="36">
        <f>SUMIFS(Mapping!$C$5:$C$124,Mapping!$A$5:$A$124,'Population Growth'!$A45,Mapping!$B$5:$B$124,'Population Growth'!P$2)</f>
        <v>0</v>
      </c>
      <c r="Q45" s="36">
        <f>SUMIFS(Mapping!$C$5:$C$124,Mapping!$A$5:$A$124,'Population Growth'!$A45,Mapping!$B$5:$B$124,'Population Growth'!Q$2)</f>
        <v>0</v>
      </c>
      <c r="R45" s="36">
        <f>SUMIFS(Mapping!$C$5:$C$124,Mapping!$A$5:$A$124,'Population Growth'!$A45,Mapping!$B$5:$B$124,'Population Growth'!R$2)</f>
        <v>0</v>
      </c>
    </row>
    <row r="46" spans="1:18" x14ac:dyDescent="0.25">
      <c r="A46" s="25" t="s">
        <v>158</v>
      </c>
      <c r="B46" s="36">
        <f>SUMIFS(Mapping!$C$5:$C$124,Mapping!$A$5:$A$124,'Population Growth'!$A46,Mapping!$B$5:$B$124,'Population Growth'!B$2)</f>
        <v>0</v>
      </c>
      <c r="C46" s="36">
        <f>SUMIFS(Mapping!$C$5:$C$124,Mapping!$A$5:$A$124,'Population Growth'!$A46,Mapping!$B$5:$B$124,'Population Growth'!C$2)</f>
        <v>0</v>
      </c>
      <c r="D46" s="36">
        <f>SUMIFS(Mapping!$C$5:$C$124,Mapping!$A$5:$A$124,'Population Growth'!$A46,Mapping!$B$5:$B$124,'Population Growth'!D$2)</f>
        <v>0</v>
      </c>
      <c r="E46" s="36">
        <f>SUMIFS(Mapping!$C$5:$C$124,Mapping!$A$5:$A$124,'Population Growth'!$A46,Mapping!$B$5:$B$124,'Population Growth'!E$2)</f>
        <v>0</v>
      </c>
      <c r="F46" s="36">
        <f>SUMIFS(Mapping!$C$5:$C$124,Mapping!$A$5:$A$124,'Population Growth'!$A46,Mapping!$B$5:$B$124,'Population Growth'!F$2)</f>
        <v>0</v>
      </c>
      <c r="G46" s="36">
        <f>SUMIFS(Mapping!$C$5:$C$124,Mapping!$A$5:$A$124,'Population Growth'!$A46,Mapping!$B$5:$B$124,'Population Growth'!G$2)</f>
        <v>0</v>
      </c>
      <c r="H46" s="36">
        <f>SUMIFS(Mapping!$C$5:$C$124,Mapping!$A$5:$A$124,'Population Growth'!$A46,Mapping!$B$5:$B$124,'Population Growth'!H$2)</f>
        <v>0</v>
      </c>
      <c r="I46" s="36">
        <f>SUMIFS(Mapping!$C$5:$C$124,Mapping!$A$5:$A$124,'Population Growth'!$A46,Mapping!$B$5:$B$124,'Population Growth'!I$2)</f>
        <v>0</v>
      </c>
      <c r="J46" s="36">
        <f>SUMIFS(Mapping!$C$5:$C$124,Mapping!$A$5:$A$124,'Population Growth'!$A46,Mapping!$B$5:$B$124,'Population Growth'!J$2)</f>
        <v>0</v>
      </c>
      <c r="K46" s="36">
        <f>SUMIFS(Mapping!$C$5:$C$124,Mapping!$A$5:$A$124,'Population Growth'!$A46,Mapping!$B$5:$B$124,'Population Growth'!K$2)</f>
        <v>61900</v>
      </c>
      <c r="L46" s="36">
        <f>SUMIFS(Mapping!$C$5:$C$124,Mapping!$A$5:$A$124,'Population Growth'!$A46,Mapping!$B$5:$B$124,'Population Growth'!L$2)</f>
        <v>0</v>
      </c>
      <c r="M46" s="36">
        <f>SUMIFS(Mapping!$C$5:$C$124,Mapping!$A$5:$A$124,'Population Growth'!$A46,Mapping!$B$5:$B$124,'Population Growth'!M$2)</f>
        <v>0</v>
      </c>
      <c r="N46" s="36">
        <f>SUMIFS(Mapping!$C$5:$C$124,Mapping!$A$5:$A$124,'Population Growth'!$A46,Mapping!$B$5:$B$124,'Population Growth'!N$2)</f>
        <v>0</v>
      </c>
      <c r="O46" s="36">
        <f>SUMIFS(Mapping!$C$5:$C$124,Mapping!$A$5:$A$124,'Population Growth'!$A46,Mapping!$B$5:$B$124,'Population Growth'!O$2)</f>
        <v>0</v>
      </c>
      <c r="P46" s="36">
        <f>SUMIFS(Mapping!$C$5:$C$124,Mapping!$A$5:$A$124,'Population Growth'!$A46,Mapping!$B$5:$B$124,'Population Growth'!P$2)</f>
        <v>0</v>
      </c>
      <c r="Q46" s="36">
        <f>SUMIFS(Mapping!$C$5:$C$124,Mapping!$A$5:$A$124,'Population Growth'!$A46,Mapping!$B$5:$B$124,'Population Growth'!Q$2)</f>
        <v>0</v>
      </c>
      <c r="R46" s="36">
        <f>SUMIFS(Mapping!$C$5:$C$124,Mapping!$A$5:$A$124,'Population Growth'!$A46,Mapping!$B$5:$B$124,'Population Growth'!R$2)</f>
        <v>0</v>
      </c>
    </row>
    <row r="47" spans="1:18" x14ac:dyDescent="0.25">
      <c r="A47" s="25" t="s">
        <v>159</v>
      </c>
      <c r="B47" s="36">
        <f>SUMIFS(Mapping!$C$5:$C$124,Mapping!$A$5:$A$124,'Population Growth'!$A47,Mapping!$B$5:$B$124,'Population Growth'!B$2)</f>
        <v>0</v>
      </c>
      <c r="C47" s="36">
        <f>SUMIFS(Mapping!$C$5:$C$124,Mapping!$A$5:$A$124,'Population Growth'!$A47,Mapping!$B$5:$B$124,'Population Growth'!C$2)</f>
        <v>0</v>
      </c>
      <c r="D47" s="36">
        <f>SUMIFS(Mapping!$C$5:$C$124,Mapping!$A$5:$A$124,'Population Growth'!$A47,Mapping!$B$5:$B$124,'Population Growth'!D$2)</f>
        <v>0</v>
      </c>
      <c r="E47" s="36">
        <f>SUMIFS(Mapping!$C$5:$C$124,Mapping!$A$5:$A$124,'Population Growth'!$A47,Mapping!$B$5:$B$124,'Population Growth'!E$2)</f>
        <v>0</v>
      </c>
      <c r="F47" s="36">
        <f>SUMIFS(Mapping!$C$5:$C$124,Mapping!$A$5:$A$124,'Population Growth'!$A47,Mapping!$B$5:$B$124,'Population Growth'!F$2)</f>
        <v>0</v>
      </c>
      <c r="G47" s="36">
        <f>SUMIFS(Mapping!$C$5:$C$124,Mapping!$A$5:$A$124,'Population Growth'!$A47,Mapping!$B$5:$B$124,'Population Growth'!G$2)</f>
        <v>0</v>
      </c>
      <c r="H47" s="36">
        <f>SUMIFS(Mapping!$C$5:$C$124,Mapping!$A$5:$A$124,'Population Growth'!$A47,Mapping!$B$5:$B$124,'Population Growth'!H$2)</f>
        <v>0</v>
      </c>
      <c r="I47" s="36">
        <f>SUMIFS(Mapping!$C$5:$C$124,Mapping!$A$5:$A$124,'Population Growth'!$A47,Mapping!$B$5:$B$124,'Population Growth'!I$2)</f>
        <v>0</v>
      </c>
      <c r="J47" s="36">
        <f>SUMIFS(Mapping!$C$5:$C$124,Mapping!$A$5:$A$124,'Population Growth'!$A47,Mapping!$B$5:$B$124,'Population Growth'!J$2)</f>
        <v>0</v>
      </c>
      <c r="K47" s="36">
        <f>SUMIFS(Mapping!$C$5:$C$124,Mapping!$A$5:$A$124,'Population Growth'!$A47,Mapping!$B$5:$B$124,'Population Growth'!K$2)</f>
        <v>0</v>
      </c>
      <c r="L47" s="36">
        <f>SUMIFS(Mapping!$C$5:$C$124,Mapping!$A$5:$A$124,'Population Growth'!$A47,Mapping!$B$5:$B$124,'Population Growth'!L$2)</f>
        <v>0</v>
      </c>
      <c r="M47" s="36">
        <f>SUMIFS(Mapping!$C$5:$C$124,Mapping!$A$5:$A$124,'Population Growth'!$A47,Mapping!$B$5:$B$124,'Population Growth'!M$2)</f>
        <v>27900</v>
      </c>
      <c r="N47" s="36">
        <f>SUMIFS(Mapping!$C$5:$C$124,Mapping!$A$5:$A$124,'Population Growth'!$A47,Mapping!$B$5:$B$124,'Population Growth'!N$2)</f>
        <v>0</v>
      </c>
      <c r="O47" s="36">
        <f>SUMIFS(Mapping!$C$5:$C$124,Mapping!$A$5:$A$124,'Population Growth'!$A47,Mapping!$B$5:$B$124,'Population Growth'!O$2)</f>
        <v>0</v>
      </c>
      <c r="P47" s="36">
        <f>SUMIFS(Mapping!$C$5:$C$124,Mapping!$A$5:$A$124,'Population Growth'!$A47,Mapping!$B$5:$B$124,'Population Growth'!P$2)</f>
        <v>0</v>
      </c>
      <c r="Q47" s="36">
        <f>SUMIFS(Mapping!$C$5:$C$124,Mapping!$A$5:$A$124,'Population Growth'!$A47,Mapping!$B$5:$B$124,'Population Growth'!Q$2)</f>
        <v>0</v>
      </c>
      <c r="R47" s="36">
        <f>SUMIFS(Mapping!$C$5:$C$124,Mapping!$A$5:$A$124,'Population Growth'!$A47,Mapping!$B$5:$B$124,'Population Growth'!R$2)</f>
        <v>0</v>
      </c>
    </row>
    <row r="48" spans="1:18" x14ac:dyDescent="0.25">
      <c r="A48" s="25" t="s">
        <v>160</v>
      </c>
      <c r="B48" s="36">
        <f>SUMIFS(Mapping!$C$5:$C$124,Mapping!$A$5:$A$124,'Population Growth'!$A48,Mapping!$B$5:$B$124,'Population Growth'!B$2)</f>
        <v>0</v>
      </c>
      <c r="C48" s="36">
        <f>SUMIFS(Mapping!$C$5:$C$124,Mapping!$A$5:$A$124,'Population Growth'!$A48,Mapping!$B$5:$B$124,'Population Growth'!C$2)</f>
        <v>0</v>
      </c>
      <c r="D48" s="36">
        <f>SUMIFS(Mapping!$C$5:$C$124,Mapping!$A$5:$A$124,'Population Growth'!$A48,Mapping!$B$5:$B$124,'Population Growth'!D$2)</f>
        <v>0</v>
      </c>
      <c r="E48" s="36">
        <f>SUMIFS(Mapping!$C$5:$C$124,Mapping!$A$5:$A$124,'Population Growth'!$A48,Mapping!$B$5:$B$124,'Population Growth'!E$2)</f>
        <v>0</v>
      </c>
      <c r="F48" s="36">
        <f>SUMIFS(Mapping!$C$5:$C$124,Mapping!$A$5:$A$124,'Population Growth'!$A48,Mapping!$B$5:$B$124,'Population Growth'!F$2)</f>
        <v>0</v>
      </c>
      <c r="G48" s="36">
        <f>SUMIFS(Mapping!$C$5:$C$124,Mapping!$A$5:$A$124,'Population Growth'!$A48,Mapping!$B$5:$B$124,'Population Growth'!G$2)</f>
        <v>0</v>
      </c>
      <c r="H48" s="36">
        <f>SUMIFS(Mapping!$C$5:$C$124,Mapping!$A$5:$A$124,'Population Growth'!$A48,Mapping!$B$5:$B$124,'Population Growth'!H$2)</f>
        <v>0</v>
      </c>
      <c r="I48" s="36">
        <f>SUMIFS(Mapping!$C$5:$C$124,Mapping!$A$5:$A$124,'Population Growth'!$A48,Mapping!$B$5:$B$124,'Population Growth'!I$2)</f>
        <v>0</v>
      </c>
      <c r="J48" s="36">
        <f>SUMIFS(Mapping!$C$5:$C$124,Mapping!$A$5:$A$124,'Population Growth'!$A48,Mapping!$B$5:$B$124,'Population Growth'!J$2)</f>
        <v>0</v>
      </c>
      <c r="K48" s="36">
        <f>SUMIFS(Mapping!$C$5:$C$124,Mapping!$A$5:$A$124,'Population Growth'!$A48,Mapping!$B$5:$B$124,'Population Growth'!K$2)</f>
        <v>0</v>
      </c>
      <c r="L48" s="36">
        <f>SUMIFS(Mapping!$C$5:$C$124,Mapping!$A$5:$A$124,'Population Growth'!$A48,Mapping!$B$5:$B$124,'Population Growth'!L$2)</f>
        <v>0</v>
      </c>
      <c r="M48" s="36">
        <f>SUMIFS(Mapping!$C$5:$C$124,Mapping!$A$5:$A$124,'Population Growth'!$A48,Mapping!$B$5:$B$124,'Population Growth'!M$2)</f>
        <v>24000</v>
      </c>
      <c r="N48" s="36">
        <f>SUMIFS(Mapping!$C$5:$C$124,Mapping!$A$5:$A$124,'Population Growth'!$A48,Mapping!$B$5:$B$124,'Population Growth'!N$2)</f>
        <v>0</v>
      </c>
      <c r="O48" s="36">
        <f>SUMIFS(Mapping!$C$5:$C$124,Mapping!$A$5:$A$124,'Population Growth'!$A48,Mapping!$B$5:$B$124,'Population Growth'!O$2)</f>
        <v>0</v>
      </c>
      <c r="P48" s="36">
        <f>SUMIFS(Mapping!$C$5:$C$124,Mapping!$A$5:$A$124,'Population Growth'!$A48,Mapping!$B$5:$B$124,'Population Growth'!P$2)</f>
        <v>0</v>
      </c>
      <c r="Q48" s="36">
        <f>SUMIFS(Mapping!$C$5:$C$124,Mapping!$A$5:$A$124,'Population Growth'!$A48,Mapping!$B$5:$B$124,'Population Growth'!Q$2)</f>
        <v>0</v>
      </c>
      <c r="R48" s="36">
        <f>SUMIFS(Mapping!$C$5:$C$124,Mapping!$A$5:$A$124,'Population Growth'!$A48,Mapping!$B$5:$B$124,'Population Growth'!R$2)</f>
        <v>0</v>
      </c>
    </row>
    <row r="49" spans="1:18" x14ac:dyDescent="0.25">
      <c r="A49" s="25" t="s">
        <v>161</v>
      </c>
      <c r="B49" s="36">
        <f>SUMIFS(Mapping!$C$5:$C$124,Mapping!$A$5:$A$124,'Population Growth'!$A49,Mapping!$B$5:$B$124,'Population Growth'!B$2)</f>
        <v>0</v>
      </c>
      <c r="C49" s="36">
        <f>SUMIFS(Mapping!$C$5:$C$124,Mapping!$A$5:$A$124,'Population Growth'!$A49,Mapping!$B$5:$B$124,'Population Growth'!C$2)</f>
        <v>0</v>
      </c>
      <c r="D49" s="36">
        <f>SUMIFS(Mapping!$C$5:$C$124,Mapping!$A$5:$A$124,'Population Growth'!$A49,Mapping!$B$5:$B$124,'Population Growth'!D$2)</f>
        <v>0</v>
      </c>
      <c r="E49" s="36">
        <f>SUMIFS(Mapping!$C$5:$C$124,Mapping!$A$5:$A$124,'Population Growth'!$A49,Mapping!$B$5:$B$124,'Population Growth'!E$2)</f>
        <v>0</v>
      </c>
      <c r="F49" s="36">
        <f>SUMIFS(Mapping!$C$5:$C$124,Mapping!$A$5:$A$124,'Population Growth'!$A49,Mapping!$B$5:$B$124,'Population Growth'!F$2)</f>
        <v>0</v>
      </c>
      <c r="G49" s="36">
        <f>SUMIFS(Mapping!$C$5:$C$124,Mapping!$A$5:$A$124,'Population Growth'!$A49,Mapping!$B$5:$B$124,'Population Growth'!G$2)</f>
        <v>0</v>
      </c>
      <c r="H49" s="36">
        <f>SUMIFS(Mapping!$C$5:$C$124,Mapping!$A$5:$A$124,'Population Growth'!$A49,Mapping!$B$5:$B$124,'Population Growth'!H$2)</f>
        <v>0</v>
      </c>
      <c r="I49" s="36">
        <f>SUMIFS(Mapping!$C$5:$C$124,Mapping!$A$5:$A$124,'Population Growth'!$A49,Mapping!$B$5:$B$124,'Population Growth'!I$2)</f>
        <v>0</v>
      </c>
      <c r="J49" s="36">
        <f>SUMIFS(Mapping!$C$5:$C$124,Mapping!$A$5:$A$124,'Population Growth'!$A49,Mapping!$B$5:$B$124,'Population Growth'!J$2)</f>
        <v>0</v>
      </c>
      <c r="K49" s="36">
        <f>SUMIFS(Mapping!$C$5:$C$124,Mapping!$A$5:$A$124,'Population Growth'!$A49,Mapping!$B$5:$B$124,'Population Growth'!K$2)</f>
        <v>0</v>
      </c>
      <c r="L49" s="36">
        <f>SUMIFS(Mapping!$C$5:$C$124,Mapping!$A$5:$A$124,'Population Growth'!$A49,Mapping!$B$5:$B$124,'Population Growth'!L$2)</f>
        <v>0</v>
      </c>
      <c r="M49" s="36">
        <f>SUMIFS(Mapping!$C$5:$C$124,Mapping!$A$5:$A$124,'Population Growth'!$A49,Mapping!$B$5:$B$124,'Population Growth'!M$2)</f>
        <v>10250</v>
      </c>
      <c r="N49" s="36">
        <f>SUMIFS(Mapping!$C$5:$C$124,Mapping!$A$5:$A$124,'Population Growth'!$A49,Mapping!$B$5:$B$124,'Population Growth'!N$2)</f>
        <v>0</v>
      </c>
      <c r="O49" s="36">
        <f>SUMIFS(Mapping!$C$5:$C$124,Mapping!$A$5:$A$124,'Population Growth'!$A49,Mapping!$B$5:$B$124,'Population Growth'!O$2)</f>
        <v>0</v>
      </c>
      <c r="P49" s="36">
        <f>SUMIFS(Mapping!$C$5:$C$124,Mapping!$A$5:$A$124,'Population Growth'!$A49,Mapping!$B$5:$B$124,'Population Growth'!P$2)</f>
        <v>0</v>
      </c>
      <c r="Q49" s="36">
        <f>SUMIFS(Mapping!$C$5:$C$124,Mapping!$A$5:$A$124,'Population Growth'!$A49,Mapping!$B$5:$B$124,'Population Growth'!Q$2)</f>
        <v>0</v>
      </c>
      <c r="R49" s="36">
        <f>SUMIFS(Mapping!$C$5:$C$124,Mapping!$A$5:$A$124,'Population Growth'!$A49,Mapping!$B$5:$B$124,'Population Growth'!R$2)</f>
        <v>0</v>
      </c>
    </row>
    <row r="50" spans="1:18" x14ac:dyDescent="0.25">
      <c r="A50" s="25" t="s">
        <v>162</v>
      </c>
      <c r="B50" s="36">
        <f>SUMIFS(Mapping!$C$5:$C$124,Mapping!$A$5:$A$124,'Population Growth'!$A50,Mapping!$B$5:$B$124,'Population Growth'!B$2)</f>
        <v>0</v>
      </c>
      <c r="C50" s="36">
        <f>SUMIFS(Mapping!$C$5:$C$124,Mapping!$A$5:$A$124,'Population Growth'!$A50,Mapping!$B$5:$B$124,'Population Growth'!C$2)</f>
        <v>0</v>
      </c>
      <c r="D50" s="36">
        <f>SUMIFS(Mapping!$C$5:$C$124,Mapping!$A$5:$A$124,'Population Growth'!$A50,Mapping!$B$5:$B$124,'Population Growth'!D$2)</f>
        <v>0</v>
      </c>
      <c r="E50" s="36">
        <f>SUMIFS(Mapping!$C$5:$C$124,Mapping!$A$5:$A$124,'Population Growth'!$A50,Mapping!$B$5:$B$124,'Population Growth'!E$2)</f>
        <v>0</v>
      </c>
      <c r="F50" s="36">
        <f>SUMIFS(Mapping!$C$5:$C$124,Mapping!$A$5:$A$124,'Population Growth'!$A50,Mapping!$B$5:$B$124,'Population Growth'!F$2)</f>
        <v>0</v>
      </c>
      <c r="G50" s="36">
        <f>SUMIFS(Mapping!$C$5:$C$124,Mapping!$A$5:$A$124,'Population Growth'!$A50,Mapping!$B$5:$B$124,'Population Growth'!G$2)</f>
        <v>0</v>
      </c>
      <c r="H50" s="36">
        <f>SUMIFS(Mapping!$C$5:$C$124,Mapping!$A$5:$A$124,'Population Growth'!$A50,Mapping!$B$5:$B$124,'Population Growth'!H$2)</f>
        <v>0</v>
      </c>
      <c r="I50" s="36">
        <f>SUMIFS(Mapping!$C$5:$C$124,Mapping!$A$5:$A$124,'Population Growth'!$A50,Mapping!$B$5:$B$124,'Population Growth'!I$2)</f>
        <v>0</v>
      </c>
      <c r="J50" s="36">
        <f>SUMIFS(Mapping!$C$5:$C$124,Mapping!$A$5:$A$124,'Population Growth'!$A50,Mapping!$B$5:$B$124,'Population Growth'!J$2)</f>
        <v>0</v>
      </c>
      <c r="K50" s="36">
        <f>SUMIFS(Mapping!$C$5:$C$124,Mapping!$A$5:$A$124,'Population Growth'!$A50,Mapping!$B$5:$B$124,'Population Growth'!K$2)</f>
        <v>0</v>
      </c>
      <c r="L50" s="36">
        <f>SUMIFS(Mapping!$C$5:$C$124,Mapping!$A$5:$A$124,'Population Growth'!$A50,Mapping!$B$5:$B$124,'Population Growth'!L$2)</f>
        <v>0</v>
      </c>
      <c r="M50" s="36">
        <f>SUMIFS(Mapping!$C$5:$C$124,Mapping!$A$5:$A$124,'Population Growth'!$A50,Mapping!$B$5:$B$124,'Population Growth'!M$2)</f>
        <v>0</v>
      </c>
      <c r="N50" s="36">
        <f>SUMIFS(Mapping!$C$5:$C$124,Mapping!$A$5:$A$124,'Population Growth'!$A50,Mapping!$B$5:$B$124,'Population Growth'!N$2)</f>
        <v>0</v>
      </c>
      <c r="O50" s="36">
        <f>SUMIFS(Mapping!$C$5:$C$124,Mapping!$A$5:$A$124,'Population Growth'!$A50,Mapping!$B$5:$B$124,'Population Growth'!O$2)</f>
        <v>0</v>
      </c>
      <c r="P50" s="36">
        <f>SUMIFS(Mapping!$C$5:$C$124,Mapping!$A$5:$A$124,'Population Growth'!$A50,Mapping!$B$5:$B$124,'Population Growth'!P$2)</f>
        <v>0</v>
      </c>
      <c r="Q50" s="36">
        <f>SUMIFS(Mapping!$C$5:$C$124,Mapping!$A$5:$A$124,'Population Growth'!$A50,Mapping!$B$5:$B$124,'Population Growth'!Q$2)</f>
        <v>0</v>
      </c>
      <c r="R50" s="36">
        <f>SUMIFS(Mapping!$C$5:$C$124,Mapping!$A$5:$A$124,'Population Growth'!$A50,Mapping!$B$5:$B$124,'Population Growth'!R$2)</f>
        <v>0</v>
      </c>
    </row>
    <row r="51" spans="1:18" x14ac:dyDescent="0.25">
      <c r="A51" s="25" t="s">
        <v>163</v>
      </c>
      <c r="B51" s="36">
        <f>SUMIFS(Mapping!$C$5:$C$124,Mapping!$A$5:$A$124,'Population Growth'!$A51,Mapping!$B$5:$B$124,'Population Growth'!B$2)</f>
        <v>0</v>
      </c>
      <c r="C51" s="36">
        <f>SUMIFS(Mapping!$C$5:$C$124,Mapping!$A$5:$A$124,'Population Growth'!$A51,Mapping!$B$5:$B$124,'Population Growth'!C$2)</f>
        <v>0</v>
      </c>
      <c r="D51" s="36">
        <f>SUMIFS(Mapping!$C$5:$C$124,Mapping!$A$5:$A$124,'Population Growth'!$A51,Mapping!$B$5:$B$124,'Population Growth'!D$2)</f>
        <v>0</v>
      </c>
      <c r="E51" s="36">
        <f>SUMIFS(Mapping!$C$5:$C$124,Mapping!$A$5:$A$124,'Population Growth'!$A51,Mapping!$B$5:$B$124,'Population Growth'!E$2)</f>
        <v>0</v>
      </c>
      <c r="F51" s="36">
        <f>SUMIFS(Mapping!$C$5:$C$124,Mapping!$A$5:$A$124,'Population Growth'!$A51,Mapping!$B$5:$B$124,'Population Growth'!F$2)</f>
        <v>0</v>
      </c>
      <c r="G51" s="36">
        <f>SUMIFS(Mapping!$C$5:$C$124,Mapping!$A$5:$A$124,'Population Growth'!$A51,Mapping!$B$5:$B$124,'Population Growth'!G$2)</f>
        <v>0</v>
      </c>
      <c r="H51" s="36">
        <f>SUMIFS(Mapping!$C$5:$C$124,Mapping!$A$5:$A$124,'Population Growth'!$A51,Mapping!$B$5:$B$124,'Population Growth'!H$2)</f>
        <v>0</v>
      </c>
      <c r="I51" s="36">
        <f>SUMIFS(Mapping!$C$5:$C$124,Mapping!$A$5:$A$124,'Population Growth'!$A51,Mapping!$B$5:$B$124,'Population Growth'!I$2)</f>
        <v>0</v>
      </c>
      <c r="J51" s="36">
        <f>SUMIFS(Mapping!$C$5:$C$124,Mapping!$A$5:$A$124,'Population Growth'!$A51,Mapping!$B$5:$B$124,'Population Growth'!J$2)</f>
        <v>0</v>
      </c>
      <c r="K51" s="36">
        <f>SUMIFS(Mapping!$C$5:$C$124,Mapping!$A$5:$A$124,'Population Growth'!$A51,Mapping!$B$5:$B$124,'Population Growth'!K$2)</f>
        <v>0</v>
      </c>
      <c r="L51" s="36">
        <f>SUMIFS(Mapping!$C$5:$C$124,Mapping!$A$5:$A$124,'Population Growth'!$A51,Mapping!$B$5:$B$124,'Population Growth'!L$2)</f>
        <v>0</v>
      </c>
      <c r="M51" s="36">
        <f>SUMIFS(Mapping!$C$5:$C$124,Mapping!$A$5:$A$124,'Population Growth'!$A51,Mapping!$B$5:$B$124,'Population Growth'!M$2)</f>
        <v>9370</v>
      </c>
      <c r="N51" s="36">
        <f>SUMIFS(Mapping!$C$5:$C$124,Mapping!$A$5:$A$124,'Population Growth'!$A51,Mapping!$B$5:$B$124,'Population Growth'!N$2)</f>
        <v>0</v>
      </c>
      <c r="O51" s="36">
        <f>SUMIFS(Mapping!$C$5:$C$124,Mapping!$A$5:$A$124,'Population Growth'!$A51,Mapping!$B$5:$B$124,'Population Growth'!O$2)</f>
        <v>0</v>
      </c>
      <c r="P51" s="36">
        <f>SUMIFS(Mapping!$C$5:$C$124,Mapping!$A$5:$A$124,'Population Growth'!$A51,Mapping!$B$5:$B$124,'Population Growth'!P$2)</f>
        <v>0</v>
      </c>
      <c r="Q51" s="36">
        <f>SUMIFS(Mapping!$C$5:$C$124,Mapping!$A$5:$A$124,'Population Growth'!$A51,Mapping!$B$5:$B$124,'Population Growth'!Q$2)</f>
        <v>0</v>
      </c>
      <c r="R51" s="36">
        <f>SUMIFS(Mapping!$C$5:$C$124,Mapping!$A$5:$A$124,'Population Growth'!$A51,Mapping!$B$5:$B$124,'Population Growth'!R$2)</f>
        <v>0</v>
      </c>
    </row>
    <row r="52" spans="1:18" x14ac:dyDescent="0.25">
      <c r="A52" s="25" t="s">
        <v>164</v>
      </c>
      <c r="B52" s="36">
        <f>SUMIFS(Mapping!$C$5:$C$124,Mapping!$A$5:$A$124,'Population Growth'!$A52,Mapping!$B$5:$B$124,'Population Growth'!B$2)</f>
        <v>0</v>
      </c>
      <c r="C52" s="36">
        <f>SUMIFS(Mapping!$C$5:$C$124,Mapping!$A$5:$A$124,'Population Growth'!$A52,Mapping!$B$5:$B$124,'Population Growth'!C$2)</f>
        <v>0</v>
      </c>
      <c r="D52" s="36">
        <f>SUMIFS(Mapping!$C$5:$C$124,Mapping!$A$5:$A$124,'Population Growth'!$A52,Mapping!$B$5:$B$124,'Population Growth'!D$2)</f>
        <v>0</v>
      </c>
      <c r="E52" s="36">
        <f>SUMIFS(Mapping!$C$5:$C$124,Mapping!$A$5:$A$124,'Population Growth'!$A52,Mapping!$B$5:$B$124,'Population Growth'!E$2)</f>
        <v>0</v>
      </c>
      <c r="F52" s="36">
        <f>SUMIFS(Mapping!$C$5:$C$124,Mapping!$A$5:$A$124,'Population Growth'!$A52,Mapping!$B$5:$B$124,'Population Growth'!F$2)</f>
        <v>0</v>
      </c>
      <c r="G52" s="36">
        <f>SUMIFS(Mapping!$C$5:$C$124,Mapping!$A$5:$A$124,'Population Growth'!$A52,Mapping!$B$5:$B$124,'Population Growth'!G$2)</f>
        <v>0</v>
      </c>
      <c r="H52" s="36">
        <f>SUMIFS(Mapping!$C$5:$C$124,Mapping!$A$5:$A$124,'Population Growth'!$A52,Mapping!$B$5:$B$124,'Population Growth'!H$2)</f>
        <v>0</v>
      </c>
      <c r="I52" s="36">
        <f>SUMIFS(Mapping!$C$5:$C$124,Mapping!$A$5:$A$124,'Population Growth'!$A52,Mapping!$B$5:$B$124,'Population Growth'!I$2)</f>
        <v>0</v>
      </c>
      <c r="J52" s="36">
        <f>SUMIFS(Mapping!$C$5:$C$124,Mapping!$A$5:$A$124,'Population Growth'!$A52,Mapping!$B$5:$B$124,'Population Growth'!J$2)</f>
        <v>0</v>
      </c>
      <c r="K52" s="36">
        <f>SUMIFS(Mapping!$C$5:$C$124,Mapping!$A$5:$A$124,'Population Growth'!$A52,Mapping!$B$5:$B$124,'Population Growth'!K$2)</f>
        <v>0</v>
      </c>
      <c r="L52" s="36">
        <f>SUMIFS(Mapping!$C$5:$C$124,Mapping!$A$5:$A$124,'Population Growth'!$A52,Mapping!$B$5:$B$124,'Population Growth'!L$2)</f>
        <v>0</v>
      </c>
      <c r="M52" s="36">
        <f>SUMIFS(Mapping!$C$5:$C$124,Mapping!$A$5:$A$124,'Population Growth'!$A52,Mapping!$B$5:$B$124,'Population Growth'!M$2)</f>
        <v>6150</v>
      </c>
      <c r="N52" s="36">
        <f>SUMIFS(Mapping!$C$5:$C$124,Mapping!$A$5:$A$124,'Population Growth'!$A52,Mapping!$B$5:$B$124,'Population Growth'!N$2)</f>
        <v>0</v>
      </c>
      <c r="O52" s="36">
        <f>SUMIFS(Mapping!$C$5:$C$124,Mapping!$A$5:$A$124,'Population Growth'!$A52,Mapping!$B$5:$B$124,'Population Growth'!O$2)</f>
        <v>0</v>
      </c>
      <c r="P52" s="36">
        <f>SUMIFS(Mapping!$C$5:$C$124,Mapping!$A$5:$A$124,'Population Growth'!$A52,Mapping!$B$5:$B$124,'Population Growth'!P$2)</f>
        <v>0</v>
      </c>
      <c r="Q52" s="36">
        <f>SUMIFS(Mapping!$C$5:$C$124,Mapping!$A$5:$A$124,'Population Growth'!$A52,Mapping!$B$5:$B$124,'Population Growth'!Q$2)</f>
        <v>0</v>
      </c>
      <c r="R52" s="36">
        <f>SUMIFS(Mapping!$C$5:$C$124,Mapping!$A$5:$A$124,'Population Growth'!$A52,Mapping!$B$5:$B$124,'Population Growth'!R$2)</f>
        <v>0</v>
      </c>
    </row>
    <row r="53" spans="1:18" x14ac:dyDescent="0.25">
      <c r="A53" s="25" t="s">
        <v>165</v>
      </c>
      <c r="B53" s="36">
        <f>SUMIFS(Mapping!$C$5:$C$124,Mapping!$A$5:$A$124,'Population Growth'!$A53,Mapping!$B$5:$B$124,'Population Growth'!B$2)</f>
        <v>0</v>
      </c>
      <c r="C53" s="36">
        <f>SUMIFS(Mapping!$C$5:$C$124,Mapping!$A$5:$A$124,'Population Growth'!$A53,Mapping!$B$5:$B$124,'Population Growth'!C$2)</f>
        <v>0</v>
      </c>
      <c r="D53" s="36">
        <f>SUMIFS(Mapping!$C$5:$C$124,Mapping!$A$5:$A$124,'Population Growth'!$A53,Mapping!$B$5:$B$124,'Population Growth'!D$2)</f>
        <v>0</v>
      </c>
      <c r="E53" s="36">
        <f>SUMIFS(Mapping!$C$5:$C$124,Mapping!$A$5:$A$124,'Population Growth'!$A53,Mapping!$B$5:$B$124,'Population Growth'!E$2)</f>
        <v>0</v>
      </c>
      <c r="F53" s="36">
        <f>SUMIFS(Mapping!$C$5:$C$124,Mapping!$A$5:$A$124,'Population Growth'!$A53,Mapping!$B$5:$B$124,'Population Growth'!F$2)</f>
        <v>0</v>
      </c>
      <c r="G53" s="36">
        <f>SUMIFS(Mapping!$C$5:$C$124,Mapping!$A$5:$A$124,'Population Growth'!$A53,Mapping!$B$5:$B$124,'Population Growth'!G$2)</f>
        <v>0</v>
      </c>
      <c r="H53" s="36">
        <f>SUMIFS(Mapping!$C$5:$C$124,Mapping!$A$5:$A$124,'Population Growth'!$A53,Mapping!$B$5:$B$124,'Population Growth'!H$2)</f>
        <v>0</v>
      </c>
      <c r="I53" s="36">
        <f>SUMIFS(Mapping!$C$5:$C$124,Mapping!$A$5:$A$124,'Population Growth'!$A53,Mapping!$B$5:$B$124,'Population Growth'!I$2)</f>
        <v>0</v>
      </c>
      <c r="J53" s="36">
        <f>SUMIFS(Mapping!$C$5:$C$124,Mapping!$A$5:$A$124,'Population Growth'!$A53,Mapping!$B$5:$B$124,'Population Growth'!J$2)</f>
        <v>51300</v>
      </c>
      <c r="K53" s="36">
        <f>SUMIFS(Mapping!$C$5:$C$124,Mapping!$A$5:$A$124,'Population Growth'!$A53,Mapping!$B$5:$B$124,'Population Growth'!K$2)</f>
        <v>0</v>
      </c>
      <c r="L53" s="36">
        <f>SUMIFS(Mapping!$C$5:$C$124,Mapping!$A$5:$A$124,'Population Growth'!$A53,Mapping!$B$5:$B$124,'Population Growth'!L$2)</f>
        <v>0</v>
      </c>
      <c r="M53" s="36">
        <f>SUMIFS(Mapping!$C$5:$C$124,Mapping!$A$5:$A$124,'Population Growth'!$A53,Mapping!$B$5:$B$124,'Population Growth'!M$2)</f>
        <v>0</v>
      </c>
      <c r="N53" s="36">
        <f>SUMIFS(Mapping!$C$5:$C$124,Mapping!$A$5:$A$124,'Population Growth'!$A53,Mapping!$B$5:$B$124,'Population Growth'!N$2)</f>
        <v>0</v>
      </c>
      <c r="O53" s="36">
        <f>SUMIFS(Mapping!$C$5:$C$124,Mapping!$A$5:$A$124,'Population Growth'!$A53,Mapping!$B$5:$B$124,'Population Growth'!O$2)</f>
        <v>0</v>
      </c>
      <c r="P53" s="36">
        <f>SUMIFS(Mapping!$C$5:$C$124,Mapping!$A$5:$A$124,'Population Growth'!$A53,Mapping!$B$5:$B$124,'Population Growth'!P$2)</f>
        <v>0</v>
      </c>
      <c r="Q53" s="36">
        <f>SUMIFS(Mapping!$C$5:$C$124,Mapping!$A$5:$A$124,'Population Growth'!$A53,Mapping!$B$5:$B$124,'Population Growth'!Q$2)</f>
        <v>0</v>
      </c>
      <c r="R53" s="36">
        <f>SUMIFS(Mapping!$C$5:$C$124,Mapping!$A$5:$A$124,'Population Growth'!$A53,Mapping!$B$5:$B$124,'Population Growth'!R$2)</f>
        <v>0</v>
      </c>
    </row>
    <row r="54" spans="1:18" x14ac:dyDescent="0.25">
      <c r="A54" s="25" t="s">
        <v>166</v>
      </c>
      <c r="B54" s="36">
        <f>SUMIFS(Mapping!$C$5:$C$124,Mapping!$A$5:$A$124,'Population Growth'!$A54,Mapping!$B$5:$B$124,'Population Growth'!B$2)</f>
        <v>0</v>
      </c>
      <c r="C54" s="36">
        <f>SUMIFS(Mapping!$C$5:$C$124,Mapping!$A$5:$A$124,'Population Growth'!$A54,Mapping!$B$5:$B$124,'Population Growth'!C$2)</f>
        <v>0</v>
      </c>
      <c r="D54" s="36">
        <f>SUMIFS(Mapping!$C$5:$C$124,Mapping!$A$5:$A$124,'Population Growth'!$A54,Mapping!$B$5:$B$124,'Population Growth'!D$2)</f>
        <v>0</v>
      </c>
      <c r="E54" s="36">
        <f>SUMIFS(Mapping!$C$5:$C$124,Mapping!$A$5:$A$124,'Population Growth'!$A54,Mapping!$B$5:$B$124,'Population Growth'!E$2)</f>
        <v>0</v>
      </c>
      <c r="F54" s="36">
        <f>SUMIFS(Mapping!$C$5:$C$124,Mapping!$A$5:$A$124,'Population Growth'!$A54,Mapping!$B$5:$B$124,'Population Growth'!F$2)</f>
        <v>0</v>
      </c>
      <c r="G54" s="36">
        <f>SUMIFS(Mapping!$C$5:$C$124,Mapping!$A$5:$A$124,'Population Growth'!$A54,Mapping!$B$5:$B$124,'Population Growth'!G$2)</f>
        <v>0</v>
      </c>
      <c r="H54" s="36">
        <f>SUMIFS(Mapping!$C$5:$C$124,Mapping!$A$5:$A$124,'Population Growth'!$A54,Mapping!$B$5:$B$124,'Population Growth'!H$2)</f>
        <v>0</v>
      </c>
      <c r="I54" s="36">
        <f>SUMIFS(Mapping!$C$5:$C$124,Mapping!$A$5:$A$124,'Population Growth'!$A54,Mapping!$B$5:$B$124,'Population Growth'!I$2)</f>
        <v>0</v>
      </c>
      <c r="J54" s="36">
        <f>SUMIFS(Mapping!$C$5:$C$124,Mapping!$A$5:$A$124,'Population Growth'!$A54,Mapping!$B$5:$B$124,'Population Growth'!J$2)</f>
        <v>0</v>
      </c>
      <c r="K54" s="36">
        <f>SUMIFS(Mapping!$C$5:$C$124,Mapping!$A$5:$A$124,'Population Growth'!$A54,Mapping!$B$5:$B$124,'Population Growth'!K$2)</f>
        <v>0</v>
      </c>
      <c r="L54" s="36">
        <f>SUMIFS(Mapping!$C$5:$C$124,Mapping!$A$5:$A$124,'Population Growth'!$A54,Mapping!$B$5:$B$124,'Population Growth'!L$2)</f>
        <v>0</v>
      </c>
      <c r="M54" s="36">
        <f>SUMIFS(Mapping!$C$5:$C$124,Mapping!$A$5:$A$124,'Population Growth'!$A54,Mapping!$B$5:$B$124,'Population Growth'!M$2)</f>
        <v>0</v>
      </c>
      <c r="N54" s="36">
        <f>SUMIFS(Mapping!$C$5:$C$124,Mapping!$A$5:$A$124,'Population Growth'!$A54,Mapping!$B$5:$B$124,'Population Growth'!N$2)</f>
        <v>6590</v>
      </c>
      <c r="O54" s="36">
        <f>SUMIFS(Mapping!$C$5:$C$124,Mapping!$A$5:$A$124,'Population Growth'!$A54,Mapping!$B$5:$B$124,'Population Growth'!O$2)</f>
        <v>0</v>
      </c>
      <c r="P54" s="36">
        <f>SUMIFS(Mapping!$C$5:$C$124,Mapping!$A$5:$A$124,'Population Growth'!$A54,Mapping!$B$5:$B$124,'Population Growth'!P$2)</f>
        <v>30610</v>
      </c>
      <c r="Q54" s="36">
        <f>SUMIFS(Mapping!$C$5:$C$124,Mapping!$A$5:$A$124,'Population Growth'!$A54,Mapping!$B$5:$B$124,'Population Growth'!Q$2)</f>
        <v>0</v>
      </c>
      <c r="R54" s="36">
        <f>SUMIFS(Mapping!$C$5:$C$124,Mapping!$A$5:$A$124,'Population Growth'!$A54,Mapping!$B$5:$B$124,'Population Growth'!R$2)</f>
        <v>0</v>
      </c>
    </row>
    <row r="55" spans="1:18" x14ac:dyDescent="0.25">
      <c r="A55" s="25" t="s">
        <v>167</v>
      </c>
      <c r="B55" s="36">
        <f>SUMIFS(Mapping!$C$5:$C$124,Mapping!$A$5:$A$124,'Population Growth'!$A55,Mapping!$B$5:$B$124,'Population Growth'!B$2)</f>
        <v>0</v>
      </c>
      <c r="C55" s="36">
        <f>SUMIFS(Mapping!$C$5:$C$124,Mapping!$A$5:$A$124,'Population Growth'!$A55,Mapping!$B$5:$B$124,'Population Growth'!C$2)</f>
        <v>0</v>
      </c>
      <c r="D55" s="36">
        <f>SUMIFS(Mapping!$C$5:$C$124,Mapping!$A$5:$A$124,'Population Growth'!$A55,Mapping!$B$5:$B$124,'Population Growth'!D$2)</f>
        <v>0</v>
      </c>
      <c r="E55" s="36">
        <f>SUMIFS(Mapping!$C$5:$C$124,Mapping!$A$5:$A$124,'Population Growth'!$A55,Mapping!$B$5:$B$124,'Population Growth'!E$2)</f>
        <v>0</v>
      </c>
      <c r="F55" s="36">
        <f>SUMIFS(Mapping!$C$5:$C$124,Mapping!$A$5:$A$124,'Population Growth'!$A55,Mapping!$B$5:$B$124,'Population Growth'!F$2)</f>
        <v>0</v>
      </c>
      <c r="G55" s="36">
        <f>SUMIFS(Mapping!$C$5:$C$124,Mapping!$A$5:$A$124,'Population Growth'!$A55,Mapping!$B$5:$B$124,'Population Growth'!G$2)</f>
        <v>0</v>
      </c>
      <c r="H55" s="36">
        <f>SUMIFS(Mapping!$C$5:$C$124,Mapping!$A$5:$A$124,'Population Growth'!$A55,Mapping!$B$5:$B$124,'Population Growth'!H$2)</f>
        <v>0</v>
      </c>
      <c r="I55" s="36">
        <f>SUMIFS(Mapping!$C$5:$C$124,Mapping!$A$5:$A$124,'Population Growth'!$A55,Mapping!$B$5:$B$124,'Population Growth'!I$2)</f>
        <v>0</v>
      </c>
      <c r="J55" s="36">
        <f>SUMIFS(Mapping!$C$5:$C$124,Mapping!$A$5:$A$124,'Population Growth'!$A55,Mapping!$B$5:$B$124,'Population Growth'!J$2)</f>
        <v>0</v>
      </c>
      <c r="K55" s="36">
        <f>SUMIFS(Mapping!$C$5:$C$124,Mapping!$A$5:$A$124,'Population Growth'!$A55,Mapping!$B$5:$B$124,'Population Growth'!K$2)</f>
        <v>0</v>
      </c>
      <c r="L55" s="36">
        <f>SUMIFS(Mapping!$C$5:$C$124,Mapping!$A$5:$A$124,'Population Growth'!$A55,Mapping!$B$5:$B$124,'Population Growth'!L$2)</f>
        <v>0</v>
      </c>
      <c r="M55" s="36">
        <f>SUMIFS(Mapping!$C$5:$C$124,Mapping!$A$5:$A$124,'Population Growth'!$A55,Mapping!$B$5:$B$124,'Population Growth'!M$2)</f>
        <v>134600</v>
      </c>
      <c r="N55" s="36">
        <f>SUMIFS(Mapping!$C$5:$C$124,Mapping!$A$5:$A$124,'Population Growth'!$A55,Mapping!$B$5:$B$124,'Population Growth'!N$2)</f>
        <v>0</v>
      </c>
      <c r="O55" s="36">
        <f>SUMIFS(Mapping!$C$5:$C$124,Mapping!$A$5:$A$124,'Population Growth'!$A55,Mapping!$B$5:$B$124,'Population Growth'!O$2)</f>
        <v>0</v>
      </c>
      <c r="P55" s="36">
        <f>SUMIFS(Mapping!$C$5:$C$124,Mapping!$A$5:$A$124,'Population Growth'!$A55,Mapping!$B$5:$B$124,'Population Growth'!P$2)</f>
        <v>0</v>
      </c>
      <c r="Q55" s="36">
        <f>SUMIFS(Mapping!$C$5:$C$124,Mapping!$A$5:$A$124,'Population Growth'!$A55,Mapping!$B$5:$B$124,'Population Growth'!Q$2)</f>
        <v>0</v>
      </c>
      <c r="R55" s="36">
        <f>SUMIFS(Mapping!$C$5:$C$124,Mapping!$A$5:$A$124,'Population Growth'!$A55,Mapping!$B$5:$B$124,'Population Growth'!R$2)</f>
        <v>0</v>
      </c>
    </row>
    <row r="56" spans="1:18" x14ac:dyDescent="0.25">
      <c r="A56" s="25" t="s">
        <v>168</v>
      </c>
      <c r="B56" s="36">
        <f>SUMIFS(Mapping!$C$5:$C$124,Mapping!$A$5:$A$124,'Population Growth'!$A56,Mapping!$B$5:$B$124,'Population Growth'!B$2)</f>
        <v>0</v>
      </c>
      <c r="C56" s="36">
        <f>SUMIFS(Mapping!$C$5:$C$124,Mapping!$A$5:$A$124,'Population Growth'!$A56,Mapping!$B$5:$B$124,'Population Growth'!C$2)</f>
        <v>0</v>
      </c>
      <c r="D56" s="36">
        <f>SUMIFS(Mapping!$C$5:$C$124,Mapping!$A$5:$A$124,'Population Growth'!$A56,Mapping!$B$5:$B$124,'Population Growth'!D$2)</f>
        <v>0</v>
      </c>
      <c r="E56" s="36">
        <f>SUMIFS(Mapping!$C$5:$C$124,Mapping!$A$5:$A$124,'Population Growth'!$A56,Mapping!$B$5:$B$124,'Population Growth'!E$2)</f>
        <v>0</v>
      </c>
      <c r="F56" s="36">
        <f>SUMIFS(Mapping!$C$5:$C$124,Mapping!$A$5:$A$124,'Population Growth'!$A56,Mapping!$B$5:$B$124,'Population Growth'!F$2)</f>
        <v>0</v>
      </c>
      <c r="G56" s="36">
        <f>SUMIFS(Mapping!$C$5:$C$124,Mapping!$A$5:$A$124,'Population Growth'!$A56,Mapping!$B$5:$B$124,'Population Growth'!G$2)</f>
        <v>0</v>
      </c>
      <c r="H56" s="36">
        <f>SUMIFS(Mapping!$C$5:$C$124,Mapping!$A$5:$A$124,'Population Growth'!$A56,Mapping!$B$5:$B$124,'Population Growth'!H$2)</f>
        <v>0</v>
      </c>
      <c r="I56" s="36">
        <f>SUMIFS(Mapping!$C$5:$C$124,Mapping!$A$5:$A$124,'Population Growth'!$A56,Mapping!$B$5:$B$124,'Population Growth'!I$2)</f>
        <v>0</v>
      </c>
      <c r="J56" s="36">
        <f>SUMIFS(Mapping!$C$5:$C$124,Mapping!$A$5:$A$124,'Population Growth'!$A56,Mapping!$B$5:$B$124,'Population Growth'!J$2)</f>
        <v>0</v>
      </c>
      <c r="K56" s="36">
        <f>SUMIFS(Mapping!$C$5:$C$124,Mapping!$A$5:$A$124,'Population Growth'!$A56,Mapping!$B$5:$B$124,'Population Growth'!K$2)</f>
        <v>0</v>
      </c>
      <c r="L56" s="36">
        <f>SUMIFS(Mapping!$C$5:$C$124,Mapping!$A$5:$A$124,'Population Growth'!$A56,Mapping!$B$5:$B$124,'Population Growth'!L$2)</f>
        <v>0</v>
      </c>
      <c r="M56" s="36">
        <f>SUMIFS(Mapping!$C$5:$C$124,Mapping!$A$5:$A$124,'Population Growth'!$A56,Mapping!$B$5:$B$124,'Population Growth'!M$2)</f>
        <v>29000</v>
      </c>
      <c r="N56" s="36">
        <f>SUMIFS(Mapping!$C$5:$C$124,Mapping!$A$5:$A$124,'Population Growth'!$A56,Mapping!$B$5:$B$124,'Population Growth'!N$2)</f>
        <v>0</v>
      </c>
      <c r="O56" s="36">
        <f>SUMIFS(Mapping!$C$5:$C$124,Mapping!$A$5:$A$124,'Population Growth'!$A56,Mapping!$B$5:$B$124,'Population Growth'!O$2)</f>
        <v>0</v>
      </c>
      <c r="P56" s="36">
        <f>SUMIFS(Mapping!$C$5:$C$124,Mapping!$A$5:$A$124,'Population Growth'!$A56,Mapping!$B$5:$B$124,'Population Growth'!P$2)</f>
        <v>0</v>
      </c>
      <c r="Q56" s="36">
        <f>SUMIFS(Mapping!$C$5:$C$124,Mapping!$A$5:$A$124,'Population Growth'!$A56,Mapping!$B$5:$B$124,'Population Growth'!Q$2)</f>
        <v>0</v>
      </c>
      <c r="R56" s="36">
        <f>SUMIFS(Mapping!$C$5:$C$124,Mapping!$A$5:$A$124,'Population Growth'!$A56,Mapping!$B$5:$B$124,'Population Growth'!R$2)</f>
        <v>0</v>
      </c>
    </row>
    <row r="57" spans="1:18" x14ac:dyDescent="0.25">
      <c r="A57" s="25" t="s">
        <v>169</v>
      </c>
      <c r="B57" s="36">
        <f>SUMIFS(Mapping!$C$5:$C$124,Mapping!$A$5:$A$124,'Population Growth'!$A57,Mapping!$B$5:$B$124,'Population Growth'!B$2)</f>
        <v>47300</v>
      </c>
      <c r="C57" s="36">
        <f>SUMIFS(Mapping!$C$5:$C$124,Mapping!$A$5:$A$124,'Population Growth'!$A57,Mapping!$B$5:$B$124,'Population Growth'!C$2)</f>
        <v>0</v>
      </c>
      <c r="D57" s="36">
        <f>SUMIFS(Mapping!$C$5:$C$124,Mapping!$A$5:$A$124,'Population Growth'!$A57,Mapping!$B$5:$B$124,'Population Growth'!D$2)</f>
        <v>0</v>
      </c>
      <c r="E57" s="36">
        <f>SUMIFS(Mapping!$C$5:$C$124,Mapping!$A$5:$A$124,'Population Growth'!$A57,Mapping!$B$5:$B$124,'Population Growth'!E$2)</f>
        <v>80</v>
      </c>
      <c r="F57" s="36">
        <f>SUMIFS(Mapping!$C$5:$C$124,Mapping!$A$5:$A$124,'Population Growth'!$A57,Mapping!$B$5:$B$124,'Population Growth'!F$2)</f>
        <v>0</v>
      </c>
      <c r="G57" s="36">
        <f>SUMIFS(Mapping!$C$5:$C$124,Mapping!$A$5:$A$124,'Population Growth'!$A57,Mapping!$B$5:$B$124,'Population Growth'!G$2)</f>
        <v>0</v>
      </c>
      <c r="H57" s="36">
        <f>SUMIFS(Mapping!$C$5:$C$124,Mapping!$A$5:$A$124,'Population Growth'!$A57,Mapping!$B$5:$B$124,'Population Growth'!H$2)</f>
        <v>0</v>
      </c>
      <c r="I57" s="36">
        <f>SUMIFS(Mapping!$C$5:$C$124,Mapping!$A$5:$A$124,'Population Growth'!$A57,Mapping!$B$5:$B$124,'Population Growth'!I$2)</f>
        <v>0</v>
      </c>
      <c r="J57" s="36">
        <f>SUMIFS(Mapping!$C$5:$C$124,Mapping!$A$5:$A$124,'Population Growth'!$A57,Mapping!$B$5:$B$124,'Population Growth'!J$2)</f>
        <v>0</v>
      </c>
      <c r="K57" s="36">
        <f>SUMIFS(Mapping!$C$5:$C$124,Mapping!$A$5:$A$124,'Population Growth'!$A57,Mapping!$B$5:$B$124,'Population Growth'!K$2)</f>
        <v>0</v>
      </c>
      <c r="L57" s="36">
        <f>SUMIFS(Mapping!$C$5:$C$124,Mapping!$A$5:$A$124,'Population Growth'!$A57,Mapping!$B$5:$B$124,'Population Growth'!L$2)</f>
        <v>0</v>
      </c>
      <c r="M57" s="36">
        <f>SUMIFS(Mapping!$C$5:$C$124,Mapping!$A$5:$A$124,'Population Growth'!$A57,Mapping!$B$5:$B$124,'Population Growth'!M$2)</f>
        <v>0</v>
      </c>
      <c r="N57" s="36">
        <f>SUMIFS(Mapping!$C$5:$C$124,Mapping!$A$5:$A$124,'Population Growth'!$A57,Mapping!$B$5:$B$124,'Population Growth'!N$2)</f>
        <v>0</v>
      </c>
      <c r="O57" s="36">
        <f>SUMIFS(Mapping!$C$5:$C$124,Mapping!$A$5:$A$124,'Population Growth'!$A57,Mapping!$B$5:$B$124,'Population Growth'!O$2)</f>
        <v>0</v>
      </c>
      <c r="P57" s="36">
        <f>SUMIFS(Mapping!$C$5:$C$124,Mapping!$A$5:$A$124,'Population Growth'!$A57,Mapping!$B$5:$B$124,'Population Growth'!P$2)</f>
        <v>0</v>
      </c>
      <c r="Q57" s="36">
        <f>SUMIFS(Mapping!$C$5:$C$124,Mapping!$A$5:$A$124,'Population Growth'!$A57,Mapping!$B$5:$B$124,'Population Growth'!Q$2)</f>
        <v>0</v>
      </c>
      <c r="R57" s="36">
        <f>SUMIFS(Mapping!$C$5:$C$124,Mapping!$A$5:$A$124,'Population Growth'!$A57,Mapping!$B$5:$B$124,'Population Growth'!R$2)</f>
        <v>0</v>
      </c>
    </row>
    <row r="58" spans="1:18" x14ac:dyDescent="0.25">
      <c r="A58" s="25" t="s">
        <v>170</v>
      </c>
      <c r="B58" s="36">
        <f>SUMIFS(Mapping!$C$5:$C$124,Mapping!$A$5:$A$124,'Population Growth'!$A58,Mapping!$B$5:$B$124,'Population Growth'!B$2)</f>
        <v>0</v>
      </c>
      <c r="C58" s="36">
        <f>SUMIFS(Mapping!$C$5:$C$124,Mapping!$A$5:$A$124,'Population Growth'!$A58,Mapping!$B$5:$B$124,'Population Growth'!C$2)</f>
        <v>0</v>
      </c>
      <c r="D58" s="36">
        <f>SUMIFS(Mapping!$C$5:$C$124,Mapping!$A$5:$A$124,'Population Growth'!$A58,Mapping!$B$5:$B$124,'Population Growth'!D$2)</f>
        <v>0</v>
      </c>
      <c r="E58" s="36">
        <f>SUMIFS(Mapping!$C$5:$C$124,Mapping!$A$5:$A$124,'Population Growth'!$A58,Mapping!$B$5:$B$124,'Population Growth'!E$2)</f>
        <v>0</v>
      </c>
      <c r="F58" s="36">
        <f>SUMIFS(Mapping!$C$5:$C$124,Mapping!$A$5:$A$124,'Population Growth'!$A58,Mapping!$B$5:$B$124,'Population Growth'!F$2)</f>
        <v>0</v>
      </c>
      <c r="G58" s="36">
        <f>SUMIFS(Mapping!$C$5:$C$124,Mapping!$A$5:$A$124,'Population Growth'!$A58,Mapping!$B$5:$B$124,'Population Growth'!G$2)</f>
        <v>0</v>
      </c>
      <c r="H58" s="36">
        <f>SUMIFS(Mapping!$C$5:$C$124,Mapping!$A$5:$A$124,'Population Growth'!$A58,Mapping!$B$5:$B$124,'Population Growth'!H$2)</f>
        <v>0</v>
      </c>
      <c r="I58" s="36">
        <f>SUMIFS(Mapping!$C$5:$C$124,Mapping!$A$5:$A$124,'Population Growth'!$A58,Mapping!$B$5:$B$124,'Population Growth'!I$2)</f>
        <v>0</v>
      </c>
      <c r="J58" s="36">
        <f>SUMIFS(Mapping!$C$5:$C$124,Mapping!$A$5:$A$124,'Population Growth'!$A58,Mapping!$B$5:$B$124,'Population Growth'!J$2)</f>
        <v>0</v>
      </c>
      <c r="K58" s="36">
        <f>SUMIFS(Mapping!$C$5:$C$124,Mapping!$A$5:$A$124,'Population Growth'!$A58,Mapping!$B$5:$B$124,'Population Growth'!K$2)</f>
        <v>0</v>
      </c>
      <c r="L58" s="36">
        <f>SUMIFS(Mapping!$C$5:$C$124,Mapping!$A$5:$A$124,'Population Growth'!$A58,Mapping!$B$5:$B$124,'Population Growth'!L$2)</f>
        <v>0</v>
      </c>
      <c r="M58" s="36">
        <f>SUMIFS(Mapping!$C$5:$C$124,Mapping!$A$5:$A$124,'Population Growth'!$A58,Mapping!$B$5:$B$124,'Population Growth'!M$2)</f>
        <v>0</v>
      </c>
      <c r="N58" s="36">
        <f>SUMIFS(Mapping!$C$5:$C$124,Mapping!$A$5:$A$124,'Population Growth'!$A58,Mapping!$B$5:$B$124,'Population Growth'!N$2)</f>
        <v>0</v>
      </c>
      <c r="O58" s="36">
        <f>SUMIFS(Mapping!$C$5:$C$124,Mapping!$A$5:$A$124,'Population Growth'!$A58,Mapping!$B$5:$B$124,'Population Growth'!O$2)</f>
        <v>0</v>
      </c>
      <c r="P58" s="36">
        <f>SUMIFS(Mapping!$C$5:$C$124,Mapping!$A$5:$A$124,'Population Growth'!$A58,Mapping!$B$5:$B$124,'Population Growth'!P$2)</f>
        <v>0</v>
      </c>
      <c r="Q58" s="36">
        <f>SUMIFS(Mapping!$C$5:$C$124,Mapping!$A$5:$A$124,'Population Growth'!$A58,Mapping!$B$5:$B$124,'Population Growth'!Q$2)</f>
        <v>0</v>
      </c>
      <c r="R58" s="36">
        <f>SUMIFS(Mapping!$C$5:$C$124,Mapping!$A$5:$A$124,'Population Growth'!$A58,Mapping!$B$5:$B$124,'Population Growth'!R$2)</f>
        <v>43400</v>
      </c>
    </row>
    <row r="59" spans="1:18" x14ac:dyDescent="0.25">
      <c r="A59" s="25" t="s">
        <v>171</v>
      </c>
      <c r="B59" s="36">
        <f>SUMIFS(Mapping!$C$5:$C$124,Mapping!$A$5:$A$124,'Population Growth'!$A59,Mapping!$B$5:$B$124,'Population Growth'!B$2)</f>
        <v>0</v>
      </c>
      <c r="C59" s="36">
        <f>SUMIFS(Mapping!$C$5:$C$124,Mapping!$A$5:$A$124,'Population Growth'!$A59,Mapping!$B$5:$B$124,'Population Growth'!C$2)</f>
        <v>0</v>
      </c>
      <c r="D59" s="36">
        <f>SUMIFS(Mapping!$C$5:$C$124,Mapping!$A$5:$A$124,'Population Growth'!$A59,Mapping!$B$5:$B$124,'Population Growth'!D$2)</f>
        <v>0</v>
      </c>
      <c r="E59" s="36">
        <f>SUMIFS(Mapping!$C$5:$C$124,Mapping!$A$5:$A$124,'Population Growth'!$A59,Mapping!$B$5:$B$124,'Population Growth'!E$2)</f>
        <v>0</v>
      </c>
      <c r="F59" s="36">
        <f>SUMIFS(Mapping!$C$5:$C$124,Mapping!$A$5:$A$124,'Population Growth'!$A59,Mapping!$B$5:$B$124,'Population Growth'!F$2)</f>
        <v>0</v>
      </c>
      <c r="G59" s="36">
        <f>SUMIFS(Mapping!$C$5:$C$124,Mapping!$A$5:$A$124,'Population Growth'!$A59,Mapping!$B$5:$B$124,'Population Growth'!G$2)</f>
        <v>0</v>
      </c>
      <c r="H59" s="36">
        <f>SUMIFS(Mapping!$C$5:$C$124,Mapping!$A$5:$A$124,'Population Growth'!$A59,Mapping!$B$5:$B$124,'Population Growth'!H$2)</f>
        <v>0</v>
      </c>
      <c r="I59" s="36">
        <f>SUMIFS(Mapping!$C$5:$C$124,Mapping!$A$5:$A$124,'Population Growth'!$A59,Mapping!$B$5:$B$124,'Population Growth'!I$2)</f>
        <v>0</v>
      </c>
      <c r="J59" s="36">
        <f>SUMIFS(Mapping!$C$5:$C$124,Mapping!$A$5:$A$124,'Population Growth'!$A59,Mapping!$B$5:$B$124,'Population Growth'!J$2)</f>
        <v>0</v>
      </c>
      <c r="K59" s="36">
        <f>SUMIFS(Mapping!$C$5:$C$124,Mapping!$A$5:$A$124,'Population Growth'!$A59,Mapping!$B$5:$B$124,'Population Growth'!K$2)</f>
        <v>0</v>
      </c>
      <c r="L59" s="36">
        <f>SUMIFS(Mapping!$C$5:$C$124,Mapping!$A$5:$A$124,'Population Growth'!$A59,Mapping!$B$5:$B$124,'Population Growth'!L$2)</f>
        <v>0</v>
      </c>
      <c r="M59" s="36">
        <f>SUMIFS(Mapping!$C$5:$C$124,Mapping!$A$5:$A$124,'Population Growth'!$A59,Mapping!$B$5:$B$124,'Population Growth'!M$2)</f>
        <v>0</v>
      </c>
      <c r="N59" s="36">
        <f>SUMIFS(Mapping!$C$5:$C$124,Mapping!$A$5:$A$124,'Population Growth'!$A59,Mapping!$B$5:$B$124,'Population Growth'!N$2)</f>
        <v>0</v>
      </c>
      <c r="O59" s="36">
        <f>SUMIFS(Mapping!$C$5:$C$124,Mapping!$A$5:$A$124,'Population Growth'!$A59,Mapping!$B$5:$B$124,'Population Growth'!O$2)</f>
        <v>0</v>
      </c>
      <c r="P59" s="36">
        <f>SUMIFS(Mapping!$C$5:$C$124,Mapping!$A$5:$A$124,'Population Growth'!$A59,Mapping!$B$5:$B$124,'Population Growth'!P$2)</f>
        <v>0</v>
      </c>
      <c r="Q59" s="36">
        <f>SUMIFS(Mapping!$C$5:$C$124,Mapping!$A$5:$A$124,'Population Growth'!$A59,Mapping!$B$5:$B$124,'Population Growth'!Q$2)</f>
        <v>0</v>
      </c>
      <c r="R59" s="36">
        <f>SUMIFS(Mapping!$C$5:$C$124,Mapping!$A$5:$A$124,'Population Growth'!$A59,Mapping!$B$5:$B$124,'Population Growth'!R$2)</f>
        <v>0</v>
      </c>
    </row>
    <row r="60" spans="1:18" x14ac:dyDescent="0.25">
      <c r="A60" s="25" t="s">
        <v>172</v>
      </c>
      <c r="B60" s="36">
        <f>SUMIFS(Mapping!$C$5:$C$124,Mapping!$A$5:$A$124,'Population Growth'!$A60,Mapping!$B$5:$B$124,'Population Growth'!B$2)</f>
        <v>0</v>
      </c>
      <c r="C60" s="36">
        <f>SUMIFS(Mapping!$C$5:$C$124,Mapping!$A$5:$A$124,'Population Growth'!$A60,Mapping!$B$5:$B$124,'Population Growth'!C$2)</f>
        <v>0</v>
      </c>
      <c r="D60" s="36">
        <f>SUMIFS(Mapping!$C$5:$C$124,Mapping!$A$5:$A$124,'Population Growth'!$A60,Mapping!$B$5:$B$124,'Population Growth'!D$2)</f>
        <v>0</v>
      </c>
      <c r="E60" s="36">
        <f>SUMIFS(Mapping!$C$5:$C$124,Mapping!$A$5:$A$124,'Population Growth'!$A60,Mapping!$B$5:$B$124,'Population Growth'!E$2)</f>
        <v>0</v>
      </c>
      <c r="F60" s="36">
        <f>SUMIFS(Mapping!$C$5:$C$124,Mapping!$A$5:$A$124,'Population Growth'!$A60,Mapping!$B$5:$B$124,'Population Growth'!F$2)</f>
        <v>0</v>
      </c>
      <c r="G60" s="36">
        <f>SUMIFS(Mapping!$C$5:$C$124,Mapping!$A$5:$A$124,'Population Growth'!$A60,Mapping!$B$5:$B$124,'Population Growth'!G$2)</f>
        <v>0</v>
      </c>
      <c r="H60" s="36">
        <f>SUMIFS(Mapping!$C$5:$C$124,Mapping!$A$5:$A$124,'Population Growth'!$A60,Mapping!$B$5:$B$124,'Population Growth'!H$2)</f>
        <v>0</v>
      </c>
      <c r="I60" s="36">
        <f>SUMIFS(Mapping!$C$5:$C$124,Mapping!$A$5:$A$124,'Population Growth'!$A60,Mapping!$B$5:$B$124,'Population Growth'!I$2)</f>
        <v>0</v>
      </c>
      <c r="J60" s="36">
        <f>SUMIFS(Mapping!$C$5:$C$124,Mapping!$A$5:$A$124,'Population Growth'!$A60,Mapping!$B$5:$B$124,'Population Growth'!J$2)</f>
        <v>0</v>
      </c>
      <c r="K60" s="36">
        <f>SUMIFS(Mapping!$C$5:$C$124,Mapping!$A$5:$A$124,'Population Growth'!$A60,Mapping!$B$5:$B$124,'Population Growth'!K$2)</f>
        <v>0</v>
      </c>
      <c r="L60" s="36">
        <f>SUMIFS(Mapping!$C$5:$C$124,Mapping!$A$5:$A$124,'Population Growth'!$A60,Mapping!$B$5:$B$124,'Population Growth'!L$2)</f>
        <v>0</v>
      </c>
      <c r="M60" s="36">
        <f>SUMIFS(Mapping!$C$5:$C$124,Mapping!$A$5:$A$124,'Population Growth'!$A60,Mapping!$B$5:$B$124,'Population Growth'!M$2)</f>
        <v>0</v>
      </c>
      <c r="N60" s="36">
        <f>SUMIFS(Mapping!$C$5:$C$124,Mapping!$A$5:$A$124,'Population Growth'!$A60,Mapping!$B$5:$B$124,'Population Growth'!N$2)</f>
        <v>0</v>
      </c>
      <c r="O60" s="36">
        <f>SUMIFS(Mapping!$C$5:$C$124,Mapping!$A$5:$A$124,'Population Growth'!$A60,Mapping!$B$5:$B$124,'Population Growth'!O$2)</f>
        <v>0</v>
      </c>
      <c r="P60" s="36">
        <f>SUMIFS(Mapping!$C$5:$C$124,Mapping!$A$5:$A$124,'Population Growth'!$A60,Mapping!$B$5:$B$124,'Population Growth'!P$2)</f>
        <v>0</v>
      </c>
      <c r="Q60" s="36">
        <f>SUMIFS(Mapping!$C$5:$C$124,Mapping!$A$5:$A$124,'Population Growth'!$A60,Mapping!$B$5:$B$124,'Population Growth'!Q$2)</f>
        <v>0</v>
      </c>
      <c r="R60" s="36">
        <f>SUMIFS(Mapping!$C$5:$C$124,Mapping!$A$5:$A$124,'Population Growth'!$A60,Mapping!$B$5:$B$124,'Population Growth'!R$2)</f>
        <v>0</v>
      </c>
    </row>
    <row r="61" spans="1:18" x14ac:dyDescent="0.25">
      <c r="A61" s="25" t="s">
        <v>173</v>
      </c>
      <c r="B61" s="36">
        <f>SUMIFS(Mapping!$C$5:$C$124,Mapping!$A$5:$A$124,'Population Growth'!$A61,Mapping!$B$5:$B$124,'Population Growth'!B$2)</f>
        <v>8040</v>
      </c>
      <c r="C61" s="36">
        <f>SUMIFS(Mapping!$C$5:$C$124,Mapping!$A$5:$A$124,'Population Growth'!$A61,Mapping!$B$5:$B$124,'Population Growth'!C$2)</f>
        <v>0</v>
      </c>
      <c r="D61" s="36">
        <f>SUMIFS(Mapping!$C$5:$C$124,Mapping!$A$5:$A$124,'Population Growth'!$A61,Mapping!$B$5:$B$124,'Population Growth'!D$2)</f>
        <v>0</v>
      </c>
      <c r="E61" s="36">
        <f>SUMIFS(Mapping!$C$5:$C$124,Mapping!$A$5:$A$124,'Population Growth'!$A61,Mapping!$B$5:$B$124,'Population Growth'!E$2)</f>
        <v>0</v>
      </c>
      <c r="F61" s="36">
        <f>SUMIFS(Mapping!$C$5:$C$124,Mapping!$A$5:$A$124,'Population Growth'!$A61,Mapping!$B$5:$B$124,'Population Growth'!F$2)</f>
        <v>0</v>
      </c>
      <c r="G61" s="36">
        <f>SUMIFS(Mapping!$C$5:$C$124,Mapping!$A$5:$A$124,'Population Growth'!$A61,Mapping!$B$5:$B$124,'Population Growth'!G$2)</f>
        <v>0</v>
      </c>
      <c r="H61" s="36">
        <f>SUMIFS(Mapping!$C$5:$C$124,Mapping!$A$5:$A$124,'Population Growth'!$A61,Mapping!$B$5:$B$124,'Population Growth'!H$2)</f>
        <v>0</v>
      </c>
      <c r="I61" s="36">
        <f>SUMIFS(Mapping!$C$5:$C$124,Mapping!$A$5:$A$124,'Population Growth'!$A61,Mapping!$B$5:$B$124,'Population Growth'!I$2)</f>
        <v>0</v>
      </c>
      <c r="J61" s="36">
        <f>SUMIFS(Mapping!$C$5:$C$124,Mapping!$A$5:$A$124,'Population Growth'!$A61,Mapping!$B$5:$B$124,'Population Growth'!J$2)</f>
        <v>0</v>
      </c>
      <c r="K61" s="36">
        <f>SUMIFS(Mapping!$C$5:$C$124,Mapping!$A$5:$A$124,'Population Growth'!$A61,Mapping!$B$5:$B$124,'Population Growth'!K$2)</f>
        <v>0</v>
      </c>
      <c r="L61" s="36">
        <f>SUMIFS(Mapping!$C$5:$C$124,Mapping!$A$5:$A$124,'Population Growth'!$A61,Mapping!$B$5:$B$124,'Population Growth'!L$2)</f>
        <v>0</v>
      </c>
      <c r="M61" s="36">
        <f>SUMIFS(Mapping!$C$5:$C$124,Mapping!$A$5:$A$124,'Population Growth'!$A61,Mapping!$B$5:$B$124,'Population Growth'!M$2)</f>
        <v>0</v>
      </c>
      <c r="N61" s="36">
        <f>SUMIFS(Mapping!$C$5:$C$124,Mapping!$A$5:$A$124,'Population Growth'!$A61,Mapping!$B$5:$B$124,'Population Growth'!N$2)</f>
        <v>0</v>
      </c>
      <c r="O61" s="36">
        <f>SUMIFS(Mapping!$C$5:$C$124,Mapping!$A$5:$A$124,'Population Growth'!$A61,Mapping!$B$5:$B$124,'Population Growth'!O$2)</f>
        <v>0</v>
      </c>
      <c r="P61" s="36">
        <f>SUMIFS(Mapping!$C$5:$C$124,Mapping!$A$5:$A$124,'Population Growth'!$A61,Mapping!$B$5:$B$124,'Population Growth'!P$2)</f>
        <v>0</v>
      </c>
      <c r="Q61" s="36">
        <f>SUMIFS(Mapping!$C$5:$C$124,Mapping!$A$5:$A$124,'Population Growth'!$A61,Mapping!$B$5:$B$124,'Population Growth'!Q$2)</f>
        <v>0</v>
      </c>
      <c r="R61" s="36">
        <f>SUMIFS(Mapping!$C$5:$C$124,Mapping!$A$5:$A$124,'Population Growth'!$A61,Mapping!$B$5:$B$124,'Population Growth'!R$2)</f>
        <v>0</v>
      </c>
    </row>
    <row r="62" spans="1:18" x14ac:dyDescent="0.25">
      <c r="A62" s="25" t="s">
        <v>174</v>
      </c>
      <c r="B62" s="36">
        <f>SUMIFS(Mapping!$C$5:$C$124,Mapping!$A$5:$A$124,'Population Growth'!$A62,Mapping!$B$5:$B$124,'Population Growth'!B$2)</f>
        <v>0</v>
      </c>
      <c r="C62" s="36">
        <f>SUMIFS(Mapping!$C$5:$C$124,Mapping!$A$5:$A$124,'Population Growth'!$A62,Mapping!$B$5:$B$124,'Population Growth'!C$2)</f>
        <v>0</v>
      </c>
      <c r="D62" s="36">
        <f>SUMIFS(Mapping!$C$5:$C$124,Mapping!$A$5:$A$124,'Population Growth'!$A62,Mapping!$B$5:$B$124,'Population Growth'!D$2)</f>
        <v>0</v>
      </c>
      <c r="E62" s="36">
        <f>SUMIFS(Mapping!$C$5:$C$124,Mapping!$A$5:$A$124,'Population Growth'!$A62,Mapping!$B$5:$B$124,'Population Growth'!E$2)</f>
        <v>0</v>
      </c>
      <c r="F62" s="36">
        <f>SUMIFS(Mapping!$C$5:$C$124,Mapping!$A$5:$A$124,'Population Growth'!$A62,Mapping!$B$5:$B$124,'Population Growth'!F$2)</f>
        <v>0</v>
      </c>
      <c r="G62" s="36">
        <f>SUMIFS(Mapping!$C$5:$C$124,Mapping!$A$5:$A$124,'Population Growth'!$A62,Mapping!$B$5:$B$124,'Population Growth'!G$2)</f>
        <v>0</v>
      </c>
      <c r="H62" s="36">
        <f>SUMIFS(Mapping!$C$5:$C$124,Mapping!$A$5:$A$124,'Population Growth'!$A62,Mapping!$B$5:$B$124,'Population Growth'!H$2)</f>
        <v>0</v>
      </c>
      <c r="I62" s="36">
        <f>SUMIFS(Mapping!$C$5:$C$124,Mapping!$A$5:$A$124,'Population Growth'!$A62,Mapping!$B$5:$B$124,'Population Growth'!I$2)</f>
        <v>0</v>
      </c>
      <c r="J62" s="36">
        <f>SUMIFS(Mapping!$C$5:$C$124,Mapping!$A$5:$A$124,'Population Growth'!$A62,Mapping!$B$5:$B$124,'Population Growth'!J$2)</f>
        <v>0</v>
      </c>
      <c r="K62" s="36">
        <f>SUMIFS(Mapping!$C$5:$C$124,Mapping!$A$5:$A$124,'Population Growth'!$A62,Mapping!$B$5:$B$124,'Population Growth'!K$2)</f>
        <v>0</v>
      </c>
      <c r="L62" s="36">
        <f>SUMIFS(Mapping!$C$5:$C$124,Mapping!$A$5:$A$124,'Population Growth'!$A62,Mapping!$B$5:$B$124,'Population Growth'!L$2)</f>
        <v>0</v>
      </c>
      <c r="M62" s="36">
        <f>SUMIFS(Mapping!$C$5:$C$124,Mapping!$A$5:$A$124,'Population Growth'!$A62,Mapping!$B$5:$B$124,'Population Growth'!M$2)</f>
        <v>0</v>
      </c>
      <c r="N62" s="36">
        <f>SUMIFS(Mapping!$C$5:$C$124,Mapping!$A$5:$A$124,'Population Growth'!$A62,Mapping!$B$5:$B$124,'Population Growth'!N$2)</f>
        <v>0</v>
      </c>
      <c r="O62" s="36">
        <f>SUMIFS(Mapping!$C$5:$C$124,Mapping!$A$5:$A$124,'Population Growth'!$A62,Mapping!$B$5:$B$124,'Population Growth'!O$2)</f>
        <v>0</v>
      </c>
      <c r="P62" s="36">
        <f>SUMIFS(Mapping!$C$5:$C$124,Mapping!$A$5:$A$124,'Population Growth'!$A62,Mapping!$B$5:$B$124,'Population Growth'!P$2)</f>
        <v>0</v>
      </c>
      <c r="Q62" s="36">
        <f>SUMIFS(Mapping!$C$5:$C$124,Mapping!$A$5:$A$124,'Population Growth'!$A62,Mapping!$B$5:$B$124,'Population Growth'!Q$2)</f>
        <v>0</v>
      </c>
      <c r="R62" s="36">
        <f>SUMIFS(Mapping!$C$5:$C$124,Mapping!$A$5:$A$124,'Population Growth'!$A62,Mapping!$B$5:$B$124,'Population Growth'!R$2)</f>
        <v>0</v>
      </c>
    </row>
    <row r="63" spans="1:18" x14ac:dyDescent="0.25">
      <c r="A63" s="25" t="s">
        <v>175</v>
      </c>
      <c r="B63" s="36">
        <f>SUMIFS(Mapping!$C$5:$C$124,Mapping!$A$5:$A$124,'Population Growth'!$A63,Mapping!$B$5:$B$124,'Population Growth'!B$2)</f>
        <v>0</v>
      </c>
      <c r="C63" s="36">
        <f>SUMIFS(Mapping!$C$5:$C$124,Mapping!$A$5:$A$124,'Population Growth'!$A63,Mapping!$B$5:$B$124,'Population Growth'!C$2)</f>
        <v>0</v>
      </c>
      <c r="D63" s="36">
        <f>SUMIFS(Mapping!$C$5:$C$124,Mapping!$A$5:$A$124,'Population Growth'!$A63,Mapping!$B$5:$B$124,'Population Growth'!D$2)</f>
        <v>0</v>
      </c>
      <c r="E63" s="36">
        <f>SUMIFS(Mapping!$C$5:$C$124,Mapping!$A$5:$A$124,'Population Growth'!$A63,Mapping!$B$5:$B$124,'Population Growth'!E$2)</f>
        <v>0</v>
      </c>
      <c r="F63" s="36">
        <f>SUMIFS(Mapping!$C$5:$C$124,Mapping!$A$5:$A$124,'Population Growth'!$A63,Mapping!$B$5:$B$124,'Population Growth'!F$2)</f>
        <v>8140</v>
      </c>
      <c r="G63" s="36">
        <f>SUMIFS(Mapping!$C$5:$C$124,Mapping!$A$5:$A$124,'Population Growth'!$A63,Mapping!$B$5:$B$124,'Population Growth'!G$2)</f>
        <v>0</v>
      </c>
      <c r="H63" s="36">
        <f>SUMIFS(Mapping!$C$5:$C$124,Mapping!$A$5:$A$124,'Population Growth'!$A63,Mapping!$B$5:$B$124,'Population Growth'!H$2)</f>
        <v>0</v>
      </c>
      <c r="I63" s="36">
        <f>SUMIFS(Mapping!$C$5:$C$124,Mapping!$A$5:$A$124,'Population Growth'!$A63,Mapping!$B$5:$B$124,'Population Growth'!I$2)</f>
        <v>0</v>
      </c>
      <c r="J63" s="36">
        <f>SUMIFS(Mapping!$C$5:$C$124,Mapping!$A$5:$A$124,'Population Growth'!$A63,Mapping!$B$5:$B$124,'Population Growth'!J$2)</f>
        <v>0</v>
      </c>
      <c r="K63" s="36">
        <f>SUMIFS(Mapping!$C$5:$C$124,Mapping!$A$5:$A$124,'Population Growth'!$A63,Mapping!$B$5:$B$124,'Population Growth'!K$2)</f>
        <v>0</v>
      </c>
      <c r="L63" s="36">
        <f>SUMIFS(Mapping!$C$5:$C$124,Mapping!$A$5:$A$124,'Population Growth'!$A63,Mapping!$B$5:$B$124,'Population Growth'!L$2)</f>
        <v>0</v>
      </c>
      <c r="M63" s="36">
        <f>SUMIFS(Mapping!$C$5:$C$124,Mapping!$A$5:$A$124,'Population Growth'!$A63,Mapping!$B$5:$B$124,'Population Growth'!M$2)</f>
        <v>0</v>
      </c>
      <c r="N63" s="36">
        <f>SUMIFS(Mapping!$C$5:$C$124,Mapping!$A$5:$A$124,'Population Growth'!$A63,Mapping!$B$5:$B$124,'Population Growth'!N$2)</f>
        <v>0</v>
      </c>
      <c r="O63" s="36">
        <f>SUMIFS(Mapping!$C$5:$C$124,Mapping!$A$5:$A$124,'Population Growth'!$A63,Mapping!$B$5:$B$124,'Population Growth'!O$2)</f>
        <v>0</v>
      </c>
      <c r="P63" s="36">
        <f>SUMIFS(Mapping!$C$5:$C$124,Mapping!$A$5:$A$124,'Population Growth'!$A63,Mapping!$B$5:$B$124,'Population Growth'!P$2)</f>
        <v>0</v>
      </c>
      <c r="Q63" s="36">
        <f>SUMIFS(Mapping!$C$5:$C$124,Mapping!$A$5:$A$124,'Population Growth'!$A63,Mapping!$B$5:$B$124,'Population Growth'!Q$2)</f>
        <v>0</v>
      </c>
      <c r="R63" s="36">
        <f>SUMIFS(Mapping!$C$5:$C$124,Mapping!$A$5:$A$124,'Population Growth'!$A63,Mapping!$B$5:$B$124,'Population Growth'!R$2)</f>
        <v>0</v>
      </c>
    </row>
    <row r="64" spans="1:18" x14ac:dyDescent="0.25">
      <c r="A64" s="25" t="s">
        <v>176</v>
      </c>
      <c r="B64" s="36">
        <f>SUMIFS(Mapping!$C$5:$C$124,Mapping!$A$5:$A$124,'Population Growth'!$A64,Mapping!$B$5:$B$124,'Population Growth'!B$2)</f>
        <v>0</v>
      </c>
      <c r="C64" s="36">
        <f>SUMIFS(Mapping!$C$5:$C$124,Mapping!$A$5:$A$124,'Population Growth'!$A64,Mapping!$B$5:$B$124,'Population Growth'!C$2)</f>
        <v>0</v>
      </c>
      <c r="D64" s="36">
        <f>SUMIFS(Mapping!$C$5:$C$124,Mapping!$A$5:$A$124,'Population Growth'!$A64,Mapping!$B$5:$B$124,'Population Growth'!D$2)</f>
        <v>0</v>
      </c>
      <c r="E64" s="36">
        <f>SUMIFS(Mapping!$C$5:$C$124,Mapping!$A$5:$A$124,'Population Growth'!$A64,Mapping!$B$5:$B$124,'Population Growth'!E$2)</f>
        <v>0</v>
      </c>
      <c r="F64" s="36">
        <f>SUMIFS(Mapping!$C$5:$C$124,Mapping!$A$5:$A$124,'Population Growth'!$A64,Mapping!$B$5:$B$124,'Population Growth'!F$2)</f>
        <v>0</v>
      </c>
      <c r="G64" s="36">
        <f>SUMIFS(Mapping!$C$5:$C$124,Mapping!$A$5:$A$124,'Population Growth'!$A64,Mapping!$B$5:$B$124,'Population Growth'!G$2)</f>
        <v>0</v>
      </c>
      <c r="H64" s="36">
        <f>SUMIFS(Mapping!$C$5:$C$124,Mapping!$A$5:$A$124,'Population Growth'!$A64,Mapping!$B$5:$B$124,'Population Growth'!H$2)</f>
        <v>0</v>
      </c>
      <c r="I64" s="36">
        <f>SUMIFS(Mapping!$C$5:$C$124,Mapping!$A$5:$A$124,'Population Growth'!$A64,Mapping!$B$5:$B$124,'Population Growth'!I$2)</f>
        <v>0</v>
      </c>
      <c r="J64" s="36">
        <f>SUMIFS(Mapping!$C$5:$C$124,Mapping!$A$5:$A$124,'Population Growth'!$A64,Mapping!$B$5:$B$124,'Population Growth'!J$2)</f>
        <v>0</v>
      </c>
      <c r="K64" s="36">
        <f>SUMIFS(Mapping!$C$5:$C$124,Mapping!$A$5:$A$124,'Population Growth'!$A64,Mapping!$B$5:$B$124,'Population Growth'!K$2)</f>
        <v>0</v>
      </c>
      <c r="L64" s="36">
        <f>SUMIFS(Mapping!$C$5:$C$124,Mapping!$A$5:$A$124,'Population Growth'!$A64,Mapping!$B$5:$B$124,'Population Growth'!L$2)</f>
        <v>1680</v>
      </c>
      <c r="M64" s="36">
        <f>SUMIFS(Mapping!$C$5:$C$124,Mapping!$A$5:$A$124,'Population Growth'!$A64,Mapping!$B$5:$B$124,'Population Growth'!M$2)</f>
        <v>0</v>
      </c>
      <c r="N64" s="36">
        <f>SUMIFS(Mapping!$C$5:$C$124,Mapping!$A$5:$A$124,'Population Growth'!$A64,Mapping!$B$5:$B$124,'Population Growth'!N$2)</f>
        <v>0</v>
      </c>
      <c r="O64" s="36">
        <f>SUMIFS(Mapping!$C$5:$C$124,Mapping!$A$5:$A$124,'Population Growth'!$A64,Mapping!$B$5:$B$124,'Population Growth'!O$2)</f>
        <v>0</v>
      </c>
      <c r="P64" s="36">
        <f>SUMIFS(Mapping!$C$5:$C$124,Mapping!$A$5:$A$124,'Population Growth'!$A64,Mapping!$B$5:$B$124,'Population Growth'!P$2)</f>
        <v>0</v>
      </c>
      <c r="Q64" s="36">
        <f>SUMIFS(Mapping!$C$5:$C$124,Mapping!$A$5:$A$124,'Population Growth'!$A64,Mapping!$B$5:$B$124,'Population Growth'!Q$2)</f>
        <v>0</v>
      </c>
      <c r="R64" s="36">
        <f>SUMIFS(Mapping!$C$5:$C$124,Mapping!$A$5:$A$124,'Population Growth'!$A64,Mapping!$B$5:$B$124,'Population Growth'!R$2)</f>
        <v>0</v>
      </c>
    </row>
    <row r="65" spans="1:18" x14ac:dyDescent="0.25">
      <c r="A65" s="25" t="s">
        <v>177</v>
      </c>
      <c r="B65" s="36">
        <f>SUMIFS(Mapping!$C$5:$C$124,Mapping!$A$5:$A$124,'Population Growth'!$A65,Mapping!$B$5:$B$124,'Population Growth'!B$2)</f>
        <v>0</v>
      </c>
      <c r="C65" s="36">
        <f>SUMIFS(Mapping!$C$5:$C$124,Mapping!$A$5:$A$124,'Population Growth'!$A65,Mapping!$B$5:$B$124,'Population Growth'!C$2)</f>
        <v>0</v>
      </c>
      <c r="D65" s="36">
        <f>SUMIFS(Mapping!$C$5:$C$124,Mapping!$A$5:$A$124,'Population Growth'!$A65,Mapping!$B$5:$B$124,'Population Growth'!D$2)</f>
        <v>0</v>
      </c>
      <c r="E65" s="36">
        <f>SUMIFS(Mapping!$C$5:$C$124,Mapping!$A$5:$A$124,'Population Growth'!$A65,Mapping!$B$5:$B$124,'Population Growth'!E$2)</f>
        <v>0</v>
      </c>
      <c r="F65" s="36">
        <f>SUMIFS(Mapping!$C$5:$C$124,Mapping!$A$5:$A$124,'Population Growth'!$A65,Mapping!$B$5:$B$124,'Population Growth'!F$2)</f>
        <v>0</v>
      </c>
      <c r="G65" s="36">
        <f>SUMIFS(Mapping!$C$5:$C$124,Mapping!$A$5:$A$124,'Population Growth'!$A65,Mapping!$B$5:$B$124,'Population Growth'!G$2)</f>
        <v>0</v>
      </c>
      <c r="H65" s="36">
        <f>SUMIFS(Mapping!$C$5:$C$124,Mapping!$A$5:$A$124,'Population Growth'!$A65,Mapping!$B$5:$B$124,'Population Growth'!H$2)</f>
        <v>0</v>
      </c>
      <c r="I65" s="36">
        <f>SUMIFS(Mapping!$C$5:$C$124,Mapping!$A$5:$A$124,'Population Growth'!$A65,Mapping!$B$5:$B$124,'Population Growth'!I$2)</f>
        <v>0</v>
      </c>
      <c r="J65" s="36">
        <f>SUMIFS(Mapping!$C$5:$C$124,Mapping!$A$5:$A$124,'Population Growth'!$A65,Mapping!$B$5:$B$124,'Population Growth'!J$2)</f>
        <v>0</v>
      </c>
      <c r="K65" s="36">
        <f>SUMIFS(Mapping!$C$5:$C$124,Mapping!$A$5:$A$124,'Population Growth'!$A65,Mapping!$B$5:$B$124,'Population Growth'!K$2)</f>
        <v>0</v>
      </c>
      <c r="L65" s="36">
        <f>SUMIFS(Mapping!$C$5:$C$124,Mapping!$A$5:$A$124,'Population Growth'!$A65,Mapping!$B$5:$B$124,'Population Growth'!L$2)</f>
        <v>0</v>
      </c>
      <c r="M65" s="36">
        <f>SUMIFS(Mapping!$C$5:$C$124,Mapping!$A$5:$A$124,'Population Growth'!$A65,Mapping!$B$5:$B$124,'Population Growth'!M$2)</f>
        <v>0</v>
      </c>
      <c r="N65" s="36">
        <f>SUMIFS(Mapping!$C$5:$C$124,Mapping!$A$5:$A$124,'Population Growth'!$A65,Mapping!$B$5:$B$124,'Population Growth'!N$2)</f>
        <v>9830</v>
      </c>
      <c r="O65" s="36">
        <f>SUMIFS(Mapping!$C$5:$C$124,Mapping!$A$5:$A$124,'Population Growth'!$A65,Mapping!$B$5:$B$124,'Population Growth'!O$2)</f>
        <v>0</v>
      </c>
      <c r="P65" s="36">
        <f>SUMIFS(Mapping!$C$5:$C$124,Mapping!$A$5:$A$124,'Population Growth'!$A65,Mapping!$B$5:$B$124,'Population Growth'!P$2)</f>
        <v>0</v>
      </c>
      <c r="Q65" s="36">
        <f>SUMIFS(Mapping!$C$5:$C$124,Mapping!$A$5:$A$124,'Population Growth'!$A65,Mapping!$B$5:$B$124,'Population Growth'!Q$2)</f>
        <v>0</v>
      </c>
      <c r="R65" s="36">
        <f>SUMIFS(Mapping!$C$5:$C$124,Mapping!$A$5:$A$124,'Population Growth'!$A65,Mapping!$B$5:$B$124,'Population Growth'!R$2)</f>
        <v>0</v>
      </c>
    </row>
    <row r="66" spans="1:18" x14ac:dyDescent="0.25">
      <c r="A66" s="25" t="s">
        <v>178</v>
      </c>
      <c r="B66" s="36">
        <f>SUMIFS(Mapping!$C$5:$C$124,Mapping!$A$5:$A$124,'Population Growth'!$A66,Mapping!$B$5:$B$124,'Population Growth'!B$2)</f>
        <v>0</v>
      </c>
      <c r="C66" s="36">
        <f>SUMIFS(Mapping!$C$5:$C$124,Mapping!$A$5:$A$124,'Population Growth'!$A66,Mapping!$B$5:$B$124,'Population Growth'!C$2)</f>
        <v>0</v>
      </c>
      <c r="D66" s="36">
        <f>SUMIFS(Mapping!$C$5:$C$124,Mapping!$A$5:$A$124,'Population Growth'!$A66,Mapping!$B$5:$B$124,'Population Growth'!D$2)</f>
        <v>0</v>
      </c>
      <c r="E66" s="36">
        <f>SUMIFS(Mapping!$C$5:$C$124,Mapping!$A$5:$A$124,'Population Growth'!$A66,Mapping!$B$5:$B$124,'Population Growth'!E$2)</f>
        <v>0</v>
      </c>
      <c r="F66" s="36">
        <f>SUMIFS(Mapping!$C$5:$C$124,Mapping!$A$5:$A$124,'Population Growth'!$A66,Mapping!$B$5:$B$124,'Population Growth'!F$2)</f>
        <v>0</v>
      </c>
      <c r="G66" s="36">
        <f>SUMIFS(Mapping!$C$5:$C$124,Mapping!$A$5:$A$124,'Population Growth'!$A66,Mapping!$B$5:$B$124,'Population Growth'!G$2)</f>
        <v>0</v>
      </c>
      <c r="H66" s="36">
        <f>SUMIFS(Mapping!$C$5:$C$124,Mapping!$A$5:$A$124,'Population Growth'!$A66,Mapping!$B$5:$B$124,'Population Growth'!H$2)</f>
        <v>0</v>
      </c>
      <c r="I66" s="36">
        <f>SUMIFS(Mapping!$C$5:$C$124,Mapping!$A$5:$A$124,'Population Growth'!$A66,Mapping!$B$5:$B$124,'Population Growth'!I$2)</f>
        <v>0</v>
      </c>
      <c r="J66" s="36">
        <f>SUMIFS(Mapping!$C$5:$C$124,Mapping!$A$5:$A$124,'Population Growth'!$A66,Mapping!$B$5:$B$124,'Population Growth'!J$2)</f>
        <v>0</v>
      </c>
      <c r="K66" s="36">
        <f>SUMIFS(Mapping!$C$5:$C$124,Mapping!$A$5:$A$124,'Population Growth'!$A66,Mapping!$B$5:$B$124,'Population Growth'!K$2)</f>
        <v>0</v>
      </c>
      <c r="L66" s="36">
        <f>SUMIFS(Mapping!$C$5:$C$124,Mapping!$A$5:$A$124,'Population Growth'!$A66,Mapping!$B$5:$B$124,'Population Growth'!L$2)</f>
        <v>0</v>
      </c>
      <c r="M66" s="36">
        <f>SUMIFS(Mapping!$C$5:$C$124,Mapping!$A$5:$A$124,'Population Growth'!$A66,Mapping!$B$5:$B$124,'Population Growth'!M$2)</f>
        <v>0</v>
      </c>
      <c r="N66" s="36">
        <f>SUMIFS(Mapping!$C$5:$C$124,Mapping!$A$5:$A$124,'Population Growth'!$A66,Mapping!$B$5:$B$124,'Population Growth'!N$2)</f>
        <v>0</v>
      </c>
      <c r="O66" s="36">
        <f>SUMIFS(Mapping!$C$5:$C$124,Mapping!$A$5:$A$124,'Population Growth'!$A66,Mapping!$B$5:$B$124,'Population Growth'!O$2)</f>
        <v>0</v>
      </c>
      <c r="P66" s="36">
        <f>SUMIFS(Mapping!$C$5:$C$124,Mapping!$A$5:$A$124,'Population Growth'!$A66,Mapping!$B$5:$B$124,'Population Growth'!P$2)</f>
        <v>0</v>
      </c>
      <c r="Q66" s="36">
        <f>SUMIFS(Mapping!$C$5:$C$124,Mapping!$A$5:$A$124,'Population Growth'!$A66,Mapping!$B$5:$B$124,'Population Growth'!Q$2)</f>
        <v>0</v>
      </c>
      <c r="R66" s="36">
        <f>SUMIFS(Mapping!$C$5:$C$124,Mapping!$A$5:$A$124,'Population Growth'!$A66,Mapping!$B$5:$B$124,'Population Growth'!R$2)</f>
        <v>212800</v>
      </c>
    </row>
    <row r="67" spans="1:18" x14ac:dyDescent="0.25">
      <c r="A67" s="25" t="s">
        <v>179</v>
      </c>
      <c r="B67" s="36">
        <f>SUMIFS(Mapping!$C$5:$C$124,Mapping!$A$5:$A$124,'Population Growth'!$A67,Mapping!$B$5:$B$124,'Population Growth'!B$2)</f>
        <v>0</v>
      </c>
      <c r="C67" s="36">
        <f>SUMIFS(Mapping!$C$5:$C$124,Mapping!$A$5:$A$124,'Population Growth'!$A67,Mapping!$B$5:$B$124,'Population Growth'!C$2)</f>
        <v>0</v>
      </c>
      <c r="D67" s="36">
        <f>SUMIFS(Mapping!$C$5:$C$124,Mapping!$A$5:$A$124,'Population Growth'!$A67,Mapping!$B$5:$B$124,'Population Growth'!D$2)</f>
        <v>0</v>
      </c>
      <c r="E67" s="36">
        <f>SUMIFS(Mapping!$C$5:$C$124,Mapping!$A$5:$A$124,'Population Growth'!$A67,Mapping!$B$5:$B$124,'Population Growth'!E$2)</f>
        <v>0</v>
      </c>
      <c r="F67" s="36">
        <f>SUMIFS(Mapping!$C$5:$C$124,Mapping!$A$5:$A$124,'Population Growth'!$A67,Mapping!$B$5:$B$124,'Population Growth'!F$2)</f>
        <v>0</v>
      </c>
      <c r="G67" s="36">
        <f>SUMIFS(Mapping!$C$5:$C$124,Mapping!$A$5:$A$124,'Population Growth'!$A67,Mapping!$B$5:$B$124,'Population Growth'!G$2)</f>
        <v>0</v>
      </c>
      <c r="H67" s="36">
        <f>SUMIFS(Mapping!$C$5:$C$124,Mapping!$A$5:$A$124,'Population Growth'!$A67,Mapping!$B$5:$B$124,'Population Growth'!H$2)</f>
        <v>0</v>
      </c>
      <c r="I67" s="36">
        <f>SUMIFS(Mapping!$C$5:$C$124,Mapping!$A$5:$A$124,'Population Growth'!$A67,Mapping!$B$5:$B$124,'Population Growth'!I$2)</f>
        <v>0</v>
      </c>
      <c r="J67" s="36">
        <f>SUMIFS(Mapping!$C$5:$C$124,Mapping!$A$5:$A$124,'Population Growth'!$A67,Mapping!$B$5:$B$124,'Population Growth'!J$2)</f>
        <v>0</v>
      </c>
      <c r="K67" s="36">
        <f>SUMIFS(Mapping!$C$5:$C$124,Mapping!$A$5:$A$124,'Population Growth'!$A67,Mapping!$B$5:$B$124,'Population Growth'!K$2)</f>
        <v>0</v>
      </c>
      <c r="L67" s="36">
        <f>SUMIFS(Mapping!$C$5:$C$124,Mapping!$A$5:$A$124,'Population Growth'!$A67,Mapping!$B$5:$B$124,'Population Growth'!L$2)</f>
        <v>0</v>
      </c>
      <c r="M67" s="36">
        <f>SUMIFS(Mapping!$C$5:$C$124,Mapping!$A$5:$A$124,'Population Growth'!$A67,Mapping!$B$5:$B$124,'Population Growth'!M$2)</f>
        <v>49500</v>
      </c>
      <c r="N67" s="36">
        <f>SUMIFS(Mapping!$C$5:$C$124,Mapping!$A$5:$A$124,'Population Growth'!$A67,Mapping!$B$5:$B$124,'Population Growth'!N$2)</f>
        <v>0</v>
      </c>
      <c r="O67" s="36">
        <f>SUMIFS(Mapping!$C$5:$C$124,Mapping!$A$5:$A$124,'Population Growth'!$A67,Mapping!$B$5:$B$124,'Population Growth'!O$2)</f>
        <v>0</v>
      </c>
      <c r="P67" s="36">
        <f>SUMIFS(Mapping!$C$5:$C$124,Mapping!$A$5:$A$124,'Population Growth'!$A67,Mapping!$B$5:$B$124,'Population Growth'!P$2)</f>
        <v>0</v>
      </c>
      <c r="Q67" s="36">
        <f>SUMIFS(Mapping!$C$5:$C$124,Mapping!$A$5:$A$124,'Population Growth'!$A67,Mapping!$B$5:$B$124,'Population Growth'!Q$2)</f>
        <v>0</v>
      </c>
      <c r="R67" s="36">
        <f>SUMIFS(Mapping!$C$5:$C$124,Mapping!$A$5:$A$124,'Population Growth'!$A67,Mapping!$B$5:$B$124,'Population Growth'!R$2)</f>
        <v>0</v>
      </c>
    </row>
    <row r="68" spans="1:18" x14ac:dyDescent="0.25">
      <c r="A68" s="25" t="s">
        <v>180</v>
      </c>
      <c r="B68" s="36">
        <f>SUMIFS(Mapping!$C$5:$C$124,Mapping!$A$5:$A$124,'Population Growth'!$A68,Mapping!$B$5:$B$124,'Population Growth'!B$2)</f>
        <v>0</v>
      </c>
      <c r="C68" s="36">
        <f>SUMIFS(Mapping!$C$5:$C$124,Mapping!$A$5:$A$124,'Population Growth'!$A68,Mapping!$B$5:$B$124,'Population Growth'!C$2)</f>
        <v>0</v>
      </c>
      <c r="D68" s="36">
        <f>SUMIFS(Mapping!$C$5:$C$124,Mapping!$A$5:$A$124,'Population Growth'!$A68,Mapping!$B$5:$B$124,'Population Growth'!D$2)</f>
        <v>0</v>
      </c>
      <c r="E68" s="36">
        <f>SUMIFS(Mapping!$C$5:$C$124,Mapping!$A$5:$A$124,'Population Growth'!$A68,Mapping!$B$5:$B$124,'Population Growth'!E$2)</f>
        <v>0</v>
      </c>
      <c r="F68" s="36">
        <f>SUMIFS(Mapping!$C$5:$C$124,Mapping!$A$5:$A$124,'Population Growth'!$A68,Mapping!$B$5:$B$124,'Population Growth'!F$2)</f>
        <v>0</v>
      </c>
      <c r="G68" s="36">
        <f>SUMIFS(Mapping!$C$5:$C$124,Mapping!$A$5:$A$124,'Population Growth'!$A68,Mapping!$B$5:$B$124,'Population Growth'!G$2)</f>
        <v>0</v>
      </c>
      <c r="H68" s="36">
        <f>SUMIFS(Mapping!$C$5:$C$124,Mapping!$A$5:$A$124,'Population Growth'!$A68,Mapping!$B$5:$B$124,'Population Growth'!H$2)</f>
        <v>0</v>
      </c>
      <c r="I68" s="36">
        <f>SUMIFS(Mapping!$C$5:$C$124,Mapping!$A$5:$A$124,'Population Growth'!$A68,Mapping!$B$5:$B$124,'Population Growth'!I$2)</f>
        <v>0</v>
      </c>
      <c r="J68" s="36">
        <f>SUMIFS(Mapping!$C$5:$C$124,Mapping!$A$5:$A$124,'Population Growth'!$A68,Mapping!$B$5:$B$124,'Population Growth'!J$2)</f>
        <v>0</v>
      </c>
      <c r="K68" s="36">
        <f>SUMIFS(Mapping!$C$5:$C$124,Mapping!$A$5:$A$124,'Population Growth'!$A68,Mapping!$B$5:$B$124,'Population Growth'!K$2)</f>
        <v>0</v>
      </c>
      <c r="L68" s="36">
        <f>SUMIFS(Mapping!$C$5:$C$124,Mapping!$A$5:$A$124,'Population Growth'!$A68,Mapping!$B$5:$B$124,'Population Growth'!L$2)</f>
        <v>0</v>
      </c>
      <c r="M68" s="36">
        <f>SUMIFS(Mapping!$C$5:$C$124,Mapping!$A$5:$A$124,'Population Growth'!$A68,Mapping!$B$5:$B$124,'Population Growth'!M$2)</f>
        <v>0</v>
      </c>
      <c r="N68" s="36">
        <f>SUMIFS(Mapping!$C$5:$C$124,Mapping!$A$5:$A$124,'Population Growth'!$A68,Mapping!$B$5:$B$124,'Population Growth'!N$2)</f>
        <v>0</v>
      </c>
      <c r="O68" s="36">
        <f>SUMIFS(Mapping!$C$5:$C$124,Mapping!$A$5:$A$124,'Population Growth'!$A68,Mapping!$B$5:$B$124,'Population Growth'!O$2)</f>
        <v>0</v>
      </c>
      <c r="P68" s="36">
        <f>SUMIFS(Mapping!$C$5:$C$124,Mapping!$A$5:$A$124,'Population Growth'!$A68,Mapping!$B$5:$B$124,'Population Growth'!P$2)</f>
        <v>0</v>
      </c>
      <c r="Q68" s="36">
        <f>SUMIFS(Mapping!$C$5:$C$124,Mapping!$A$5:$A$124,'Population Growth'!$A68,Mapping!$B$5:$B$124,'Population Growth'!Q$2)</f>
        <v>0</v>
      </c>
      <c r="R68" s="36">
        <f>SUMIFS(Mapping!$C$5:$C$124,Mapping!$A$5:$A$124,'Population Growth'!$A68,Mapping!$B$5:$B$124,'Population Growth'!R$2)</f>
        <v>0</v>
      </c>
    </row>
    <row r="69" spans="1:18" x14ac:dyDescent="0.25">
      <c r="A69" s="25" t="s">
        <v>181</v>
      </c>
      <c r="B69" s="36">
        <f>SUMIFS(Mapping!$C$5:$C$124,Mapping!$A$5:$A$124,'Population Growth'!$A69,Mapping!$B$5:$B$124,'Population Growth'!B$2)</f>
        <v>0</v>
      </c>
      <c r="C69" s="36">
        <f>SUMIFS(Mapping!$C$5:$C$124,Mapping!$A$5:$A$124,'Population Growth'!$A69,Mapping!$B$5:$B$124,'Population Growth'!C$2)</f>
        <v>0</v>
      </c>
      <c r="D69" s="36">
        <f>SUMIFS(Mapping!$C$5:$C$124,Mapping!$A$5:$A$124,'Population Growth'!$A69,Mapping!$B$5:$B$124,'Population Growth'!D$2)</f>
        <v>0</v>
      </c>
      <c r="E69" s="36">
        <f>SUMIFS(Mapping!$C$5:$C$124,Mapping!$A$5:$A$124,'Population Growth'!$A69,Mapping!$B$5:$B$124,'Population Growth'!E$2)</f>
        <v>0</v>
      </c>
      <c r="F69" s="36">
        <f>SUMIFS(Mapping!$C$5:$C$124,Mapping!$A$5:$A$124,'Population Growth'!$A69,Mapping!$B$5:$B$124,'Population Growth'!F$2)</f>
        <v>0</v>
      </c>
      <c r="G69" s="36">
        <f>SUMIFS(Mapping!$C$5:$C$124,Mapping!$A$5:$A$124,'Population Growth'!$A69,Mapping!$B$5:$B$124,'Population Growth'!G$2)</f>
        <v>0</v>
      </c>
      <c r="H69" s="36">
        <f>SUMIFS(Mapping!$C$5:$C$124,Mapping!$A$5:$A$124,'Population Growth'!$A69,Mapping!$B$5:$B$124,'Population Growth'!H$2)</f>
        <v>35800</v>
      </c>
      <c r="I69" s="36">
        <f>SUMIFS(Mapping!$C$5:$C$124,Mapping!$A$5:$A$124,'Population Growth'!$A69,Mapping!$B$5:$B$124,'Population Growth'!I$2)</f>
        <v>0</v>
      </c>
      <c r="J69" s="36">
        <f>SUMIFS(Mapping!$C$5:$C$124,Mapping!$A$5:$A$124,'Population Growth'!$A69,Mapping!$B$5:$B$124,'Population Growth'!J$2)</f>
        <v>0</v>
      </c>
      <c r="K69" s="36">
        <f>SUMIFS(Mapping!$C$5:$C$124,Mapping!$A$5:$A$124,'Population Growth'!$A69,Mapping!$B$5:$B$124,'Population Growth'!K$2)</f>
        <v>0</v>
      </c>
      <c r="L69" s="36">
        <f>SUMIFS(Mapping!$C$5:$C$124,Mapping!$A$5:$A$124,'Population Growth'!$A69,Mapping!$B$5:$B$124,'Population Growth'!L$2)</f>
        <v>0</v>
      </c>
      <c r="M69" s="36">
        <f>SUMIFS(Mapping!$C$5:$C$124,Mapping!$A$5:$A$124,'Population Growth'!$A69,Mapping!$B$5:$B$124,'Population Growth'!M$2)</f>
        <v>0</v>
      </c>
      <c r="N69" s="36">
        <f>SUMIFS(Mapping!$C$5:$C$124,Mapping!$A$5:$A$124,'Population Growth'!$A69,Mapping!$B$5:$B$124,'Population Growth'!N$2)</f>
        <v>0</v>
      </c>
      <c r="O69" s="36">
        <f>SUMIFS(Mapping!$C$5:$C$124,Mapping!$A$5:$A$124,'Population Growth'!$A69,Mapping!$B$5:$B$124,'Population Growth'!O$2)</f>
        <v>0</v>
      </c>
      <c r="P69" s="36">
        <f>SUMIFS(Mapping!$C$5:$C$124,Mapping!$A$5:$A$124,'Population Growth'!$A69,Mapping!$B$5:$B$124,'Population Growth'!P$2)</f>
        <v>0</v>
      </c>
      <c r="Q69" s="36">
        <f>SUMIFS(Mapping!$C$5:$C$124,Mapping!$A$5:$A$124,'Population Growth'!$A69,Mapping!$B$5:$B$124,'Population Growth'!Q$2)</f>
        <v>0</v>
      </c>
      <c r="R69" s="36">
        <f>SUMIFS(Mapping!$C$5:$C$124,Mapping!$A$5:$A$124,'Population Growth'!$A69,Mapping!$B$5:$B$124,'Population Growth'!R$2)</f>
        <v>0</v>
      </c>
    </row>
    <row r="70" spans="1:18" x14ac:dyDescent="0.25">
      <c r="A70" s="25" t="s">
        <v>182</v>
      </c>
      <c r="B70" s="36">
        <f>SUMIFS(Mapping!$C$5:$C$124,Mapping!$A$5:$A$124,'Population Growth'!$A70,Mapping!$B$5:$B$124,'Population Growth'!B$2)</f>
        <v>0</v>
      </c>
      <c r="C70" s="36">
        <f>SUMIFS(Mapping!$C$5:$C$124,Mapping!$A$5:$A$124,'Population Growth'!$A70,Mapping!$B$5:$B$124,'Population Growth'!C$2)</f>
        <v>0</v>
      </c>
      <c r="D70" s="36">
        <f>SUMIFS(Mapping!$C$5:$C$124,Mapping!$A$5:$A$124,'Population Growth'!$A70,Mapping!$B$5:$B$124,'Population Growth'!D$2)</f>
        <v>0</v>
      </c>
      <c r="E70" s="36">
        <f>SUMIFS(Mapping!$C$5:$C$124,Mapping!$A$5:$A$124,'Population Growth'!$A70,Mapping!$B$5:$B$124,'Population Growth'!E$2)</f>
        <v>0</v>
      </c>
      <c r="F70" s="36">
        <f>SUMIFS(Mapping!$C$5:$C$124,Mapping!$A$5:$A$124,'Population Growth'!$A70,Mapping!$B$5:$B$124,'Population Growth'!F$2)</f>
        <v>0</v>
      </c>
      <c r="G70" s="36">
        <f>SUMIFS(Mapping!$C$5:$C$124,Mapping!$A$5:$A$124,'Population Growth'!$A70,Mapping!$B$5:$B$124,'Population Growth'!G$2)</f>
        <v>0</v>
      </c>
      <c r="H70" s="36">
        <f>SUMIFS(Mapping!$C$5:$C$124,Mapping!$A$5:$A$124,'Population Growth'!$A70,Mapping!$B$5:$B$124,'Population Growth'!H$2)</f>
        <v>0</v>
      </c>
      <c r="I70" s="36">
        <f>SUMIFS(Mapping!$C$5:$C$124,Mapping!$A$5:$A$124,'Population Growth'!$A70,Mapping!$B$5:$B$124,'Population Growth'!I$2)</f>
        <v>0</v>
      </c>
      <c r="J70" s="36">
        <f>SUMIFS(Mapping!$C$5:$C$124,Mapping!$A$5:$A$124,'Population Growth'!$A70,Mapping!$B$5:$B$124,'Population Growth'!J$2)</f>
        <v>0</v>
      </c>
      <c r="K70" s="36">
        <f>SUMIFS(Mapping!$C$5:$C$124,Mapping!$A$5:$A$124,'Population Growth'!$A70,Mapping!$B$5:$B$124,'Population Growth'!K$2)</f>
        <v>0</v>
      </c>
      <c r="L70" s="36">
        <f>SUMIFS(Mapping!$C$5:$C$124,Mapping!$A$5:$A$124,'Population Growth'!$A70,Mapping!$B$5:$B$124,'Population Growth'!L$2)</f>
        <v>0</v>
      </c>
      <c r="M70" s="36">
        <f>SUMIFS(Mapping!$C$5:$C$124,Mapping!$A$5:$A$124,'Population Growth'!$A70,Mapping!$B$5:$B$124,'Population Growth'!M$2)</f>
        <v>44200</v>
      </c>
      <c r="N70" s="36">
        <f>SUMIFS(Mapping!$C$5:$C$124,Mapping!$A$5:$A$124,'Population Growth'!$A70,Mapping!$B$5:$B$124,'Population Growth'!N$2)</f>
        <v>0</v>
      </c>
      <c r="O70" s="36">
        <f>SUMIFS(Mapping!$C$5:$C$124,Mapping!$A$5:$A$124,'Population Growth'!$A70,Mapping!$B$5:$B$124,'Population Growth'!O$2)</f>
        <v>0</v>
      </c>
      <c r="P70" s="36">
        <f>SUMIFS(Mapping!$C$5:$C$124,Mapping!$A$5:$A$124,'Population Growth'!$A70,Mapping!$B$5:$B$124,'Population Growth'!P$2)</f>
        <v>0</v>
      </c>
      <c r="Q70" s="36">
        <f>SUMIFS(Mapping!$C$5:$C$124,Mapping!$A$5:$A$124,'Population Growth'!$A70,Mapping!$B$5:$B$124,'Population Growth'!Q$2)</f>
        <v>0</v>
      </c>
      <c r="R70" s="36">
        <f>SUMIFS(Mapping!$C$5:$C$124,Mapping!$A$5:$A$124,'Population Growth'!$A70,Mapping!$B$5:$B$124,'Population Growth'!R$2)</f>
        <v>0</v>
      </c>
    </row>
    <row r="71" spans="1:18" x14ac:dyDescent="0.25">
      <c r="A71" s="25" t="s">
        <v>183</v>
      </c>
      <c r="B71" s="36">
        <f>SUMIFS(Mapping!$C$5:$C$124,Mapping!$A$5:$A$124,'Population Growth'!$A71,Mapping!$B$5:$B$124,'Population Growth'!B$2)</f>
        <v>0</v>
      </c>
      <c r="C71" s="36">
        <f>SUMIFS(Mapping!$C$5:$C$124,Mapping!$A$5:$A$124,'Population Growth'!$A71,Mapping!$B$5:$B$124,'Population Growth'!C$2)</f>
        <v>0</v>
      </c>
      <c r="D71" s="36">
        <f>SUMIFS(Mapping!$C$5:$C$124,Mapping!$A$5:$A$124,'Population Growth'!$A71,Mapping!$B$5:$B$124,'Population Growth'!D$2)</f>
        <v>0</v>
      </c>
      <c r="E71" s="36">
        <f>SUMIFS(Mapping!$C$5:$C$124,Mapping!$A$5:$A$124,'Population Growth'!$A71,Mapping!$B$5:$B$124,'Population Growth'!E$2)</f>
        <v>0</v>
      </c>
      <c r="F71" s="36">
        <f>SUMIFS(Mapping!$C$5:$C$124,Mapping!$A$5:$A$124,'Population Growth'!$A71,Mapping!$B$5:$B$124,'Population Growth'!F$2)</f>
        <v>0</v>
      </c>
      <c r="G71" s="36">
        <f>SUMIFS(Mapping!$C$5:$C$124,Mapping!$A$5:$A$124,'Population Growth'!$A71,Mapping!$B$5:$B$124,'Population Growth'!G$2)</f>
        <v>0</v>
      </c>
      <c r="H71" s="36">
        <f>SUMIFS(Mapping!$C$5:$C$124,Mapping!$A$5:$A$124,'Population Growth'!$A71,Mapping!$B$5:$B$124,'Population Growth'!H$2)</f>
        <v>0</v>
      </c>
      <c r="I71" s="36">
        <f>SUMIFS(Mapping!$C$5:$C$124,Mapping!$A$5:$A$124,'Population Growth'!$A71,Mapping!$B$5:$B$124,'Population Growth'!I$2)</f>
        <v>0</v>
      </c>
      <c r="J71" s="36">
        <f>SUMIFS(Mapping!$C$5:$C$124,Mapping!$A$5:$A$124,'Population Growth'!$A71,Mapping!$B$5:$B$124,'Population Growth'!J$2)</f>
        <v>0</v>
      </c>
      <c r="K71" s="36">
        <f>SUMIFS(Mapping!$C$5:$C$124,Mapping!$A$5:$A$124,'Population Growth'!$A71,Mapping!$B$5:$B$124,'Population Growth'!K$2)</f>
        <v>0</v>
      </c>
      <c r="L71" s="36">
        <f>SUMIFS(Mapping!$C$5:$C$124,Mapping!$A$5:$A$124,'Population Growth'!$A71,Mapping!$B$5:$B$124,'Population Growth'!L$2)</f>
        <v>0</v>
      </c>
      <c r="M71" s="36">
        <f>SUMIFS(Mapping!$C$5:$C$124,Mapping!$A$5:$A$124,'Population Growth'!$A71,Mapping!$B$5:$B$124,'Population Growth'!M$2)</f>
        <v>0</v>
      </c>
      <c r="N71" s="36">
        <f>SUMIFS(Mapping!$C$5:$C$124,Mapping!$A$5:$A$124,'Population Growth'!$A71,Mapping!$B$5:$B$124,'Population Growth'!N$2)</f>
        <v>0</v>
      </c>
      <c r="O71" s="36">
        <f>SUMIFS(Mapping!$C$5:$C$124,Mapping!$A$5:$A$124,'Population Growth'!$A71,Mapping!$B$5:$B$124,'Population Growth'!O$2)</f>
        <v>0</v>
      </c>
      <c r="P71" s="36">
        <f>SUMIFS(Mapping!$C$5:$C$124,Mapping!$A$5:$A$124,'Population Growth'!$A71,Mapping!$B$5:$B$124,'Population Growth'!P$2)</f>
        <v>0</v>
      </c>
      <c r="Q71" s="36">
        <f>SUMIFS(Mapping!$C$5:$C$124,Mapping!$A$5:$A$124,'Population Growth'!$A71,Mapping!$B$5:$B$124,'Population Growth'!Q$2)</f>
        <v>0</v>
      </c>
      <c r="R71" s="36">
        <f>SUMIFS(Mapping!$C$5:$C$124,Mapping!$A$5:$A$124,'Population Growth'!$A71,Mapping!$B$5:$B$124,'Population Growth'!R$2)</f>
        <v>0</v>
      </c>
    </row>
    <row r="72" spans="1:18" x14ac:dyDescent="0.25">
      <c r="A72" s="7"/>
      <c r="B72" s="7"/>
      <c r="C72" s="7"/>
      <c r="D72" s="7"/>
      <c r="E72" s="7"/>
      <c r="F72" s="7"/>
      <c r="G72" s="7"/>
      <c r="H72" s="7"/>
      <c r="I72" s="7"/>
      <c r="J72" s="7"/>
      <c r="K72" s="7"/>
      <c r="L72" s="7"/>
      <c r="M72" s="7"/>
      <c r="N72" s="7"/>
      <c r="O72" s="7"/>
      <c r="P72" s="7"/>
      <c r="Q72" s="7"/>
      <c r="R72" s="7"/>
    </row>
    <row r="73" spans="1:18" ht="30" customHeight="1" x14ac:dyDescent="0.35">
      <c r="A73" s="21" t="s">
        <v>999</v>
      </c>
      <c r="B73" s="7"/>
      <c r="C73" s="7"/>
      <c r="D73" s="7"/>
      <c r="E73" s="7"/>
      <c r="F73" s="7"/>
      <c r="G73" s="7"/>
      <c r="H73" s="7"/>
      <c r="I73" s="7"/>
      <c r="J73" s="7"/>
      <c r="K73" s="7"/>
      <c r="L73" s="7"/>
      <c r="M73" s="7"/>
      <c r="N73" s="7"/>
      <c r="O73" s="7"/>
      <c r="P73" s="7"/>
      <c r="Q73" s="7"/>
      <c r="R73" s="7"/>
    </row>
    <row r="74" spans="1:18" ht="18.75" x14ac:dyDescent="0.3">
      <c r="A74" s="6" t="s">
        <v>938</v>
      </c>
      <c r="B74" s="7"/>
      <c r="C74" s="7"/>
      <c r="D74" s="7"/>
      <c r="E74" s="7"/>
      <c r="F74" s="7"/>
      <c r="G74" s="7"/>
      <c r="H74" s="7"/>
      <c r="I74" s="7"/>
      <c r="J74" s="7"/>
      <c r="K74" s="7"/>
      <c r="L74" s="7"/>
      <c r="M74" s="7"/>
      <c r="N74" s="7"/>
      <c r="O74" s="7"/>
      <c r="P74" s="7"/>
      <c r="Q74" s="7"/>
      <c r="R74" s="7"/>
    </row>
    <row r="75" spans="1:18" x14ac:dyDescent="0.25">
      <c r="A75" s="25" t="s">
        <v>118</v>
      </c>
      <c r="B75" s="36">
        <f>SUMIFS(Mapping!$D$5:$D$124,Mapping!$A$5:$A$124,'Population Growth'!$A75,Mapping!$B$5:$B$124,'Population Growth'!B$2)</f>
        <v>0</v>
      </c>
      <c r="C75" s="36">
        <f>SUMIFS(Mapping!$D$5:$D$124,Mapping!$A$5:$A$124,'Population Growth'!$A75,Mapping!$B$5:$B$124,'Population Growth'!C$2)</f>
        <v>0</v>
      </c>
      <c r="D75" s="36">
        <f>SUMIFS(Mapping!$D$5:$D$124,Mapping!$A$5:$A$124,'Population Growth'!$A75,Mapping!$B$5:$B$124,'Population Growth'!D$2)</f>
        <v>0</v>
      </c>
      <c r="E75" s="36">
        <f>SUMIFS(Mapping!$D$5:$D$124,Mapping!$A$5:$A$124,'Population Growth'!$A75,Mapping!$B$5:$B$124,'Population Growth'!E$2)</f>
        <v>36300</v>
      </c>
      <c r="F75" s="36">
        <f>SUMIFS(Mapping!$D$5:$D$124,Mapping!$A$5:$A$124,'Population Growth'!$A75,Mapping!$B$5:$B$124,'Population Growth'!F$2)</f>
        <v>0</v>
      </c>
      <c r="G75" s="36">
        <f>SUMIFS(Mapping!$D$5:$D$124,Mapping!$A$5:$A$124,'Population Growth'!$A75,Mapping!$B$5:$B$124,'Population Growth'!G$2)</f>
        <v>0</v>
      </c>
      <c r="H75" s="36">
        <f>SUMIFS(Mapping!$D$5:$D$124,Mapping!$A$5:$A$124,'Population Growth'!$A75,Mapping!$B$5:$B$124,'Population Growth'!H$2)</f>
        <v>0</v>
      </c>
      <c r="I75" s="36">
        <f>SUMIFS(Mapping!$D$5:$D$124,Mapping!$A$5:$A$124,'Population Growth'!$A75,Mapping!$B$5:$B$124,'Population Growth'!I$2)</f>
        <v>0</v>
      </c>
      <c r="J75" s="36">
        <f>SUMIFS(Mapping!$D$5:$D$124,Mapping!$A$5:$A$124,'Population Growth'!$A75,Mapping!$B$5:$B$124,'Population Growth'!J$2)</f>
        <v>0</v>
      </c>
      <c r="K75" s="36">
        <f>SUMIFS(Mapping!$D$5:$D$124,Mapping!$A$5:$A$124,'Population Growth'!$A75,Mapping!$B$5:$B$124,'Population Growth'!K$2)</f>
        <v>0</v>
      </c>
      <c r="L75" s="36">
        <f>SUMIFS(Mapping!$D$5:$D$124,Mapping!$A$5:$A$124,'Population Growth'!$A75,Mapping!$B$5:$B$124,'Population Growth'!L$2)</f>
        <v>0</v>
      </c>
      <c r="M75" s="36">
        <f>SUMIFS(Mapping!$D$5:$D$124,Mapping!$A$5:$A$124,'Population Growth'!$A75,Mapping!$B$5:$B$124,'Population Growth'!M$2)</f>
        <v>0</v>
      </c>
      <c r="N75" s="36">
        <f>SUMIFS(Mapping!$D$5:$D$124,Mapping!$A$5:$A$124,'Population Growth'!$A75,Mapping!$B$5:$B$124,'Population Growth'!N$2)</f>
        <v>0</v>
      </c>
      <c r="O75" s="36">
        <f>SUMIFS(Mapping!$D$5:$D$124,Mapping!$A$5:$A$124,'Population Growth'!$A75,Mapping!$B$5:$B$124,'Population Growth'!O$2)</f>
        <v>0</v>
      </c>
      <c r="P75" s="36">
        <f>SUMIFS(Mapping!$D$5:$D$124,Mapping!$A$5:$A$124,'Population Growth'!$A75,Mapping!$B$5:$B$124,'Population Growth'!P$2)</f>
        <v>0</v>
      </c>
      <c r="Q75" s="36">
        <f>SUMIFS(Mapping!$D$5:$D$124,Mapping!$A$5:$A$124,'Population Growth'!$A75,Mapping!$B$5:$B$124,'Population Growth'!Q$2)</f>
        <v>0</v>
      </c>
      <c r="R75" s="36">
        <f>SUMIFS(Mapping!$D$5:$D$124,Mapping!$A$5:$A$124,'Population Growth'!$A75,Mapping!$B$5:$B$124,'Population Growth'!R$2)</f>
        <v>0</v>
      </c>
    </row>
    <row r="76" spans="1:18" x14ac:dyDescent="0.25">
      <c r="A76" s="25" t="s">
        <v>81</v>
      </c>
      <c r="B76" s="36">
        <f>SUMIFS(Mapping!$D$5:$D$124,Mapping!$A$5:$A$124,'Population Growth'!$A76,Mapping!$B$5:$B$124,'Population Growth'!B$2)</f>
        <v>0</v>
      </c>
      <c r="C76" s="36">
        <f>SUMIFS(Mapping!$D$5:$D$124,Mapping!$A$5:$A$124,'Population Growth'!$A76,Mapping!$B$5:$B$124,'Population Growth'!C$2)</f>
        <v>0</v>
      </c>
      <c r="D76" s="36">
        <f>SUMIFS(Mapping!$D$5:$D$124,Mapping!$A$5:$A$124,'Population Growth'!$A76,Mapping!$B$5:$B$124,'Population Growth'!D$2)</f>
        <v>0</v>
      </c>
      <c r="E76" s="36">
        <f>SUMIFS(Mapping!$D$5:$D$124,Mapping!$A$5:$A$124,'Population Growth'!$A76,Mapping!$B$5:$B$124,'Population Growth'!E$2)</f>
        <v>0</v>
      </c>
      <c r="F76" s="36">
        <f>SUMIFS(Mapping!$D$5:$D$124,Mapping!$A$5:$A$124,'Population Growth'!$A76,Mapping!$B$5:$B$124,'Population Growth'!F$2)</f>
        <v>0</v>
      </c>
      <c r="G76" s="36">
        <f>SUMIFS(Mapping!$D$5:$D$124,Mapping!$A$5:$A$124,'Population Growth'!$A76,Mapping!$B$5:$B$124,'Population Growth'!G$2)</f>
        <v>0</v>
      </c>
      <c r="H76" s="36">
        <f>SUMIFS(Mapping!$D$5:$D$124,Mapping!$A$5:$A$124,'Population Growth'!$A76,Mapping!$B$5:$B$124,'Population Growth'!H$2)</f>
        <v>0</v>
      </c>
      <c r="I76" s="36">
        <f>SUMIFS(Mapping!$D$5:$D$124,Mapping!$A$5:$A$124,'Population Growth'!$A76,Mapping!$B$5:$B$124,'Population Growth'!I$2)</f>
        <v>0</v>
      </c>
      <c r="J76" s="36">
        <f>SUMIFS(Mapping!$D$5:$D$124,Mapping!$A$5:$A$124,'Population Growth'!$A76,Mapping!$B$5:$B$124,'Population Growth'!J$2)</f>
        <v>0</v>
      </c>
      <c r="K76" s="36">
        <f>SUMIFS(Mapping!$D$5:$D$124,Mapping!$A$5:$A$124,'Population Growth'!$A76,Mapping!$B$5:$B$124,'Population Growth'!K$2)</f>
        <v>0</v>
      </c>
      <c r="L76" s="36">
        <f>SUMIFS(Mapping!$D$5:$D$124,Mapping!$A$5:$A$124,'Population Growth'!$A76,Mapping!$B$5:$B$124,'Population Growth'!L$2)</f>
        <v>0</v>
      </c>
      <c r="M76" s="36">
        <f>SUMIFS(Mapping!$D$5:$D$124,Mapping!$A$5:$A$124,'Population Growth'!$A76,Mapping!$B$5:$B$124,'Population Growth'!M$2)</f>
        <v>0</v>
      </c>
      <c r="N76" s="36">
        <f>SUMIFS(Mapping!$D$5:$D$124,Mapping!$A$5:$A$124,'Population Growth'!$A76,Mapping!$B$5:$B$124,'Population Growth'!N$2)</f>
        <v>0</v>
      </c>
      <c r="O76" s="36">
        <f>SUMIFS(Mapping!$D$5:$D$124,Mapping!$A$5:$A$124,'Population Growth'!$A76,Mapping!$B$5:$B$124,'Population Growth'!O$2)</f>
        <v>0</v>
      </c>
      <c r="P76" s="36">
        <f>SUMIFS(Mapping!$D$5:$D$124,Mapping!$A$5:$A$124,'Population Growth'!$A76,Mapping!$B$5:$B$124,'Population Growth'!P$2)</f>
        <v>0</v>
      </c>
      <c r="Q76" s="36">
        <f>SUMIFS(Mapping!$D$5:$D$124,Mapping!$A$5:$A$124,'Population Growth'!$A76,Mapping!$B$5:$B$124,'Population Growth'!Q$2)</f>
        <v>1769120</v>
      </c>
      <c r="R76" s="36">
        <f>SUMIFS(Mapping!$D$5:$D$124,Mapping!$A$5:$A$124,'Population Growth'!$A76,Mapping!$B$5:$B$124,'Population Growth'!R$2)</f>
        <v>0</v>
      </c>
    </row>
    <row r="77" spans="1:18" x14ac:dyDescent="0.25">
      <c r="A77" s="25" t="s">
        <v>119</v>
      </c>
      <c r="B77" s="36">
        <f>SUMIFS(Mapping!$D$5:$D$124,Mapping!$A$5:$A$124,'Population Growth'!$A77,Mapping!$B$5:$B$124,'Population Growth'!B$2)</f>
        <v>0</v>
      </c>
      <c r="C77" s="36">
        <f>SUMIFS(Mapping!$D$5:$D$124,Mapping!$A$5:$A$124,'Population Growth'!$A77,Mapping!$B$5:$B$124,'Population Growth'!C$2)</f>
        <v>0</v>
      </c>
      <c r="D77" s="36">
        <f>SUMIFS(Mapping!$D$5:$D$124,Mapping!$A$5:$A$124,'Population Growth'!$A77,Mapping!$B$5:$B$124,'Population Growth'!D$2)</f>
        <v>0</v>
      </c>
      <c r="E77" s="36">
        <f>SUMIFS(Mapping!$D$5:$D$124,Mapping!$A$5:$A$124,'Population Growth'!$A77,Mapping!$B$5:$B$124,'Population Growth'!E$2)</f>
        <v>0</v>
      </c>
      <c r="F77" s="36">
        <f>SUMIFS(Mapping!$D$5:$D$124,Mapping!$A$5:$A$124,'Population Growth'!$A77,Mapping!$B$5:$B$124,'Population Growth'!F$2)</f>
        <v>0</v>
      </c>
      <c r="G77" s="36">
        <f>SUMIFS(Mapping!$D$5:$D$124,Mapping!$A$5:$A$124,'Population Growth'!$A77,Mapping!$B$5:$B$124,'Population Growth'!G$2)</f>
        <v>0</v>
      </c>
      <c r="H77" s="36">
        <f>SUMIFS(Mapping!$D$5:$D$124,Mapping!$A$5:$A$124,'Population Growth'!$A77,Mapping!$B$5:$B$124,'Population Growth'!H$2)</f>
        <v>0</v>
      </c>
      <c r="I77" s="36">
        <f>SUMIFS(Mapping!$D$5:$D$124,Mapping!$A$5:$A$124,'Population Growth'!$A77,Mapping!$B$5:$B$124,'Population Growth'!I$2)</f>
        <v>0</v>
      </c>
      <c r="J77" s="36">
        <f>SUMIFS(Mapping!$D$5:$D$124,Mapping!$A$5:$A$124,'Population Growth'!$A77,Mapping!$B$5:$B$124,'Population Growth'!J$2)</f>
        <v>190</v>
      </c>
      <c r="K77" s="36">
        <f>SUMIFS(Mapping!$D$5:$D$124,Mapping!$A$5:$A$124,'Population Growth'!$A77,Mapping!$B$5:$B$124,'Population Growth'!K$2)</f>
        <v>0</v>
      </c>
      <c r="L77" s="36">
        <f>SUMIFS(Mapping!$D$5:$D$124,Mapping!$A$5:$A$124,'Population Growth'!$A77,Mapping!$B$5:$B$124,'Population Growth'!L$2)</f>
        <v>0</v>
      </c>
      <c r="M77" s="36">
        <f>SUMIFS(Mapping!$D$5:$D$124,Mapping!$A$5:$A$124,'Population Growth'!$A77,Mapping!$B$5:$B$124,'Population Growth'!M$2)</f>
        <v>0</v>
      </c>
      <c r="N77" s="36">
        <f>SUMIFS(Mapping!$D$5:$D$124,Mapping!$A$5:$A$124,'Population Growth'!$A77,Mapping!$B$5:$B$124,'Population Growth'!N$2)</f>
        <v>0</v>
      </c>
      <c r="O77" s="36">
        <f>SUMIFS(Mapping!$D$5:$D$124,Mapping!$A$5:$A$124,'Population Growth'!$A77,Mapping!$B$5:$B$124,'Population Growth'!O$2)</f>
        <v>0</v>
      </c>
      <c r="P77" s="36">
        <f>SUMIFS(Mapping!$D$5:$D$124,Mapping!$A$5:$A$124,'Population Growth'!$A77,Mapping!$B$5:$B$124,'Population Growth'!P$2)</f>
        <v>0</v>
      </c>
      <c r="Q77" s="36">
        <f>SUMIFS(Mapping!$D$5:$D$124,Mapping!$A$5:$A$124,'Population Growth'!$A77,Mapping!$B$5:$B$124,'Population Growth'!Q$2)</f>
        <v>0</v>
      </c>
      <c r="R77" s="36">
        <f>SUMIFS(Mapping!$D$5:$D$124,Mapping!$A$5:$A$124,'Population Growth'!$A77,Mapping!$B$5:$B$124,'Population Growth'!R$2)</f>
        <v>0</v>
      </c>
    </row>
    <row r="78" spans="1:18" x14ac:dyDescent="0.25">
      <c r="A78" s="25" t="s">
        <v>120</v>
      </c>
      <c r="B78" s="36">
        <f>SUMIFS(Mapping!$D$5:$D$124,Mapping!$A$5:$A$124,'Population Growth'!$A78,Mapping!$B$5:$B$124,'Population Growth'!B$2)</f>
        <v>0</v>
      </c>
      <c r="C78" s="36">
        <f>SUMIFS(Mapping!$D$5:$D$124,Mapping!$A$5:$A$124,'Population Growth'!$A78,Mapping!$B$5:$B$124,'Population Growth'!C$2)</f>
        <v>0</v>
      </c>
      <c r="D78" s="36">
        <f>SUMIFS(Mapping!$D$5:$D$124,Mapping!$A$5:$A$124,'Population Growth'!$A78,Mapping!$B$5:$B$124,'Population Growth'!D$2)</f>
        <v>0</v>
      </c>
      <c r="E78" s="36">
        <f>SUMIFS(Mapping!$D$5:$D$124,Mapping!$A$5:$A$124,'Population Growth'!$A78,Mapping!$B$5:$B$124,'Population Growth'!E$2)</f>
        <v>0</v>
      </c>
      <c r="F78" s="36">
        <f>SUMIFS(Mapping!$D$5:$D$124,Mapping!$A$5:$A$124,'Population Growth'!$A78,Mapping!$B$5:$B$124,'Population Growth'!F$2)</f>
        <v>0</v>
      </c>
      <c r="G78" s="36">
        <f>SUMIFS(Mapping!$D$5:$D$124,Mapping!$A$5:$A$124,'Population Growth'!$A78,Mapping!$B$5:$B$124,'Population Growth'!G$2)</f>
        <v>0</v>
      </c>
      <c r="H78" s="36">
        <f>SUMIFS(Mapping!$D$5:$D$124,Mapping!$A$5:$A$124,'Population Growth'!$A78,Mapping!$B$5:$B$124,'Population Growth'!H$2)</f>
        <v>0</v>
      </c>
      <c r="I78" s="36">
        <f>SUMIFS(Mapping!$D$5:$D$124,Mapping!$A$5:$A$124,'Population Growth'!$A78,Mapping!$B$5:$B$124,'Population Growth'!I$2)</f>
        <v>0</v>
      </c>
      <c r="J78" s="36">
        <f>SUMIFS(Mapping!$D$5:$D$124,Mapping!$A$5:$A$124,'Population Growth'!$A78,Mapping!$B$5:$B$124,'Population Growth'!J$2)</f>
        <v>0</v>
      </c>
      <c r="K78" s="36">
        <f>SUMIFS(Mapping!$D$5:$D$124,Mapping!$A$5:$A$124,'Population Growth'!$A78,Mapping!$B$5:$B$124,'Population Growth'!K$2)</f>
        <v>0</v>
      </c>
      <c r="L78" s="36">
        <f>SUMIFS(Mapping!$D$5:$D$124,Mapping!$A$5:$A$124,'Population Growth'!$A78,Mapping!$B$5:$B$124,'Population Growth'!L$2)</f>
        <v>0</v>
      </c>
      <c r="M78" s="36">
        <f>SUMIFS(Mapping!$D$5:$D$124,Mapping!$A$5:$A$124,'Population Growth'!$A78,Mapping!$B$5:$B$124,'Population Growth'!M$2)</f>
        <v>9330</v>
      </c>
      <c r="N78" s="36">
        <f>SUMIFS(Mapping!$D$5:$D$124,Mapping!$A$5:$A$124,'Population Growth'!$A78,Mapping!$B$5:$B$124,'Population Growth'!N$2)</f>
        <v>0</v>
      </c>
      <c r="O78" s="36">
        <f>SUMIFS(Mapping!$D$5:$D$124,Mapping!$A$5:$A$124,'Population Growth'!$A78,Mapping!$B$5:$B$124,'Population Growth'!O$2)</f>
        <v>0</v>
      </c>
      <c r="P78" s="36">
        <f>SUMIFS(Mapping!$D$5:$D$124,Mapping!$A$5:$A$124,'Population Growth'!$A78,Mapping!$B$5:$B$124,'Population Growth'!P$2)</f>
        <v>0</v>
      </c>
      <c r="Q78" s="36">
        <f>SUMIFS(Mapping!$D$5:$D$124,Mapping!$A$5:$A$124,'Population Growth'!$A78,Mapping!$B$5:$B$124,'Population Growth'!Q$2)</f>
        <v>0</v>
      </c>
      <c r="R78" s="36">
        <f>SUMIFS(Mapping!$D$5:$D$124,Mapping!$A$5:$A$124,'Population Growth'!$A78,Mapping!$B$5:$B$124,'Population Growth'!R$2)</f>
        <v>0</v>
      </c>
    </row>
    <row r="79" spans="1:18" x14ac:dyDescent="0.25">
      <c r="A79" s="25" t="s">
        <v>121</v>
      </c>
      <c r="B79" s="36">
        <f>SUMIFS(Mapping!$D$5:$D$124,Mapping!$A$5:$A$124,'Population Growth'!$A79,Mapping!$B$5:$B$124,'Population Growth'!B$2)</f>
        <v>0</v>
      </c>
      <c r="C79" s="36">
        <f>SUMIFS(Mapping!$D$5:$D$124,Mapping!$A$5:$A$124,'Population Growth'!$A79,Mapping!$B$5:$B$124,'Population Growth'!C$2)</f>
        <v>0</v>
      </c>
      <c r="D79" s="36">
        <f>SUMIFS(Mapping!$D$5:$D$124,Mapping!$A$5:$A$124,'Population Growth'!$A79,Mapping!$B$5:$B$124,'Population Growth'!D$2)</f>
        <v>13900</v>
      </c>
      <c r="E79" s="36">
        <f>SUMIFS(Mapping!$D$5:$D$124,Mapping!$A$5:$A$124,'Population Growth'!$A79,Mapping!$B$5:$B$124,'Population Growth'!E$2)</f>
        <v>0</v>
      </c>
      <c r="F79" s="36">
        <f>SUMIFS(Mapping!$D$5:$D$124,Mapping!$A$5:$A$124,'Population Growth'!$A79,Mapping!$B$5:$B$124,'Population Growth'!F$2)</f>
        <v>0</v>
      </c>
      <c r="G79" s="36">
        <f>SUMIFS(Mapping!$D$5:$D$124,Mapping!$A$5:$A$124,'Population Growth'!$A79,Mapping!$B$5:$B$124,'Population Growth'!G$2)</f>
        <v>0</v>
      </c>
      <c r="H79" s="36">
        <f>SUMIFS(Mapping!$D$5:$D$124,Mapping!$A$5:$A$124,'Population Growth'!$A79,Mapping!$B$5:$B$124,'Population Growth'!H$2)</f>
        <v>0</v>
      </c>
      <c r="I79" s="36">
        <f>SUMIFS(Mapping!$D$5:$D$124,Mapping!$A$5:$A$124,'Population Growth'!$A79,Mapping!$B$5:$B$124,'Population Growth'!I$2)</f>
        <v>0</v>
      </c>
      <c r="J79" s="36">
        <f>SUMIFS(Mapping!$D$5:$D$124,Mapping!$A$5:$A$124,'Population Growth'!$A79,Mapping!$B$5:$B$124,'Population Growth'!J$2)</f>
        <v>0</v>
      </c>
      <c r="K79" s="36">
        <f>SUMIFS(Mapping!$D$5:$D$124,Mapping!$A$5:$A$124,'Population Growth'!$A79,Mapping!$B$5:$B$124,'Population Growth'!K$2)</f>
        <v>0</v>
      </c>
      <c r="L79" s="36">
        <f>SUMIFS(Mapping!$D$5:$D$124,Mapping!$A$5:$A$124,'Population Growth'!$A79,Mapping!$B$5:$B$124,'Population Growth'!L$2)</f>
        <v>0</v>
      </c>
      <c r="M79" s="36">
        <f>SUMIFS(Mapping!$D$5:$D$124,Mapping!$A$5:$A$124,'Population Growth'!$A79,Mapping!$B$5:$B$124,'Population Growth'!M$2)</f>
        <v>0</v>
      </c>
      <c r="N79" s="36">
        <f>SUMIFS(Mapping!$D$5:$D$124,Mapping!$A$5:$A$124,'Population Growth'!$A79,Mapping!$B$5:$B$124,'Population Growth'!N$2)</f>
        <v>0</v>
      </c>
      <c r="O79" s="36">
        <f>SUMIFS(Mapping!$D$5:$D$124,Mapping!$A$5:$A$124,'Population Growth'!$A79,Mapping!$B$5:$B$124,'Population Growth'!O$2)</f>
        <v>0</v>
      </c>
      <c r="P79" s="36">
        <f>SUMIFS(Mapping!$D$5:$D$124,Mapping!$A$5:$A$124,'Population Growth'!$A79,Mapping!$B$5:$B$124,'Population Growth'!P$2)</f>
        <v>0</v>
      </c>
      <c r="Q79" s="36">
        <f>SUMIFS(Mapping!$D$5:$D$124,Mapping!$A$5:$A$124,'Population Growth'!$A79,Mapping!$B$5:$B$124,'Population Growth'!Q$2)</f>
        <v>0</v>
      </c>
      <c r="R79" s="36">
        <f>SUMIFS(Mapping!$D$5:$D$124,Mapping!$A$5:$A$124,'Population Growth'!$A79,Mapping!$B$5:$B$124,'Population Growth'!R$2)</f>
        <v>0</v>
      </c>
    </row>
    <row r="80" spans="1:18" x14ac:dyDescent="0.25">
      <c r="A80" s="25" t="s">
        <v>122</v>
      </c>
      <c r="B80" s="36">
        <f>SUMIFS(Mapping!$D$5:$D$124,Mapping!$A$5:$A$124,'Population Growth'!$A80,Mapping!$B$5:$B$124,'Population Growth'!B$2)</f>
        <v>0</v>
      </c>
      <c r="C80" s="36">
        <f>SUMIFS(Mapping!$D$5:$D$124,Mapping!$A$5:$A$124,'Population Growth'!$A80,Mapping!$B$5:$B$124,'Population Growth'!C$2)</f>
        <v>19420</v>
      </c>
      <c r="D80" s="36">
        <f>SUMIFS(Mapping!$D$5:$D$124,Mapping!$A$5:$A$124,'Population Growth'!$A80,Mapping!$B$5:$B$124,'Population Growth'!D$2)</f>
        <v>0</v>
      </c>
      <c r="E80" s="36">
        <f>SUMIFS(Mapping!$D$5:$D$124,Mapping!$A$5:$A$124,'Population Growth'!$A80,Mapping!$B$5:$B$124,'Population Growth'!E$2)</f>
        <v>0</v>
      </c>
      <c r="F80" s="36">
        <f>SUMIFS(Mapping!$D$5:$D$124,Mapping!$A$5:$A$124,'Population Growth'!$A80,Mapping!$B$5:$B$124,'Population Growth'!F$2)</f>
        <v>0</v>
      </c>
      <c r="G80" s="36">
        <f>SUMIFS(Mapping!$D$5:$D$124,Mapping!$A$5:$A$124,'Population Growth'!$A80,Mapping!$B$5:$B$124,'Population Growth'!G$2)</f>
        <v>0</v>
      </c>
      <c r="H80" s="36">
        <f>SUMIFS(Mapping!$D$5:$D$124,Mapping!$A$5:$A$124,'Population Growth'!$A80,Mapping!$B$5:$B$124,'Population Growth'!H$2)</f>
        <v>0</v>
      </c>
      <c r="I80" s="36">
        <f>SUMIFS(Mapping!$D$5:$D$124,Mapping!$A$5:$A$124,'Population Growth'!$A80,Mapping!$B$5:$B$124,'Population Growth'!I$2)</f>
        <v>0</v>
      </c>
      <c r="J80" s="36">
        <f>SUMIFS(Mapping!$D$5:$D$124,Mapping!$A$5:$A$124,'Population Growth'!$A80,Mapping!$B$5:$B$124,'Population Growth'!J$2)</f>
        <v>0</v>
      </c>
      <c r="K80" s="36">
        <f>SUMIFS(Mapping!$D$5:$D$124,Mapping!$A$5:$A$124,'Population Growth'!$A80,Mapping!$B$5:$B$124,'Population Growth'!K$2)</f>
        <v>0</v>
      </c>
      <c r="L80" s="36">
        <f>SUMIFS(Mapping!$D$5:$D$124,Mapping!$A$5:$A$124,'Population Growth'!$A80,Mapping!$B$5:$B$124,'Population Growth'!L$2)</f>
        <v>2010</v>
      </c>
      <c r="M80" s="36">
        <f>SUMIFS(Mapping!$D$5:$D$124,Mapping!$A$5:$A$124,'Population Growth'!$A80,Mapping!$B$5:$B$124,'Population Growth'!M$2)</f>
        <v>0</v>
      </c>
      <c r="N80" s="36">
        <f>SUMIFS(Mapping!$D$5:$D$124,Mapping!$A$5:$A$124,'Population Growth'!$A80,Mapping!$B$5:$B$124,'Population Growth'!N$2)</f>
        <v>0</v>
      </c>
      <c r="O80" s="36">
        <f>SUMIFS(Mapping!$D$5:$D$124,Mapping!$A$5:$A$124,'Population Growth'!$A80,Mapping!$B$5:$B$124,'Population Growth'!O$2)</f>
        <v>0</v>
      </c>
      <c r="P80" s="36">
        <f>SUMIFS(Mapping!$D$5:$D$124,Mapping!$A$5:$A$124,'Population Growth'!$A80,Mapping!$B$5:$B$124,'Population Growth'!P$2)</f>
        <v>0</v>
      </c>
      <c r="Q80" s="36">
        <f>SUMIFS(Mapping!$D$5:$D$124,Mapping!$A$5:$A$124,'Population Growth'!$A80,Mapping!$B$5:$B$124,'Population Growth'!Q$2)</f>
        <v>0</v>
      </c>
      <c r="R80" s="36">
        <f>SUMIFS(Mapping!$D$5:$D$124,Mapping!$A$5:$A$124,'Population Growth'!$A80,Mapping!$B$5:$B$124,'Population Growth'!R$2)</f>
        <v>0</v>
      </c>
    </row>
    <row r="81" spans="1:18" x14ac:dyDescent="0.25">
      <c r="A81" s="25" t="s">
        <v>123</v>
      </c>
      <c r="B81" s="36">
        <f>SUMIFS(Mapping!$D$5:$D$124,Mapping!$A$5:$A$124,'Population Growth'!$A81,Mapping!$B$5:$B$124,'Population Growth'!B$2)</f>
        <v>0</v>
      </c>
      <c r="C81" s="36">
        <f>SUMIFS(Mapping!$D$5:$D$124,Mapping!$A$5:$A$124,'Population Growth'!$A81,Mapping!$B$5:$B$124,'Population Growth'!C$2)</f>
        <v>0</v>
      </c>
      <c r="D81" s="36">
        <f>SUMIFS(Mapping!$D$5:$D$124,Mapping!$A$5:$A$124,'Population Growth'!$A81,Mapping!$B$5:$B$124,'Population Growth'!D$2)</f>
        <v>0</v>
      </c>
      <c r="E81" s="36">
        <f>SUMIFS(Mapping!$D$5:$D$124,Mapping!$A$5:$A$124,'Population Growth'!$A81,Mapping!$B$5:$B$124,'Population Growth'!E$2)</f>
        <v>0</v>
      </c>
      <c r="F81" s="36">
        <f>SUMIFS(Mapping!$D$5:$D$124,Mapping!$A$5:$A$124,'Population Growth'!$A81,Mapping!$B$5:$B$124,'Population Growth'!F$2)</f>
        <v>0</v>
      </c>
      <c r="G81" s="36">
        <f>SUMIFS(Mapping!$D$5:$D$124,Mapping!$A$5:$A$124,'Population Growth'!$A81,Mapping!$B$5:$B$124,'Population Growth'!G$2)</f>
        <v>0</v>
      </c>
      <c r="H81" s="36">
        <f>SUMIFS(Mapping!$D$5:$D$124,Mapping!$A$5:$A$124,'Population Growth'!$A81,Mapping!$B$5:$B$124,'Population Growth'!H$2)</f>
        <v>0</v>
      </c>
      <c r="I81" s="36">
        <f>SUMIFS(Mapping!$D$5:$D$124,Mapping!$A$5:$A$124,'Population Growth'!$A81,Mapping!$B$5:$B$124,'Population Growth'!I$2)</f>
        <v>0</v>
      </c>
      <c r="J81" s="36">
        <f>SUMIFS(Mapping!$D$5:$D$124,Mapping!$A$5:$A$124,'Population Growth'!$A81,Mapping!$B$5:$B$124,'Population Growth'!J$2)</f>
        <v>0</v>
      </c>
      <c r="K81" s="36">
        <f>SUMIFS(Mapping!$D$5:$D$124,Mapping!$A$5:$A$124,'Population Growth'!$A81,Mapping!$B$5:$B$124,'Population Growth'!K$2)</f>
        <v>0</v>
      </c>
      <c r="L81" s="36">
        <f>SUMIFS(Mapping!$D$5:$D$124,Mapping!$A$5:$A$124,'Population Growth'!$A81,Mapping!$B$5:$B$124,'Population Growth'!L$2)</f>
        <v>0</v>
      </c>
      <c r="M81" s="36">
        <f>SUMIFS(Mapping!$D$5:$D$124,Mapping!$A$5:$A$124,'Population Growth'!$A81,Mapping!$B$5:$B$124,'Population Growth'!M$2)</f>
        <v>0</v>
      </c>
      <c r="N81" s="36">
        <f>SUMIFS(Mapping!$D$5:$D$124,Mapping!$A$5:$A$124,'Population Growth'!$A81,Mapping!$B$5:$B$124,'Population Growth'!N$2)</f>
        <v>0</v>
      </c>
      <c r="O81" s="36">
        <f>SUMIFS(Mapping!$D$5:$D$124,Mapping!$A$5:$A$124,'Population Growth'!$A81,Mapping!$B$5:$B$124,'Population Growth'!O$2)</f>
        <v>0</v>
      </c>
      <c r="P81" s="36">
        <f>SUMIFS(Mapping!$D$5:$D$124,Mapping!$A$5:$A$124,'Population Growth'!$A81,Mapping!$B$5:$B$124,'Population Growth'!P$2)</f>
        <v>0</v>
      </c>
      <c r="Q81" s="36">
        <f>SUMIFS(Mapping!$D$5:$D$124,Mapping!$A$5:$A$124,'Population Growth'!$A81,Mapping!$B$5:$B$124,'Population Growth'!Q$2)</f>
        <v>0</v>
      </c>
      <c r="R81" s="36">
        <f>SUMIFS(Mapping!$D$5:$D$124,Mapping!$A$5:$A$124,'Population Growth'!$A81,Mapping!$B$5:$B$124,'Population Growth'!R$2)</f>
        <v>0</v>
      </c>
    </row>
    <row r="82" spans="1:18" x14ac:dyDescent="0.25">
      <c r="A82" s="25" t="s">
        <v>124</v>
      </c>
      <c r="B82" s="36">
        <f>SUMIFS(Mapping!$D$5:$D$124,Mapping!$A$5:$A$124,'Population Growth'!$A82,Mapping!$B$5:$B$124,'Population Growth'!B$2)</f>
        <v>0</v>
      </c>
      <c r="C82" s="36">
        <f>SUMIFS(Mapping!$D$5:$D$124,Mapping!$A$5:$A$124,'Population Growth'!$A82,Mapping!$B$5:$B$124,'Population Growth'!C$2)</f>
        <v>0</v>
      </c>
      <c r="D82" s="36">
        <f>SUMIFS(Mapping!$D$5:$D$124,Mapping!$A$5:$A$124,'Population Growth'!$A82,Mapping!$B$5:$B$124,'Population Growth'!D$2)</f>
        <v>0</v>
      </c>
      <c r="E82" s="36">
        <f>SUMIFS(Mapping!$D$5:$D$124,Mapping!$A$5:$A$124,'Population Growth'!$A82,Mapping!$B$5:$B$124,'Population Growth'!E$2)</f>
        <v>0</v>
      </c>
      <c r="F82" s="36">
        <f>SUMIFS(Mapping!$D$5:$D$124,Mapping!$A$5:$A$124,'Population Growth'!$A82,Mapping!$B$5:$B$124,'Population Growth'!F$2)</f>
        <v>0</v>
      </c>
      <c r="G82" s="36">
        <f>SUMIFS(Mapping!$D$5:$D$124,Mapping!$A$5:$A$124,'Population Growth'!$A82,Mapping!$B$5:$B$124,'Population Growth'!G$2)</f>
        <v>0</v>
      </c>
      <c r="H82" s="36">
        <f>SUMIFS(Mapping!$D$5:$D$124,Mapping!$A$5:$A$124,'Population Growth'!$A82,Mapping!$B$5:$B$124,'Population Growth'!H$2)</f>
        <v>0</v>
      </c>
      <c r="I82" s="36">
        <f>SUMIFS(Mapping!$D$5:$D$124,Mapping!$A$5:$A$124,'Population Growth'!$A82,Mapping!$B$5:$B$124,'Population Growth'!I$2)</f>
        <v>0</v>
      </c>
      <c r="J82" s="36">
        <f>SUMIFS(Mapping!$D$5:$D$124,Mapping!$A$5:$A$124,'Population Growth'!$A82,Mapping!$B$5:$B$124,'Population Growth'!J$2)</f>
        <v>0</v>
      </c>
      <c r="K82" s="36">
        <f>SUMIFS(Mapping!$D$5:$D$124,Mapping!$A$5:$A$124,'Population Growth'!$A82,Mapping!$B$5:$B$124,'Population Growth'!K$2)</f>
        <v>408800</v>
      </c>
      <c r="L82" s="36">
        <f>SUMIFS(Mapping!$D$5:$D$124,Mapping!$A$5:$A$124,'Population Growth'!$A82,Mapping!$B$5:$B$124,'Population Growth'!L$2)</f>
        <v>0</v>
      </c>
      <c r="M82" s="36">
        <f>SUMIFS(Mapping!$D$5:$D$124,Mapping!$A$5:$A$124,'Population Growth'!$A82,Mapping!$B$5:$B$124,'Population Growth'!M$2)</f>
        <v>0</v>
      </c>
      <c r="N82" s="36">
        <f>SUMIFS(Mapping!$D$5:$D$124,Mapping!$A$5:$A$124,'Population Growth'!$A82,Mapping!$B$5:$B$124,'Population Growth'!N$2)</f>
        <v>0</v>
      </c>
      <c r="O82" s="36">
        <f>SUMIFS(Mapping!$D$5:$D$124,Mapping!$A$5:$A$124,'Population Growth'!$A82,Mapping!$B$5:$B$124,'Population Growth'!O$2)</f>
        <v>0</v>
      </c>
      <c r="P82" s="36">
        <f>SUMIFS(Mapping!$D$5:$D$124,Mapping!$A$5:$A$124,'Population Growth'!$A82,Mapping!$B$5:$B$124,'Population Growth'!P$2)</f>
        <v>0</v>
      </c>
      <c r="Q82" s="36">
        <f>SUMIFS(Mapping!$D$5:$D$124,Mapping!$A$5:$A$124,'Population Growth'!$A82,Mapping!$B$5:$B$124,'Population Growth'!Q$2)</f>
        <v>0</v>
      </c>
      <c r="R82" s="36">
        <f>SUMIFS(Mapping!$D$5:$D$124,Mapping!$A$5:$A$124,'Population Growth'!$A82,Mapping!$B$5:$B$124,'Population Growth'!R$2)</f>
        <v>0</v>
      </c>
    </row>
    <row r="83" spans="1:18" x14ac:dyDescent="0.25">
      <c r="A83" s="25" t="s">
        <v>125</v>
      </c>
      <c r="B83" s="36">
        <f>SUMIFS(Mapping!$D$5:$D$124,Mapping!$A$5:$A$124,'Population Growth'!$A83,Mapping!$B$5:$B$124,'Population Growth'!B$2)</f>
        <v>0</v>
      </c>
      <c r="C83" s="36">
        <f>SUMIFS(Mapping!$D$5:$D$124,Mapping!$A$5:$A$124,'Population Growth'!$A83,Mapping!$B$5:$B$124,'Population Growth'!C$2)</f>
        <v>0</v>
      </c>
      <c r="D83" s="36">
        <f>SUMIFS(Mapping!$D$5:$D$124,Mapping!$A$5:$A$124,'Population Growth'!$A83,Mapping!$B$5:$B$124,'Population Growth'!D$2)</f>
        <v>0</v>
      </c>
      <c r="E83" s="36">
        <f>SUMIFS(Mapping!$D$5:$D$124,Mapping!$A$5:$A$124,'Population Growth'!$A83,Mapping!$B$5:$B$124,'Population Growth'!E$2)</f>
        <v>0</v>
      </c>
      <c r="F83" s="36">
        <f>SUMIFS(Mapping!$D$5:$D$124,Mapping!$A$5:$A$124,'Population Growth'!$A83,Mapping!$B$5:$B$124,'Population Growth'!F$2)</f>
        <v>0</v>
      </c>
      <c r="G83" s="36">
        <f>SUMIFS(Mapping!$D$5:$D$124,Mapping!$A$5:$A$124,'Population Growth'!$A83,Mapping!$B$5:$B$124,'Population Growth'!G$2)</f>
        <v>0</v>
      </c>
      <c r="H83" s="36">
        <f>SUMIFS(Mapping!$D$5:$D$124,Mapping!$A$5:$A$124,'Population Growth'!$A83,Mapping!$B$5:$B$124,'Population Growth'!H$2)</f>
        <v>0</v>
      </c>
      <c r="I83" s="36">
        <f>SUMIFS(Mapping!$D$5:$D$124,Mapping!$A$5:$A$124,'Population Growth'!$A83,Mapping!$B$5:$B$124,'Population Growth'!I$2)</f>
        <v>0</v>
      </c>
      <c r="J83" s="36">
        <f>SUMIFS(Mapping!$D$5:$D$124,Mapping!$A$5:$A$124,'Population Growth'!$A83,Mapping!$B$5:$B$124,'Population Growth'!J$2)</f>
        <v>0</v>
      </c>
      <c r="K83" s="36">
        <f>SUMIFS(Mapping!$D$5:$D$124,Mapping!$A$5:$A$124,'Population Growth'!$A83,Mapping!$B$5:$B$124,'Population Growth'!K$2)</f>
        <v>0</v>
      </c>
      <c r="L83" s="36">
        <f>SUMIFS(Mapping!$D$5:$D$124,Mapping!$A$5:$A$124,'Population Growth'!$A83,Mapping!$B$5:$B$124,'Population Growth'!L$2)</f>
        <v>16870</v>
      </c>
      <c r="M83" s="36">
        <f>SUMIFS(Mapping!$D$5:$D$124,Mapping!$A$5:$A$124,'Population Growth'!$A83,Mapping!$B$5:$B$124,'Population Growth'!M$2)</f>
        <v>0</v>
      </c>
      <c r="N83" s="36">
        <f>SUMIFS(Mapping!$D$5:$D$124,Mapping!$A$5:$A$124,'Population Growth'!$A83,Mapping!$B$5:$B$124,'Population Growth'!N$2)</f>
        <v>0</v>
      </c>
      <c r="O83" s="36">
        <f>SUMIFS(Mapping!$D$5:$D$124,Mapping!$A$5:$A$124,'Population Growth'!$A83,Mapping!$B$5:$B$124,'Population Growth'!O$2)</f>
        <v>0</v>
      </c>
      <c r="P83" s="36">
        <f>SUMIFS(Mapping!$D$5:$D$124,Mapping!$A$5:$A$124,'Population Growth'!$A83,Mapping!$B$5:$B$124,'Population Growth'!P$2)</f>
        <v>0</v>
      </c>
      <c r="Q83" s="36">
        <f>SUMIFS(Mapping!$D$5:$D$124,Mapping!$A$5:$A$124,'Population Growth'!$A83,Mapping!$B$5:$B$124,'Population Growth'!Q$2)</f>
        <v>0</v>
      </c>
      <c r="R83" s="36">
        <f>SUMIFS(Mapping!$D$5:$D$124,Mapping!$A$5:$A$124,'Population Growth'!$A83,Mapping!$B$5:$B$124,'Population Growth'!R$2)</f>
        <v>0</v>
      </c>
    </row>
    <row r="84" spans="1:18" x14ac:dyDescent="0.25">
      <c r="A84" s="25" t="s">
        <v>126</v>
      </c>
      <c r="B84" s="36">
        <f>SUMIFS(Mapping!$D$5:$D$124,Mapping!$A$5:$A$124,'Population Growth'!$A84,Mapping!$B$5:$B$124,'Population Growth'!B$2)</f>
        <v>0</v>
      </c>
      <c r="C84" s="36">
        <f>SUMIFS(Mapping!$D$5:$D$124,Mapping!$A$5:$A$124,'Population Growth'!$A84,Mapping!$B$5:$B$124,'Population Growth'!C$2)</f>
        <v>126680</v>
      </c>
      <c r="D84" s="36">
        <f>SUMIFS(Mapping!$D$5:$D$124,Mapping!$A$5:$A$124,'Population Growth'!$A84,Mapping!$B$5:$B$124,'Population Growth'!D$2)</f>
        <v>0</v>
      </c>
      <c r="E84" s="36">
        <f>SUMIFS(Mapping!$D$5:$D$124,Mapping!$A$5:$A$124,'Population Growth'!$A84,Mapping!$B$5:$B$124,'Population Growth'!E$2)</f>
        <v>0</v>
      </c>
      <c r="F84" s="36">
        <f>SUMIFS(Mapping!$D$5:$D$124,Mapping!$A$5:$A$124,'Population Growth'!$A84,Mapping!$B$5:$B$124,'Population Growth'!F$2)</f>
        <v>0</v>
      </c>
      <c r="G84" s="36">
        <f>SUMIFS(Mapping!$D$5:$D$124,Mapping!$A$5:$A$124,'Population Growth'!$A84,Mapping!$B$5:$B$124,'Population Growth'!G$2)</f>
        <v>0</v>
      </c>
      <c r="H84" s="36">
        <f>SUMIFS(Mapping!$D$5:$D$124,Mapping!$A$5:$A$124,'Population Growth'!$A84,Mapping!$B$5:$B$124,'Population Growth'!H$2)</f>
        <v>0</v>
      </c>
      <c r="I84" s="36">
        <f>SUMIFS(Mapping!$D$5:$D$124,Mapping!$A$5:$A$124,'Population Growth'!$A84,Mapping!$B$5:$B$124,'Population Growth'!I$2)</f>
        <v>0</v>
      </c>
      <c r="J84" s="36">
        <f>SUMIFS(Mapping!$D$5:$D$124,Mapping!$A$5:$A$124,'Population Growth'!$A84,Mapping!$B$5:$B$124,'Population Growth'!J$2)</f>
        <v>0</v>
      </c>
      <c r="K84" s="36">
        <f>SUMIFS(Mapping!$D$5:$D$124,Mapping!$A$5:$A$124,'Population Growth'!$A84,Mapping!$B$5:$B$124,'Population Growth'!K$2)</f>
        <v>0</v>
      </c>
      <c r="L84" s="36">
        <f>SUMIFS(Mapping!$D$5:$D$124,Mapping!$A$5:$A$124,'Population Growth'!$A84,Mapping!$B$5:$B$124,'Population Growth'!L$2)</f>
        <v>5310</v>
      </c>
      <c r="M84" s="36">
        <f>SUMIFS(Mapping!$D$5:$D$124,Mapping!$A$5:$A$124,'Population Growth'!$A84,Mapping!$B$5:$B$124,'Population Growth'!M$2)</f>
        <v>0</v>
      </c>
      <c r="N84" s="36">
        <f>SUMIFS(Mapping!$D$5:$D$124,Mapping!$A$5:$A$124,'Population Growth'!$A84,Mapping!$B$5:$B$124,'Population Growth'!N$2)</f>
        <v>0</v>
      </c>
      <c r="O84" s="36">
        <f>SUMIFS(Mapping!$D$5:$D$124,Mapping!$A$5:$A$124,'Population Growth'!$A84,Mapping!$B$5:$B$124,'Population Growth'!O$2)</f>
        <v>0</v>
      </c>
      <c r="P84" s="36">
        <f>SUMIFS(Mapping!$D$5:$D$124,Mapping!$A$5:$A$124,'Population Growth'!$A84,Mapping!$B$5:$B$124,'Population Growth'!P$2)</f>
        <v>0</v>
      </c>
      <c r="Q84" s="36">
        <f>SUMIFS(Mapping!$D$5:$D$124,Mapping!$A$5:$A$124,'Population Growth'!$A84,Mapping!$B$5:$B$124,'Population Growth'!Q$2)</f>
        <v>0</v>
      </c>
      <c r="R84" s="36">
        <f>SUMIFS(Mapping!$D$5:$D$124,Mapping!$A$5:$A$124,'Population Growth'!$A84,Mapping!$B$5:$B$124,'Population Growth'!R$2)</f>
        <v>0</v>
      </c>
    </row>
    <row r="85" spans="1:18" x14ac:dyDescent="0.25">
      <c r="A85" s="25" t="s">
        <v>127</v>
      </c>
      <c r="B85" s="36">
        <f>SUMIFS(Mapping!$D$5:$D$124,Mapping!$A$5:$A$124,'Population Growth'!$A85,Mapping!$B$5:$B$124,'Population Growth'!B$2)</f>
        <v>0</v>
      </c>
      <c r="C85" s="36">
        <f>SUMIFS(Mapping!$D$5:$D$124,Mapping!$A$5:$A$124,'Population Growth'!$A85,Mapping!$B$5:$B$124,'Population Growth'!C$2)</f>
        <v>0</v>
      </c>
      <c r="D85" s="36">
        <f>SUMIFS(Mapping!$D$5:$D$124,Mapping!$A$5:$A$124,'Population Growth'!$A85,Mapping!$B$5:$B$124,'Population Growth'!D$2)</f>
        <v>0</v>
      </c>
      <c r="E85" s="36">
        <f>SUMIFS(Mapping!$D$5:$D$124,Mapping!$A$5:$A$124,'Population Growth'!$A85,Mapping!$B$5:$B$124,'Population Growth'!E$2)</f>
        <v>0</v>
      </c>
      <c r="F85" s="36">
        <f>SUMIFS(Mapping!$D$5:$D$124,Mapping!$A$5:$A$124,'Population Growth'!$A85,Mapping!$B$5:$B$124,'Population Growth'!F$2)</f>
        <v>0</v>
      </c>
      <c r="G85" s="36">
        <f>SUMIFS(Mapping!$D$5:$D$124,Mapping!$A$5:$A$124,'Population Growth'!$A85,Mapping!$B$5:$B$124,'Population Growth'!G$2)</f>
        <v>0</v>
      </c>
      <c r="H85" s="36">
        <f>SUMIFS(Mapping!$D$5:$D$124,Mapping!$A$5:$A$124,'Population Growth'!$A85,Mapping!$B$5:$B$124,'Population Growth'!H$2)</f>
        <v>0</v>
      </c>
      <c r="I85" s="36">
        <f>SUMIFS(Mapping!$D$5:$D$124,Mapping!$A$5:$A$124,'Population Growth'!$A85,Mapping!$B$5:$B$124,'Population Growth'!I$2)</f>
        <v>0</v>
      </c>
      <c r="J85" s="36">
        <f>SUMIFS(Mapping!$D$5:$D$124,Mapping!$A$5:$A$124,'Population Growth'!$A85,Mapping!$B$5:$B$124,'Population Growth'!J$2)</f>
        <v>0</v>
      </c>
      <c r="K85" s="36">
        <f>SUMIFS(Mapping!$D$5:$D$124,Mapping!$A$5:$A$124,'Population Growth'!$A85,Mapping!$B$5:$B$124,'Population Growth'!K$2)</f>
        <v>0</v>
      </c>
      <c r="L85" s="36">
        <f>SUMIFS(Mapping!$D$5:$D$124,Mapping!$A$5:$A$124,'Population Growth'!$A85,Mapping!$B$5:$B$124,'Population Growth'!L$2)</f>
        <v>0</v>
      </c>
      <c r="M85" s="36">
        <f>SUMIFS(Mapping!$D$5:$D$124,Mapping!$A$5:$A$124,'Population Growth'!$A85,Mapping!$B$5:$B$124,'Population Growth'!M$2)</f>
        <v>0</v>
      </c>
      <c r="N85" s="36">
        <f>SUMIFS(Mapping!$D$5:$D$124,Mapping!$A$5:$A$124,'Population Growth'!$A85,Mapping!$B$5:$B$124,'Population Growth'!N$2)</f>
        <v>0</v>
      </c>
      <c r="O85" s="36">
        <f>SUMIFS(Mapping!$D$5:$D$124,Mapping!$A$5:$A$124,'Population Growth'!$A85,Mapping!$B$5:$B$124,'Population Growth'!O$2)</f>
        <v>64100</v>
      </c>
      <c r="P85" s="36">
        <f>SUMIFS(Mapping!$D$5:$D$124,Mapping!$A$5:$A$124,'Population Growth'!$A85,Mapping!$B$5:$B$124,'Population Growth'!P$2)</f>
        <v>0</v>
      </c>
      <c r="Q85" s="36">
        <f>SUMIFS(Mapping!$D$5:$D$124,Mapping!$A$5:$A$124,'Population Growth'!$A85,Mapping!$B$5:$B$124,'Population Growth'!Q$2)</f>
        <v>0</v>
      </c>
      <c r="R85" s="36">
        <f>SUMIFS(Mapping!$D$5:$D$124,Mapping!$A$5:$A$124,'Population Growth'!$A85,Mapping!$B$5:$B$124,'Population Growth'!R$2)</f>
        <v>0</v>
      </c>
    </row>
    <row r="86" spans="1:18" x14ac:dyDescent="0.25">
      <c r="A86" s="25" t="s">
        <v>128</v>
      </c>
      <c r="B86" s="36">
        <f>SUMIFS(Mapping!$D$5:$D$124,Mapping!$A$5:$A$124,'Population Growth'!$A86,Mapping!$B$5:$B$124,'Population Growth'!B$2)</f>
        <v>0</v>
      </c>
      <c r="C86" s="36">
        <f>SUMIFS(Mapping!$D$5:$D$124,Mapping!$A$5:$A$124,'Population Growth'!$A86,Mapping!$B$5:$B$124,'Population Growth'!C$2)</f>
        <v>0</v>
      </c>
      <c r="D86" s="36">
        <f>SUMIFS(Mapping!$D$5:$D$124,Mapping!$A$5:$A$124,'Population Growth'!$A86,Mapping!$B$5:$B$124,'Population Growth'!D$2)</f>
        <v>0</v>
      </c>
      <c r="E86" s="36">
        <f>SUMIFS(Mapping!$D$5:$D$124,Mapping!$A$5:$A$124,'Population Growth'!$A86,Mapping!$B$5:$B$124,'Population Growth'!E$2)</f>
        <v>0</v>
      </c>
      <c r="F86" s="36">
        <f>SUMIFS(Mapping!$D$5:$D$124,Mapping!$A$5:$A$124,'Population Growth'!$A86,Mapping!$B$5:$B$124,'Population Growth'!F$2)</f>
        <v>49400</v>
      </c>
      <c r="G86" s="36">
        <f>SUMIFS(Mapping!$D$5:$D$124,Mapping!$A$5:$A$124,'Population Growth'!$A86,Mapping!$B$5:$B$124,'Population Growth'!G$2)</f>
        <v>0</v>
      </c>
      <c r="H86" s="36">
        <f>SUMIFS(Mapping!$D$5:$D$124,Mapping!$A$5:$A$124,'Population Growth'!$A86,Mapping!$B$5:$B$124,'Population Growth'!H$2)</f>
        <v>0</v>
      </c>
      <c r="I86" s="36">
        <f>SUMIFS(Mapping!$D$5:$D$124,Mapping!$A$5:$A$124,'Population Growth'!$A86,Mapping!$B$5:$B$124,'Population Growth'!I$2)</f>
        <v>0</v>
      </c>
      <c r="J86" s="36">
        <f>SUMIFS(Mapping!$D$5:$D$124,Mapping!$A$5:$A$124,'Population Growth'!$A86,Mapping!$B$5:$B$124,'Population Growth'!J$2)</f>
        <v>0</v>
      </c>
      <c r="K86" s="36">
        <f>SUMIFS(Mapping!$D$5:$D$124,Mapping!$A$5:$A$124,'Population Growth'!$A86,Mapping!$B$5:$B$124,'Population Growth'!K$2)</f>
        <v>0</v>
      </c>
      <c r="L86" s="36">
        <f>SUMIFS(Mapping!$D$5:$D$124,Mapping!$A$5:$A$124,'Population Growth'!$A86,Mapping!$B$5:$B$124,'Population Growth'!L$2)</f>
        <v>0</v>
      </c>
      <c r="M86" s="36">
        <f>SUMIFS(Mapping!$D$5:$D$124,Mapping!$A$5:$A$124,'Population Growth'!$A86,Mapping!$B$5:$B$124,'Population Growth'!M$2)</f>
        <v>0</v>
      </c>
      <c r="N86" s="36">
        <f>SUMIFS(Mapping!$D$5:$D$124,Mapping!$A$5:$A$124,'Population Growth'!$A86,Mapping!$B$5:$B$124,'Population Growth'!N$2)</f>
        <v>0</v>
      </c>
      <c r="O86" s="36">
        <f>SUMIFS(Mapping!$D$5:$D$124,Mapping!$A$5:$A$124,'Population Growth'!$A86,Mapping!$B$5:$B$124,'Population Growth'!O$2)</f>
        <v>0</v>
      </c>
      <c r="P86" s="36">
        <f>SUMIFS(Mapping!$D$5:$D$124,Mapping!$A$5:$A$124,'Population Growth'!$A86,Mapping!$B$5:$B$124,'Population Growth'!P$2)</f>
        <v>0</v>
      </c>
      <c r="Q86" s="36">
        <f>SUMIFS(Mapping!$D$5:$D$124,Mapping!$A$5:$A$124,'Population Growth'!$A86,Mapping!$B$5:$B$124,'Population Growth'!Q$2)</f>
        <v>0</v>
      </c>
      <c r="R86" s="36">
        <f>SUMIFS(Mapping!$D$5:$D$124,Mapping!$A$5:$A$124,'Population Growth'!$A86,Mapping!$B$5:$B$124,'Population Growth'!R$2)</f>
        <v>0</v>
      </c>
    </row>
    <row r="87" spans="1:18" x14ac:dyDescent="0.25">
      <c r="A87" s="25" t="s">
        <v>129</v>
      </c>
      <c r="B87" s="36">
        <f>SUMIFS(Mapping!$D$5:$D$124,Mapping!$A$5:$A$124,'Population Growth'!$A87,Mapping!$B$5:$B$124,'Population Growth'!B$2)</f>
        <v>0</v>
      </c>
      <c r="C87" s="36">
        <f>SUMIFS(Mapping!$D$5:$D$124,Mapping!$A$5:$A$124,'Population Growth'!$A87,Mapping!$B$5:$B$124,'Population Growth'!C$2)</f>
        <v>0</v>
      </c>
      <c r="D87" s="36">
        <f>SUMIFS(Mapping!$D$5:$D$124,Mapping!$A$5:$A$124,'Population Growth'!$A87,Mapping!$B$5:$B$124,'Population Growth'!D$2)</f>
        <v>0</v>
      </c>
      <c r="E87" s="36">
        <f>SUMIFS(Mapping!$D$5:$D$124,Mapping!$A$5:$A$124,'Population Growth'!$A87,Mapping!$B$5:$B$124,'Population Growth'!E$2)</f>
        <v>0</v>
      </c>
      <c r="F87" s="36">
        <f>SUMIFS(Mapping!$D$5:$D$124,Mapping!$A$5:$A$124,'Population Growth'!$A87,Mapping!$B$5:$B$124,'Population Growth'!F$2)</f>
        <v>0</v>
      </c>
      <c r="G87" s="36">
        <f>SUMIFS(Mapping!$D$5:$D$124,Mapping!$A$5:$A$124,'Population Growth'!$A87,Mapping!$B$5:$B$124,'Population Growth'!G$2)</f>
        <v>0</v>
      </c>
      <c r="H87" s="36">
        <f>SUMIFS(Mapping!$D$5:$D$124,Mapping!$A$5:$A$124,'Population Growth'!$A87,Mapping!$B$5:$B$124,'Population Growth'!H$2)</f>
        <v>0</v>
      </c>
      <c r="I87" s="36">
        <f>SUMIFS(Mapping!$D$5:$D$124,Mapping!$A$5:$A$124,'Population Growth'!$A87,Mapping!$B$5:$B$124,'Population Growth'!I$2)</f>
        <v>0</v>
      </c>
      <c r="J87" s="36">
        <f>SUMIFS(Mapping!$D$5:$D$124,Mapping!$A$5:$A$124,'Population Growth'!$A87,Mapping!$B$5:$B$124,'Population Growth'!J$2)</f>
        <v>0</v>
      </c>
      <c r="K87" s="36">
        <f>SUMIFS(Mapping!$D$5:$D$124,Mapping!$A$5:$A$124,'Population Growth'!$A87,Mapping!$B$5:$B$124,'Population Growth'!K$2)</f>
        <v>0</v>
      </c>
      <c r="L87" s="36">
        <f>SUMIFS(Mapping!$D$5:$D$124,Mapping!$A$5:$A$124,'Population Growth'!$A87,Mapping!$B$5:$B$124,'Population Growth'!L$2)</f>
        <v>0</v>
      </c>
      <c r="M87" s="36">
        <f>SUMIFS(Mapping!$D$5:$D$124,Mapping!$A$5:$A$124,'Population Growth'!$A87,Mapping!$B$5:$B$124,'Population Growth'!M$2)</f>
        <v>0</v>
      </c>
      <c r="N87" s="36">
        <f>SUMIFS(Mapping!$D$5:$D$124,Mapping!$A$5:$A$124,'Population Growth'!$A87,Mapping!$B$5:$B$124,'Population Growth'!N$2)</f>
        <v>0</v>
      </c>
      <c r="O87" s="36">
        <f>SUMIFS(Mapping!$D$5:$D$124,Mapping!$A$5:$A$124,'Population Growth'!$A87,Mapping!$B$5:$B$124,'Population Growth'!O$2)</f>
        <v>0</v>
      </c>
      <c r="P87" s="36">
        <f>SUMIFS(Mapping!$D$5:$D$124,Mapping!$A$5:$A$124,'Population Growth'!$A87,Mapping!$B$5:$B$124,'Population Growth'!P$2)</f>
        <v>0</v>
      </c>
      <c r="Q87" s="36">
        <f>SUMIFS(Mapping!$D$5:$D$124,Mapping!$A$5:$A$124,'Population Growth'!$A87,Mapping!$B$5:$B$124,'Population Growth'!Q$2)</f>
        <v>0</v>
      </c>
      <c r="R87" s="36">
        <f>SUMIFS(Mapping!$D$5:$D$124,Mapping!$A$5:$A$124,'Population Growth'!$A87,Mapping!$B$5:$B$124,'Population Growth'!R$2)</f>
        <v>0</v>
      </c>
    </row>
    <row r="88" spans="1:18" x14ac:dyDescent="0.25">
      <c r="A88" s="25" t="s">
        <v>130</v>
      </c>
      <c r="B88" s="36">
        <f>SUMIFS(Mapping!$D$5:$D$124,Mapping!$A$5:$A$124,'Population Growth'!$A88,Mapping!$B$5:$B$124,'Population Growth'!B$2)</f>
        <v>0</v>
      </c>
      <c r="C88" s="36">
        <f>SUMIFS(Mapping!$D$5:$D$124,Mapping!$A$5:$A$124,'Population Growth'!$A88,Mapping!$B$5:$B$124,'Population Growth'!C$2)</f>
        <v>0</v>
      </c>
      <c r="D88" s="36">
        <f>SUMIFS(Mapping!$D$5:$D$124,Mapping!$A$5:$A$124,'Population Growth'!$A88,Mapping!$B$5:$B$124,'Population Growth'!D$2)</f>
        <v>0</v>
      </c>
      <c r="E88" s="36">
        <f>SUMIFS(Mapping!$D$5:$D$124,Mapping!$A$5:$A$124,'Population Growth'!$A88,Mapping!$B$5:$B$124,'Population Growth'!E$2)</f>
        <v>0</v>
      </c>
      <c r="F88" s="36">
        <f>SUMIFS(Mapping!$D$5:$D$124,Mapping!$A$5:$A$124,'Population Growth'!$A88,Mapping!$B$5:$B$124,'Population Growth'!F$2)</f>
        <v>0</v>
      </c>
      <c r="G88" s="36">
        <f>SUMIFS(Mapping!$D$5:$D$124,Mapping!$A$5:$A$124,'Population Growth'!$A88,Mapping!$B$5:$B$124,'Population Growth'!G$2)</f>
        <v>0</v>
      </c>
      <c r="H88" s="36">
        <f>SUMIFS(Mapping!$D$5:$D$124,Mapping!$A$5:$A$124,'Population Growth'!$A88,Mapping!$B$5:$B$124,'Population Growth'!H$2)</f>
        <v>0</v>
      </c>
      <c r="I88" s="36">
        <f>SUMIFS(Mapping!$D$5:$D$124,Mapping!$A$5:$A$124,'Population Growth'!$A88,Mapping!$B$5:$B$124,'Population Growth'!I$2)</f>
        <v>0</v>
      </c>
      <c r="J88" s="36">
        <f>SUMIFS(Mapping!$D$5:$D$124,Mapping!$A$5:$A$124,'Population Growth'!$A88,Mapping!$B$5:$B$124,'Population Growth'!J$2)</f>
        <v>0</v>
      </c>
      <c r="K88" s="36">
        <f>SUMIFS(Mapping!$D$5:$D$124,Mapping!$A$5:$A$124,'Population Growth'!$A88,Mapping!$B$5:$B$124,'Population Growth'!K$2)</f>
        <v>0</v>
      </c>
      <c r="L88" s="36">
        <f>SUMIFS(Mapping!$D$5:$D$124,Mapping!$A$5:$A$124,'Population Growth'!$A88,Mapping!$B$5:$B$124,'Population Growth'!L$2)</f>
        <v>0</v>
      </c>
      <c r="M88" s="36">
        <f>SUMIFS(Mapping!$D$5:$D$124,Mapping!$A$5:$A$124,'Population Growth'!$A88,Mapping!$B$5:$B$124,'Population Growth'!M$2)</f>
        <v>0</v>
      </c>
      <c r="N88" s="36">
        <f>SUMIFS(Mapping!$D$5:$D$124,Mapping!$A$5:$A$124,'Population Growth'!$A88,Mapping!$B$5:$B$124,'Population Growth'!N$2)</f>
        <v>0</v>
      </c>
      <c r="O88" s="36">
        <f>SUMIFS(Mapping!$D$5:$D$124,Mapping!$A$5:$A$124,'Population Growth'!$A88,Mapping!$B$5:$B$124,'Population Growth'!O$2)</f>
        <v>0</v>
      </c>
      <c r="P88" s="36">
        <f>SUMIFS(Mapping!$D$5:$D$124,Mapping!$A$5:$A$124,'Population Growth'!$A88,Mapping!$B$5:$B$124,'Population Growth'!P$2)</f>
        <v>0</v>
      </c>
      <c r="Q88" s="36">
        <f>SUMIFS(Mapping!$D$5:$D$124,Mapping!$A$5:$A$124,'Population Growth'!$A88,Mapping!$B$5:$B$124,'Population Growth'!Q$2)</f>
        <v>0</v>
      </c>
      <c r="R88" s="36">
        <f>SUMIFS(Mapping!$D$5:$D$124,Mapping!$A$5:$A$124,'Population Growth'!$A88,Mapping!$B$5:$B$124,'Population Growth'!R$2)</f>
        <v>0</v>
      </c>
    </row>
    <row r="89" spans="1:18" x14ac:dyDescent="0.25">
      <c r="A89" s="25" t="s">
        <v>131</v>
      </c>
      <c r="B89" s="36">
        <f>SUMIFS(Mapping!$D$5:$D$124,Mapping!$A$5:$A$124,'Population Growth'!$A89,Mapping!$B$5:$B$124,'Population Growth'!B$2)</f>
        <v>0</v>
      </c>
      <c r="C89" s="36">
        <f>SUMIFS(Mapping!$D$5:$D$124,Mapping!$A$5:$A$124,'Population Growth'!$A89,Mapping!$B$5:$B$124,'Population Growth'!C$2)</f>
        <v>0</v>
      </c>
      <c r="D89" s="36">
        <f>SUMIFS(Mapping!$D$5:$D$124,Mapping!$A$5:$A$124,'Population Growth'!$A89,Mapping!$B$5:$B$124,'Population Growth'!D$2)</f>
        <v>0</v>
      </c>
      <c r="E89" s="36">
        <f>SUMIFS(Mapping!$D$5:$D$124,Mapping!$A$5:$A$124,'Population Growth'!$A89,Mapping!$B$5:$B$124,'Population Growth'!E$2)</f>
        <v>0</v>
      </c>
      <c r="F89" s="36">
        <f>SUMIFS(Mapping!$D$5:$D$124,Mapping!$A$5:$A$124,'Population Growth'!$A89,Mapping!$B$5:$B$124,'Population Growth'!F$2)</f>
        <v>0</v>
      </c>
      <c r="G89" s="36">
        <f>SUMIFS(Mapping!$D$5:$D$124,Mapping!$A$5:$A$124,'Population Growth'!$A89,Mapping!$B$5:$B$124,'Population Growth'!G$2)</f>
        <v>0</v>
      </c>
      <c r="H89" s="36">
        <f>SUMIFS(Mapping!$D$5:$D$124,Mapping!$A$5:$A$124,'Population Growth'!$A89,Mapping!$B$5:$B$124,'Population Growth'!H$2)</f>
        <v>0</v>
      </c>
      <c r="I89" s="36">
        <f>SUMIFS(Mapping!$D$5:$D$124,Mapping!$A$5:$A$124,'Population Growth'!$A89,Mapping!$B$5:$B$124,'Population Growth'!I$2)</f>
        <v>0</v>
      </c>
      <c r="J89" s="36">
        <f>SUMIFS(Mapping!$D$5:$D$124,Mapping!$A$5:$A$124,'Population Growth'!$A89,Mapping!$B$5:$B$124,'Population Growth'!J$2)</f>
        <v>0</v>
      </c>
      <c r="K89" s="36">
        <f>SUMIFS(Mapping!$D$5:$D$124,Mapping!$A$5:$A$124,'Population Growth'!$A89,Mapping!$B$5:$B$124,'Population Growth'!K$2)</f>
        <v>0</v>
      </c>
      <c r="L89" s="36">
        <f>SUMIFS(Mapping!$D$5:$D$124,Mapping!$A$5:$A$124,'Population Growth'!$A89,Mapping!$B$5:$B$124,'Population Growth'!L$2)</f>
        <v>0</v>
      </c>
      <c r="M89" s="36">
        <f>SUMIFS(Mapping!$D$5:$D$124,Mapping!$A$5:$A$124,'Population Growth'!$A89,Mapping!$B$5:$B$124,'Population Growth'!M$2)</f>
        <v>0</v>
      </c>
      <c r="N89" s="36">
        <f>SUMIFS(Mapping!$D$5:$D$124,Mapping!$A$5:$A$124,'Population Growth'!$A89,Mapping!$B$5:$B$124,'Population Growth'!N$2)</f>
        <v>0</v>
      </c>
      <c r="O89" s="36">
        <f>SUMIFS(Mapping!$D$5:$D$124,Mapping!$A$5:$A$124,'Population Growth'!$A89,Mapping!$B$5:$B$124,'Population Growth'!O$2)</f>
        <v>0</v>
      </c>
      <c r="P89" s="36">
        <f>SUMIFS(Mapping!$D$5:$D$124,Mapping!$A$5:$A$124,'Population Growth'!$A89,Mapping!$B$5:$B$124,'Population Growth'!P$2)</f>
        <v>0</v>
      </c>
      <c r="Q89" s="36">
        <f>SUMIFS(Mapping!$D$5:$D$124,Mapping!$A$5:$A$124,'Population Growth'!$A89,Mapping!$B$5:$B$124,'Population Growth'!Q$2)</f>
        <v>0</v>
      </c>
      <c r="R89" s="36">
        <f>SUMIFS(Mapping!$D$5:$D$124,Mapping!$A$5:$A$124,'Population Growth'!$A89,Mapping!$B$5:$B$124,'Population Growth'!R$2)</f>
        <v>0</v>
      </c>
    </row>
    <row r="90" spans="1:18" x14ac:dyDescent="0.25">
      <c r="A90" s="25" t="s">
        <v>132</v>
      </c>
      <c r="B90" s="36">
        <f>SUMIFS(Mapping!$D$5:$D$124,Mapping!$A$5:$A$124,'Population Growth'!$A90,Mapping!$B$5:$B$124,'Population Growth'!B$2)</f>
        <v>0</v>
      </c>
      <c r="C90" s="36">
        <f>SUMIFS(Mapping!$D$5:$D$124,Mapping!$A$5:$A$124,'Population Growth'!$A90,Mapping!$B$5:$B$124,'Population Growth'!C$2)</f>
        <v>0</v>
      </c>
      <c r="D90" s="36">
        <f>SUMIFS(Mapping!$D$5:$D$124,Mapping!$A$5:$A$124,'Population Growth'!$A90,Mapping!$B$5:$B$124,'Population Growth'!D$2)</f>
        <v>0</v>
      </c>
      <c r="E90" s="36">
        <f>SUMIFS(Mapping!$D$5:$D$124,Mapping!$A$5:$A$124,'Population Growth'!$A90,Mapping!$B$5:$B$124,'Population Growth'!E$2)</f>
        <v>0</v>
      </c>
      <c r="F90" s="36">
        <f>SUMIFS(Mapping!$D$5:$D$124,Mapping!$A$5:$A$124,'Population Growth'!$A90,Mapping!$B$5:$B$124,'Population Growth'!F$2)</f>
        <v>0</v>
      </c>
      <c r="G90" s="36">
        <f>SUMIFS(Mapping!$D$5:$D$124,Mapping!$A$5:$A$124,'Population Growth'!$A90,Mapping!$B$5:$B$124,'Population Growth'!G$2)</f>
        <v>0</v>
      </c>
      <c r="H90" s="36">
        <f>SUMIFS(Mapping!$D$5:$D$124,Mapping!$A$5:$A$124,'Population Growth'!$A90,Mapping!$B$5:$B$124,'Population Growth'!H$2)</f>
        <v>0</v>
      </c>
      <c r="I90" s="36">
        <f>SUMIFS(Mapping!$D$5:$D$124,Mapping!$A$5:$A$124,'Population Growth'!$A90,Mapping!$B$5:$B$124,'Population Growth'!I$2)</f>
        <v>0</v>
      </c>
      <c r="J90" s="36">
        <f>SUMIFS(Mapping!$D$5:$D$124,Mapping!$A$5:$A$124,'Population Growth'!$A90,Mapping!$B$5:$B$124,'Population Growth'!J$2)</f>
        <v>0</v>
      </c>
      <c r="K90" s="36">
        <f>SUMIFS(Mapping!$D$5:$D$124,Mapping!$A$5:$A$124,'Population Growth'!$A90,Mapping!$B$5:$B$124,'Population Growth'!K$2)</f>
        <v>0</v>
      </c>
      <c r="L90" s="36">
        <f>SUMIFS(Mapping!$D$5:$D$124,Mapping!$A$5:$A$124,'Population Growth'!$A90,Mapping!$B$5:$B$124,'Population Growth'!L$2)</f>
        <v>0</v>
      </c>
      <c r="M90" s="36">
        <f>SUMIFS(Mapping!$D$5:$D$124,Mapping!$A$5:$A$124,'Population Growth'!$A90,Mapping!$B$5:$B$124,'Population Growth'!M$2)</f>
        <v>0</v>
      </c>
      <c r="N90" s="36">
        <f>SUMIFS(Mapping!$D$5:$D$124,Mapping!$A$5:$A$124,'Population Growth'!$A90,Mapping!$B$5:$B$124,'Population Growth'!N$2)</f>
        <v>0</v>
      </c>
      <c r="O90" s="36">
        <f>SUMIFS(Mapping!$D$5:$D$124,Mapping!$A$5:$A$124,'Population Growth'!$A90,Mapping!$B$5:$B$124,'Population Growth'!O$2)</f>
        <v>0</v>
      </c>
      <c r="P90" s="36">
        <f>SUMIFS(Mapping!$D$5:$D$124,Mapping!$A$5:$A$124,'Population Growth'!$A90,Mapping!$B$5:$B$124,'Population Growth'!P$2)</f>
        <v>82100</v>
      </c>
      <c r="Q90" s="36">
        <f>SUMIFS(Mapping!$D$5:$D$124,Mapping!$A$5:$A$124,'Population Growth'!$A90,Mapping!$B$5:$B$124,'Population Growth'!Q$2)</f>
        <v>0</v>
      </c>
      <c r="R90" s="36">
        <f>SUMIFS(Mapping!$D$5:$D$124,Mapping!$A$5:$A$124,'Population Growth'!$A90,Mapping!$B$5:$B$124,'Population Growth'!R$2)</f>
        <v>0</v>
      </c>
    </row>
    <row r="91" spans="1:18" x14ac:dyDescent="0.25">
      <c r="A91" s="25" t="s">
        <v>133</v>
      </c>
      <c r="B91" s="36">
        <f>SUMIFS(Mapping!$D$5:$D$124,Mapping!$A$5:$A$124,'Population Growth'!$A91,Mapping!$B$5:$B$124,'Population Growth'!B$2)</f>
        <v>0</v>
      </c>
      <c r="C91" s="36">
        <f>SUMIFS(Mapping!$D$5:$D$124,Mapping!$A$5:$A$124,'Population Growth'!$A91,Mapping!$B$5:$B$124,'Population Growth'!C$2)</f>
        <v>0</v>
      </c>
      <c r="D91" s="36">
        <f>SUMIFS(Mapping!$D$5:$D$124,Mapping!$A$5:$A$124,'Population Growth'!$A91,Mapping!$B$5:$B$124,'Population Growth'!D$2)</f>
        <v>0</v>
      </c>
      <c r="E91" s="36">
        <f>SUMIFS(Mapping!$D$5:$D$124,Mapping!$A$5:$A$124,'Population Growth'!$A91,Mapping!$B$5:$B$124,'Population Growth'!E$2)</f>
        <v>0</v>
      </c>
      <c r="F91" s="36">
        <f>SUMIFS(Mapping!$D$5:$D$124,Mapping!$A$5:$A$124,'Population Growth'!$A91,Mapping!$B$5:$B$124,'Population Growth'!F$2)</f>
        <v>0</v>
      </c>
      <c r="G91" s="36">
        <f>SUMIFS(Mapping!$D$5:$D$124,Mapping!$A$5:$A$124,'Population Growth'!$A91,Mapping!$B$5:$B$124,'Population Growth'!G$2)</f>
        <v>0</v>
      </c>
      <c r="H91" s="36">
        <f>SUMIFS(Mapping!$D$5:$D$124,Mapping!$A$5:$A$124,'Population Growth'!$A91,Mapping!$B$5:$B$124,'Population Growth'!H$2)</f>
        <v>0</v>
      </c>
      <c r="I91" s="36">
        <f>SUMIFS(Mapping!$D$5:$D$124,Mapping!$A$5:$A$124,'Population Growth'!$A91,Mapping!$B$5:$B$124,'Population Growth'!I$2)</f>
        <v>0</v>
      </c>
      <c r="J91" s="36">
        <f>SUMIFS(Mapping!$D$5:$D$124,Mapping!$A$5:$A$124,'Population Growth'!$A91,Mapping!$B$5:$B$124,'Population Growth'!J$2)</f>
        <v>0</v>
      </c>
      <c r="K91" s="36">
        <f>SUMIFS(Mapping!$D$5:$D$124,Mapping!$A$5:$A$124,'Population Growth'!$A91,Mapping!$B$5:$B$124,'Population Growth'!K$2)</f>
        <v>0</v>
      </c>
      <c r="L91" s="36">
        <f>SUMIFS(Mapping!$D$5:$D$124,Mapping!$A$5:$A$124,'Population Growth'!$A91,Mapping!$B$5:$B$124,'Population Growth'!L$2)</f>
        <v>0</v>
      </c>
      <c r="M91" s="36">
        <f>SUMIFS(Mapping!$D$5:$D$124,Mapping!$A$5:$A$124,'Population Growth'!$A91,Mapping!$B$5:$B$124,'Population Growth'!M$2)</f>
        <v>19730</v>
      </c>
      <c r="N91" s="36">
        <f>SUMIFS(Mapping!$D$5:$D$124,Mapping!$A$5:$A$124,'Population Growth'!$A91,Mapping!$B$5:$B$124,'Population Growth'!N$2)</f>
        <v>0</v>
      </c>
      <c r="O91" s="36">
        <f>SUMIFS(Mapping!$D$5:$D$124,Mapping!$A$5:$A$124,'Population Growth'!$A91,Mapping!$B$5:$B$124,'Population Growth'!O$2)</f>
        <v>0</v>
      </c>
      <c r="P91" s="36">
        <f>SUMIFS(Mapping!$D$5:$D$124,Mapping!$A$5:$A$124,'Population Growth'!$A91,Mapping!$B$5:$B$124,'Population Growth'!P$2)</f>
        <v>0</v>
      </c>
      <c r="Q91" s="36">
        <f>SUMIFS(Mapping!$D$5:$D$124,Mapping!$A$5:$A$124,'Population Growth'!$A91,Mapping!$B$5:$B$124,'Population Growth'!Q$2)</f>
        <v>0</v>
      </c>
      <c r="R91" s="36">
        <f>SUMIFS(Mapping!$D$5:$D$124,Mapping!$A$5:$A$124,'Population Growth'!$A91,Mapping!$B$5:$B$124,'Population Growth'!R$2)</f>
        <v>0</v>
      </c>
    </row>
    <row r="92" spans="1:18" x14ac:dyDescent="0.25">
      <c r="A92" s="25" t="s">
        <v>134</v>
      </c>
      <c r="B92" s="36">
        <f>SUMIFS(Mapping!$D$5:$D$124,Mapping!$A$5:$A$124,'Population Growth'!$A92,Mapping!$B$5:$B$124,'Population Growth'!B$2)</f>
        <v>0</v>
      </c>
      <c r="C92" s="36">
        <f>SUMIFS(Mapping!$D$5:$D$124,Mapping!$A$5:$A$124,'Population Growth'!$A92,Mapping!$B$5:$B$124,'Population Growth'!C$2)</f>
        <v>0</v>
      </c>
      <c r="D92" s="36">
        <f>SUMIFS(Mapping!$D$5:$D$124,Mapping!$A$5:$A$124,'Population Growth'!$A92,Mapping!$B$5:$B$124,'Population Growth'!D$2)</f>
        <v>0</v>
      </c>
      <c r="E92" s="36">
        <f>SUMIFS(Mapping!$D$5:$D$124,Mapping!$A$5:$A$124,'Population Growth'!$A92,Mapping!$B$5:$B$124,'Population Growth'!E$2)</f>
        <v>0</v>
      </c>
      <c r="F92" s="36">
        <f>SUMIFS(Mapping!$D$5:$D$124,Mapping!$A$5:$A$124,'Population Growth'!$A92,Mapping!$B$5:$B$124,'Population Growth'!F$2)</f>
        <v>0</v>
      </c>
      <c r="G92" s="36">
        <f>SUMIFS(Mapping!$D$5:$D$124,Mapping!$A$5:$A$124,'Population Growth'!$A92,Mapping!$B$5:$B$124,'Population Growth'!G$2)</f>
        <v>0</v>
      </c>
      <c r="H92" s="36">
        <f>SUMIFS(Mapping!$D$5:$D$124,Mapping!$A$5:$A$124,'Population Growth'!$A92,Mapping!$B$5:$B$124,'Population Growth'!H$2)</f>
        <v>0</v>
      </c>
      <c r="I92" s="36">
        <f>SUMIFS(Mapping!$D$5:$D$124,Mapping!$A$5:$A$124,'Population Growth'!$A92,Mapping!$B$5:$B$124,'Population Growth'!I$2)</f>
        <v>0</v>
      </c>
      <c r="J92" s="36">
        <f>SUMIFS(Mapping!$D$5:$D$124,Mapping!$A$5:$A$124,'Population Growth'!$A92,Mapping!$B$5:$B$124,'Population Growth'!J$2)</f>
        <v>0</v>
      </c>
      <c r="K92" s="36">
        <f>SUMIFS(Mapping!$D$5:$D$124,Mapping!$A$5:$A$124,'Population Growth'!$A92,Mapping!$B$5:$B$124,'Population Growth'!K$2)</f>
        <v>0</v>
      </c>
      <c r="L92" s="36">
        <f>SUMIFS(Mapping!$D$5:$D$124,Mapping!$A$5:$A$124,'Population Growth'!$A92,Mapping!$B$5:$B$124,'Population Growth'!L$2)</f>
        <v>0</v>
      </c>
      <c r="M92" s="36">
        <f>SUMIFS(Mapping!$D$5:$D$124,Mapping!$A$5:$A$124,'Population Growth'!$A92,Mapping!$B$5:$B$124,'Population Growth'!M$2)</f>
        <v>0</v>
      </c>
      <c r="N92" s="36">
        <f>SUMIFS(Mapping!$D$5:$D$124,Mapping!$A$5:$A$124,'Population Growth'!$A92,Mapping!$B$5:$B$124,'Population Growth'!N$2)</f>
        <v>0</v>
      </c>
      <c r="O92" s="36">
        <f>SUMIFS(Mapping!$D$5:$D$124,Mapping!$A$5:$A$124,'Population Growth'!$A92,Mapping!$B$5:$B$124,'Population Growth'!O$2)</f>
        <v>0</v>
      </c>
      <c r="P92" s="36">
        <f>SUMIFS(Mapping!$D$5:$D$124,Mapping!$A$5:$A$124,'Population Growth'!$A92,Mapping!$B$5:$B$124,'Population Growth'!P$2)</f>
        <v>0</v>
      </c>
      <c r="Q92" s="36">
        <f>SUMIFS(Mapping!$D$5:$D$124,Mapping!$A$5:$A$124,'Population Growth'!$A92,Mapping!$B$5:$B$124,'Population Growth'!Q$2)</f>
        <v>0</v>
      </c>
      <c r="R92" s="36">
        <f>SUMIFS(Mapping!$D$5:$D$124,Mapping!$A$5:$A$124,'Population Growth'!$A92,Mapping!$B$5:$B$124,'Population Growth'!R$2)</f>
        <v>0</v>
      </c>
    </row>
    <row r="93" spans="1:18" x14ac:dyDescent="0.25">
      <c r="A93" s="25" t="s">
        <v>135</v>
      </c>
      <c r="B93" s="36">
        <f>SUMIFS(Mapping!$D$5:$D$124,Mapping!$A$5:$A$124,'Population Growth'!$A93,Mapping!$B$5:$B$124,'Population Growth'!B$2)</f>
        <v>0</v>
      </c>
      <c r="C93" s="36">
        <f>SUMIFS(Mapping!$D$5:$D$124,Mapping!$A$5:$A$124,'Population Growth'!$A93,Mapping!$B$5:$B$124,'Population Growth'!C$2)</f>
        <v>0</v>
      </c>
      <c r="D93" s="36">
        <f>SUMIFS(Mapping!$D$5:$D$124,Mapping!$A$5:$A$124,'Population Growth'!$A93,Mapping!$B$5:$B$124,'Population Growth'!D$2)</f>
        <v>0</v>
      </c>
      <c r="E93" s="36">
        <f>SUMIFS(Mapping!$D$5:$D$124,Mapping!$A$5:$A$124,'Population Growth'!$A93,Mapping!$B$5:$B$124,'Population Growth'!E$2)</f>
        <v>0</v>
      </c>
      <c r="F93" s="36">
        <f>SUMIFS(Mapping!$D$5:$D$124,Mapping!$A$5:$A$124,'Population Growth'!$A93,Mapping!$B$5:$B$124,'Population Growth'!F$2)</f>
        <v>0</v>
      </c>
      <c r="G93" s="36">
        <f>SUMIFS(Mapping!$D$5:$D$124,Mapping!$A$5:$A$124,'Population Growth'!$A93,Mapping!$B$5:$B$124,'Population Growth'!G$2)</f>
        <v>0</v>
      </c>
      <c r="H93" s="36">
        <f>SUMIFS(Mapping!$D$5:$D$124,Mapping!$A$5:$A$124,'Population Growth'!$A93,Mapping!$B$5:$B$124,'Population Growth'!H$2)</f>
        <v>0</v>
      </c>
      <c r="I93" s="36">
        <f>SUMIFS(Mapping!$D$5:$D$124,Mapping!$A$5:$A$124,'Population Growth'!$A93,Mapping!$B$5:$B$124,'Population Growth'!I$2)</f>
        <v>0</v>
      </c>
      <c r="J93" s="36">
        <f>SUMIFS(Mapping!$D$5:$D$124,Mapping!$A$5:$A$124,'Population Growth'!$A93,Mapping!$B$5:$B$124,'Population Growth'!J$2)</f>
        <v>0</v>
      </c>
      <c r="K93" s="36">
        <f>SUMIFS(Mapping!$D$5:$D$124,Mapping!$A$5:$A$124,'Population Growth'!$A93,Mapping!$B$5:$B$124,'Population Growth'!K$2)</f>
        <v>0</v>
      </c>
      <c r="L93" s="36">
        <f>SUMIFS(Mapping!$D$5:$D$124,Mapping!$A$5:$A$124,'Population Growth'!$A93,Mapping!$B$5:$B$124,'Population Growth'!L$2)</f>
        <v>0</v>
      </c>
      <c r="M93" s="36">
        <f>SUMIFS(Mapping!$D$5:$D$124,Mapping!$A$5:$A$124,'Population Growth'!$A93,Mapping!$B$5:$B$124,'Population Growth'!M$2)</f>
        <v>0</v>
      </c>
      <c r="N93" s="36">
        <f>SUMIFS(Mapping!$D$5:$D$124,Mapping!$A$5:$A$124,'Population Growth'!$A93,Mapping!$B$5:$B$124,'Population Growth'!N$2)</f>
        <v>0</v>
      </c>
      <c r="O93" s="36">
        <f>SUMIFS(Mapping!$D$5:$D$124,Mapping!$A$5:$A$124,'Population Growth'!$A93,Mapping!$B$5:$B$124,'Population Growth'!O$2)</f>
        <v>0</v>
      </c>
      <c r="P93" s="36">
        <f>SUMIFS(Mapping!$D$5:$D$124,Mapping!$A$5:$A$124,'Population Growth'!$A93,Mapping!$B$5:$B$124,'Population Growth'!P$2)</f>
        <v>0</v>
      </c>
      <c r="Q93" s="36">
        <f>SUMIFS(Mapping!$D$5:$D$124,Mapping!$A$5:$A$124,'Population Growth'!$A93,Mapping!$B$5:$B$124,'Population Growth'!Q$2)</f>
        <v>0</v>
      </c>
      <c r="R93" s="36">
        <f>SUMIFS(Mapping!$D$5:$D$124,Mapping!$A$5:$A$124,'Population Growth'!$A93,Mapping!$B$5:$B$124,'Population Growth'!R$2)</f>
        <v>0</v>
      </c>
    </row>
    <row r="94" spans="1:18" x14ac:dyDescent="0.25">
      <c r="A94" s="25" t="s">
        <v>136</v>
      </c>
      <c r="B94" s="36">
        <f>SUMIFS(Mapping!$D$5:$D$124,Mapping!$A$5:$A$124,'Population Growth'!$A94,Mapping!$B$5:$B$124,'Population Growth'!B$2)</f>
        <v>0</v>
      </c>
      <c r="C94" s="36">
        <f>SUMIFS(Mapping!$D$5:$D$124,Mapping!$A$5:$A$124,'Population Growth'!$A94,Mapping!$B$5:$B$124,'Population Growth'!C$2)</f>
        <v>0</v>
      </c>
      <c r="D94" s="36">
        <f>SUMIFS(Mapping!$D$5:$D$124,Mapping!$A$5:$A$124,'Population Growth'!$A94,Mapping!$B$5:$B$124,'Population Growth'!D$2)</f>
        <v>0</v>
      </c>
      <c r="E94" s="36">
        <f>SUMIFS(Mapping!$D$5:$D$124,Mapping!$A$5:$A$124,'Population Growth'!$A94,Mapping!$B$5:$B$124,'Population Growth'!E$2)</f>
        <v>0</v>
      </c>
      <c r="F94" s="36">
        <f>SUMIFS(Mapping!$D$5:$D$124,Mapping!$A$5:$A$124,'Population Growth'!$A94,Mapping!$B$5:$B$124,'Population Growth'!F$2)</f>
        <v>0</v>
      </c>
      <c r="G94" s="36">
        <f>SUMIFS(Mapping!$D$5:$D$124,Mapping!$A$5:$A$124,'Population Growth'!$A94,Mapping!$B$5:$B$124,'Population Growth'!G$2)</f>
        <v>37290</v>
      </c>
      <c r="H94" s="36">
        <f>SUMIFS(Mapping!$D$5:$D$124,Mapping!$A$5:$A$124,'Population Growth'!$A94,Mapping!$B$5:$B$124,'Population Growth'!H$2)</f>
        <v>0</v>
      </c>
      <c r="I94" s="36">
        <f>SUMIFS(Mapping!$D$5:$D$124,Mapping!$A$5:$A$124,'Population Growth'!$A94,Mapping!$B$5:$B$124,'Population Growth'!I$2)</f>
        <v>0</v>
      </c>
      <c r="J94" s="36">
        <f>SUMIFS(Mapping!$D$5:$D$124,Mapping!$A$5:$A$124,'Population Growth'!$A94,Mapping!$B$5:$B$124,'Population Growth'!J$2)</f>
        <v>0</v>
      </c>
      <c r="K94" s="36">
        <f>SUMIFS(Mapping!$D$5:$D$124,Mapping!$A$5:$A$124,'Population Growth'!$A94,Mapping!$B$5:$B$124,'Population Growth'!K$2)</f>
        <v>0</v>
      </c>
      <c r="L94" s="36">
        <f>SUMIFS(Mapping!$D$5:$D$124,Mapping!$A$5:$A$124,'Population Growth'!$A94,Mapping!$B$5:$B$124,'Population Growth'!L$2)</f>
        <v>0</v>
      </c>
      <c r="M94" s="36">
        <f>SUMIFS(Mapping!$D$5:$D$124,Mapping!$A$5:$A$124,'Population Growth'!$A94,Mapping!$B$5:$B$124,'Population Growth'!M$2)</f>
        <v>0</v>
      </c>
      <c r="N94" s="36">
        <f>SUMIFS(Mapping!$D$5:$D$124,Mapping!$A$5:$A$124,'Population Growth'!$A94,Mapping!$B$5:$B$124,'Population Growth'!N$2)</f>
        <v>0</v>
      </c>
      <c r="O94" s="36">
        <f>SUMIFS(Mapping!$D$5:$D$124,Mapping!$A$5:$A$124,'Population Growth'!$A94,Mapping!$B$5:$B$124,'Population Growth'!O$2)</f>
        <v>0</v>
      </c>
      <c r="P94" s="36">
        <f>SUMIFS(Mapping!$D$5:$D$124,Mapping!$A$5:$A$124,'Population Growth'!$A94,Mapping!$B$5:$B$124,'Population Growth'!P$2)</f>
        <v>0</v>
      </c>
      <c r="Q94" s="36">
        <f>SUMIFS(Mapping!$D$5:$D$124,Mapping!$A$5:$A$124,'Population Growth'!$A94,Mapping!$B$5:$B$124,'Population Growth'!Q$2)</f>
        <v>0</v>
      </c>
      <c r="R94" s="36">
        <f>SUMIFS(Mapping!$D$5:$D$124,Mapping!$A$5:$A$124,'Population Growth'!$A94,Mapping!$B$5:$B$124,'Population Growth'!R$2)</f>
        <v>0</v>
      </c>
    </row>
    <row r="95" spans="1:18" x14ac:dyDescent="0.25">
      <c r="A95" s="25" t="s">
        <v>137</v>
      </c>
      <c r="B95" s="36">
        <f>SUMIFS(Mapping!$D$5:$D$124,Mapping!$A$5:$A$124,'Population Growth'!$A95,Mapping!$B$5:$B$124,'Population Growth'!B$2)</f>
        <v>0</v>
      </c>
      <c r="C95" s="36">
        <f>SUMIFS(Mapping!$D$5:$D$124,Mapping!$A$5:$A$124,'Population Growth'!$A95,Mapping!$B$5:$B$124,'Population Growth'!C$2)</f>
        <v>0</v>
      </c>
      <c r="D95" s="36">
        <f>SUMIFS(Mapping!$D$5:$D$124,Mapping!$A$5:$A$124,'Population Growth'!$A95,Mapping!$B$5:$B$124,'Population Growth'!D$2)</f>
        <v>0</v>
      </c>
      <c r="E95" s="36">
        <f>SUMIFS(Mapping!$D$5:$D$124,Mapping!$A$5:$A$124,'Population Growth'!$A95,Mapping!$B$5:$B$124,'Population Growth'!E$2)</f>
        <v>0</v>
      </c>
      <c r="F95" s="36">
        <f>SUMIFS(Mapping!$D$5:$D$124,Mapping!$A$5:$A$124,'Population Growth'!$A95,Mapping!$B$5:$B$124,'Population Growth'!F$2)</f>
        <v>0</v>
      </c>
      <c r="G95" s="36">
        <f>SUMIFS(Mapping!$D$5:$D$124,Mapping!$A$5:$A$124,'Population Growth'!$A95,Mapping!$B$5:$B$124,'Population Growth'!G$2)</f>
        <v>0</v>
      </c>
      <c r="H95" s="36">
        <f>SUMIFS(Mapping!$D$5:$D$124,Mapping!$A$5:$A$124,'Population Growth'!$A95,Mapping!$B$5:$B$124,'Population Growth'!H$2)</f>
        <v>0</v>
      </c>
      <c r="I95" s="36">
        <f>SUMIFS(Mapping!$D$5:$D$124,Mapping!$A$5:$A$124,'Population Growth'!$A95,Mapping!$B$5:$B$124,'Population Growth'!I$2)</f>
        <v>0</v>
      </c>
      <c r="J95" s="36">
        <f>SUMIFS(Mapping!$D$5:$D$124,Mapping!$A$5:$A$124,'Population Growth'!$A95,Mapping!$B$5:$B$124,'Population Growth'!J$2)</f>
        <v>0</v>
      </c>
      <c r="K95" s="36">
        <f>SUMIFS(Mapping!$D$5:$D$124,Mapping!$A$5:$A$124,'Population Growth'!$A95,Mapping!$B$5:$B$124,'Population Growth'!K$2)</f>
        <v>0</v>
      </c>
      <c r="L95" s="36">
        <f>SUMIFS(Mapping!$D$5:$D$124,Mapping!$A$5:$A$124,'Population Growth'!$A95,Mapping!$B$5:$B$124,'Population Growth'!L$2)</f>
        <v>0</v>
      </c>
      <c r="M95" s="36">
        <f>SUMIFS(Mapping!$D$5:$D$124,Mapping!$A$5:$A$124,'Population Growth'!$A95,Mapping!$B$5:$B$124,'Population Growth'!M$2)</f>
        <v>0</v>
      </c>
      <c r="N95" s="36">
        <f>SUMIFS(Mapping!$D$5:$D$124,Mapping!$A$5:$A$124,'Population Growth'!$A95,Mapping!$B$5:$B$124,'Population Growth'!N$2)</f>
        <v>0</v>
      </c>
      <c r="O95" s="36">
        <f>SUMIFS(Mapping!$D$5:$D$124,Mapping!$A$5:$A$124,'Population Growth'!$A95,Mapping!$B$5:$B$124,'Population Growth'!O$2)</f>
        <v>0</v>
      </c>
      <c r="P95" s="36">
        <f>SUMIFS(Mapping!$D$5:$D$124,Mapping!$A$5:$A$124,'Population Growth'!$A95,Mapping!$B$5:$B$124,'Population Growth'!P$2)</f>
        <v>0</v>
      </c>
      <c r="Q95" s="36">
        <f>SUMIFS(Mapping!$D$5:$D$124,Mapping!$A$5:$A$124,'Population Growth'!$A95,Mapping!$B$5:$B$124,'Population Growth'!Q$2)</f>
        <v>0</v>
      </c>
      <c r="R95" s="36">
        <f>SUMIFS(Mapping!$D$5:$D$124,Mapping!$A$5:$A$124,'Population Growth'!$A95,Mapping!$B$5:$B$124,'Population Growth'!R$2)</f>
        <v>0</v>
      </c>
    </row>
    <row r="96" spans="1:18" x14ac:dyDescent="0.25">
      <c r="A96" s="25" t="s">
        <v>138</v>
      </c>
      <c r="B96" s="36">
        <f>SUMIFS(Mapping!$D$5:$D$124,Mapping!$A$5:$A$124,'Population Growth'!$A96,Mapping!$B$5:$B$124,'Population Growth'!B$2)</f>
        <v>0</v>
      </c>
      <c r="C96" s="36">
        <f>SUMIFS(Mapping!$D$5:$D$124,Mapping!$A$5:$A$124,'Population Growth'!$A96,Mapping!$B$5:$B$124,'Population Growth'!C$2)</f>
        <v>0</v>
      </c>
      <c r="D96" s="36">
        <f>SUMIFS(Mapping!$D$5:$D$124,Mapping!$A$5:$A$124,'Population Growth'!$A96,Mapping!$B$5:$B$124,'Population Growth'!D$2)</f>
        <v>0</v>
      </c>
      <c r="E96" s="36">
        <f>SUMIFS(Mapping!$D$5:$D$124,Mapping!$A$5:$A$124,'Population Growth'!$A96,Mapping!$B$5:$B$124,'Population Growth'!E$2)</f>
        <v>0</v>
      </c>
      <c r="F96" s="36">
        <f>SUMIFS(Mapping!$D$5:$D$124,Mapping!$A$5:$A$124,'Population Growth'!$A96,Mapping!$B$5:$B$124,'Population Growth'!F$2)</f>
        <v>0</v>
      </c>
      <c r="G96" s="36">
        <f>SUMIFS(Mapping!$D$5:$D$124,Mapping!$A$5:$A$124,'Population Growth'!$A96,Mapping!$B$5:$B$124,'Population Growth'!G$2)</f>
        <v>0</v>
      </c>
      <c r="H96" s="36">
        <f>SUMIFS(Mapping!$D$5:$D$124,Mapping!$A$5:$A$124,'Population Growth'!$A96,Mapping!$B$5:$B$124,'Population Growth'!H$2)</f>
        <v>0</v>
      </c>
      <c r="I96" s="36">
        <f>SUMIFS(Mapping!$D$5:$D$124,Mapping!$A$5:$A$124,'Population Growth'!$A96,Mapping!$B$5:$B$124,'Population Growth'!I$2)</f>
        <v>0</v>
      </c>
      <c r="J96" s="36">
        <f>SUMIFS(Mapping!$D$5:$D$124,Mapping!$A$5:$A$124,'Population Growth'!$A96,Mapping!$B$5:$B$124,'Population Growth'!J$2)</f>
        <v>0</v>
      </c>
      <c r="K96" s="36">
        <f>SUMIFS(Mapping!$D$5:$D$124,Mapping!$A$5:$A$124,'Population Growth'!$A96,Mapping!$B$5:$B$124,'Population Growth'!K$2)</f>
        <v>0</v>
      </c>
      <c r="L96" s="36">
        <f>SUMIFS(Mapping!$D$5:$D$124,Mapping!$A$5:$A$124,'Population Growth'!$A96,Mapping!$B$5:$B$124,'Population Growth'!L$2)</f>
        <v>0</v>
      </c>
      <c r="M96" s="36">
        <f>SUMIFS(Mapping!$D$5:$D$124,Mapping!$A$5:$A$124,'Population Growth'!$A96,Mapping!$B$5:$B$124,'Population Growth'!M$2)</f>
        <v>0</v>
      </c>
      <c r="N96" s="36">
        <f>SUMIFS(Mapping!$D$5:$D$124,Mapping!$A$5:$A$124,'Population Growth'!$A96,Mapping!$B$5:$B$124,'Population Growth'!N$2)</f>
        <v>0</v>
      </c>
      <c r="O96" s="36">
        <f>SUMIFS(Mapping!$D$5:$D$124,Mapping!$A$5:$A$124,'Population Growth'!$A96,Mapping!$B$5:$B$124,'Population Growth'!O$2)</f>
        <v>0</v>
      </c>
      <c r="P96" s="36">
        <f>SUMIFS(Mapping!$D$5:$D$124,Mapping!$A$5:$A$124,'Population Growth'!$A96,Mapping!$B$5:$B$124,'Population Growth'!P$2)</f>
        <v>0</v>
      </c>
      <c r="Q96" s="36">
        <f>SUMIFS(Mapping!$D$5:$D$124,Mapping!$A$5:$A$124,'Population Growth'!$A96,Mapping!$B$5:$B$124,'Population Growth'!Q$2)</f>
        <v>0</v>
      </c>
      <c r="R96" s="36">
        <f>SUMIFS(Mapping!$D$5:$D$124,Mapping!$A$5:$A$124,'Population Growth'!$A96,Mapping!$B$5:$B$124,'Population Growth'!R$2)</f>
        <v>0</v>
      </c>
    </row>
    <row r="97" spans="1:18" x14ac:dyDescent="0.25">
      <c r="A97" s="25" t="s">
        <v>139</v>
      </c>
      <c r="B97" s="36">
        <f>SUMIFS(Mapping!$D$5:$D$124,Mapping!$A$5:$A$124,'Population Growth'!$A97,Mapping!$B$5:$B$124,'Population Growth'!B$2)</f>
        <v>0</v>
      </c>
      <c r="C97" s="36">
        <f>SUMIFS(Mapping!$D$5:$D$124,Mapping!$A$5:$A$124,'Population Growth'!$A97,Mapping!$B$5:$B$124,'Population Growth'!C$2)</f>
        <v>0</v>
      </c>
      <c r="D97" s="36">
        <f>SUMIFS(Mapping!$D$5:$D$124,Mapping!$A$5:$A$124,'Population Growth'!$A97,Mapping!$B$5:$B$124,'Population Growth'!D$2)</f>
        <v>0</v>
      </c>
      <c r="E97" s="36">
        <f>SUMIFS(Mapping!$D$5:$D$124,Mapping!$A$5:$A$124,'Population Growth'!$A97,Mapping!$B$5:$B$124,'Population Growth'!E$2)</f>
        <v>0</v>
      </c>
      <c r="F97" s="36">
        <f>SUMIFS(Mapping!$D$5:$D$124,Mapping!$A$5:$A$124,'Population Growth'!$A97,Mapping!$B$5:$B$124,'Population Growth'!F$2)</f>
        <v>0</v>
      </c>
      <c r="G97" s="36">
        <f>SUMIFS(Mapping!$D$5:$D$124,Mapping!$A$5:$A$124,'Population Growth'!$A97,Mapping!$B$5:$B$124,'Population Growth'!G$2)</f>
        <v>0</v>
      </c>
      <c r="H97" s="36">
        <f>SUMIFS(Mapping!$D$5:$D$124,Mapping!$A$5:$A$124,'Population Growth'!$A97,Mapping!$B$5:$B$124,'Population Growth'!H$2)</f>
        <v>0</v>
      </c>
      <c r="I97" s="36">
        <f>SUMIFS(Mapping!$D$5:$D$124,Mapping!$A$5:$A$124,'Population Growth'!$A97,Mapping!$B$5:$B$124,'Population Growth'!I$2)</f>
        <v>0</v>
      </c>
      <c r="J97" s="36">
        <f>SUMIFS(Mapping!$D$5:$D$124,Mapping!$A$5:$A$124,'Population Growth'!$A97,Mapping!$B$5:$B$124,'Population Growth'!J$2)</f>
        <v>0</v>
      </c>
      <c r="K97" s="36">
        <f>SUMIFS(Mapping!$D$5:$D$124,Mapping!$A$5:$A$124,'Population Growth'!$A97,Mapping!$B$5:$B$124,'Population Growth'!K$2)</f>
        <v>0</v>
      </c>
      <c r="L97" s="36">
        <f>SUMIFS(Mapping!$D$5:$D$124,Mapping!$A$5:$A$124,'Population Growth'!$A97,Mapping!$B$5:$B$124,'Population Growth'!L$2)</f>
        <v>0</v>
      </c>
      <c r="M97" s="36">
        <f>SUMIFS(Mapping!$D$5:$D$124,Mapping!$A$5:$A$124,'Population Growth'!$A97,Mapping!$B$5:$B$124,'Population Growth'!M$2)</f>
        <v>0</v>
      </c>
      <c r="N97" s="36">
        <f>SUMIFS(Mapping!$D$5:$D$124,Mapping!$A$5:$A$124,'Population Growth'!$A97,Mapping!$B$5:$B$124,'Population Growth'!N$2)</f>
        <v>0</v>
      </c>
      <c r="O97" s="36">
        <f>SUMIFS(Mapping!$D$5:$D$124,Mapping!$A$5:$A$124,'Population Growth'!$A97,Mapping!$B$5:$B$124,'Population Growth'!O$2)</f>
        <v>0</v>
      </c>
      <c r="P97" s="36">
        <f>SUMIFS(Mapping!$D$5:$D$124,Mapping!$A$5:$A$124,'Population Growth'!$A97,Mapping!$B$5:$B$124,'Population Growth'!P$2)</f>
        <v>0</v>
      </c>
      <c r="Q97" s="36">
        <f>SUMIFS(Mapping!$D$5:$D$124,Mapping!$A$5:$A$124,'Population Growth'!$A97,Mapping!$B$5:$B$124,'Population Growth'!Q$2)</f>
        <v>0</v>
      </c>
      <c r="R97" s="36">
        <f>SUMIFS(Mapping!$D$5:$D$124,Mapping!$A$5:$A$124,'Population Growth'!$A97,Mapping!$B$5:$B$124,'Population Growth'!R$2)</f>
        <v>0</v>
      </c>
    </row>
    <row r="98" spans="1:18" x14ac:dyDescent="0.25">
      <c r="A98" s="25" t="s">
        <v>140</v>
      </c>
      <c r="B98" s="36">
        <f>SUMIFS(Mapping!$D$5:$D$124,Mapping!$A$5:$A$124,'Population Growth'!$A98,Mapping!$B$5:$B$124,'Population Growth'!B$2)</f>
        <v>0</v>
      </c>
      <c r="C98" s="36">
        <f>SUMIFS(Mapping!$D$5:$D$124,Mapping!$A$5:$A$124,'Population Growth'!$A98,Mapping!$B$5:$B$124,'Population Growth'!C$2)</f>
        <v>0</v>
      </c>
      <c r="D98" s="36">
        <f>SUMIFS(Mapping!$D$5:$D$124,Mapping!$A$5:$A$124,'Population Growth'!$A98,Mapping!$B$5:$B$124,'Population Growth'!D$2)</f>
        <v>0</v>
      </c>
      <c r="E98" s="36">
        <f>SUMIFS(Mapping!$D$5:$D$124,Mapping!$A$5:$A$124,'Population Growth'!$A98,Mapping!$B$5:$B$124,'Population Growth'!E$2)</f>
        <v>0</v>
      </c>
      <c r="F98" s="36">
        <f>SUMIFS(Mapping!$D$5:$D$124,Mapping!$A$5:$A$124,'Population Growth'!$A98,Mapping!$B$5:$B$124,'Population Growth'!F$2)</f>
        <v>0</v>
      </c>
      <c r="G98" s="36">
        <f>SUMIFS(Mapping!$D$5:$D$124,Mapping!$A$5:$A$124,'Population Growth'!$A98,Mapping!$B$5:$B$124,'Population Growth'!G$2)</f>
        <v>0</v>
      </c>
      <c r="H98" s="36">
        <f>SUMIFS(Mapping!$D$5:$D$124,Mapping!$A$5:$A$124,'Population Growth'!$A98,Mapping!$B$5:$B$124,'Population Growth'!H$2)</f>
        <v>6630</v>
      </c>
      <c r="I98" s="36">
        <f>SUMIFS(Mapping!$D$5:$D$124,Mapping!$A$5:$A$124,'Population Growth'!$A98,Mapping!$B$5:$B$124,'Population Growth'!I$2)</f>
        <v>0</v>
      </c>
      <c r="J98" s="36">
        <f>SUMIFS(Mapping!$D$5:$D$124,Mapping!$A$5:$A$124,'Population Growth'!$A98,Mapping!$B$5:$B$124,'Population Growth'!J$2)</f>
        <v>0</v>
      </c>
      <c r="K98" s="36">
        <f>SUMIFS(Mapping!$D$5:$D$124,Mapping!$A$5:$A$124,'Population Growth'!$A98,Mapping!$B$5:$B$124,'Population Growth'!K$2)</f>
        <v>0</v>
      </c>
      <c r="L98" s="36">
        <f>SUMIFS(Mapping!$D$5:$D$124,Mapping!$A$5:$A$124,'Population Growth'!$A98,Mapping!$B$5:$B$124,'Population Growth'!L$2)</f>
        <v>0</v>
      </c>
      <c r="M98" s="36">
        <f>SUMIFS(Mapping!$D$5:$D$124,Mapping!$A$5:$A$124,'Population Growth'!$A98,Mapping!$B$5:$B$124,'Population Growth'!M$2)</f>
        <v>0</v>
      </c>
      <c r="N98" s="36">
        <f>SUMIFS(Mapping!$D$5:$D$124,Mapping!$A$5:$A$124,'Population Growth'!$A98,Mapping!$B$5:$B$124,'Population Growth'!N$2)</f>
        <v>0</v>
      </c>
      <c r="O98" s="36">
        <f>SUMIFS(Mapping!$D$5:$D$124,Mapping!$A$5:$A$124,'Population Growth'!$A98,Mapping!$B$5:$B$124,'Population Growth'!O$2)</f>
        <v>0</v>
      </c>
      <c r="P98" s="36">
        <f>SUMIFS(Mapping!$D$5:$D$124,Mapping!$A$5:$A$124,'Population Growth'!$A98,Mapping!$B$5:$B$124,'Population Growth'!P$2)</f>
        <v>0</v>
      </c>
      <c r="Q98" s="36">
        <f>SUMIFS(Mapping!$D$5:$D$124,Mapping!$A$5:$A$124,'Population Growth'!$A98,Mapping!$B$5:$B$124,'Population Growth'!Q$2)</f>
        <v>0</v>
      </c>
      <c r="R98" s="36">
        <f>SUMIFS(Mapping!$D$5:$D$124,Mapping!$A$5:$A$124,'Population Growth'!$A98,Mapping!$B$5:$B$124,'Population Growth'!R$2)</f>
        <v>0</v>
      </c>
    </row>
    <row r="99" spans="1:18" x14ac:dyDescent="0.25">
      <c r="A99" s="25" t="s">
        <v>141</v>
      </c>
      <c r="B99" s="36">
        <f>SUMIFS(Mapping!$D$5:$D$124,Mapping!$A$5:$A$124,'Population Growth'!$A99,Mapping!$B$5:$B$124,'Population Growth'!B$2)</f>
        <v>0</v>
      </c>
      <c r="C99" s="36">
        <f>SUMIFS(Mapping!$D$5:$D$124,Mapping!$A$5:$A$124,'Population Growth'!$A99,Mapping!$B$5:$B$124,'Population Growth'!C$2)</f>
        <v>0</v>
      </c>
      <c r="D99" s="36">
        <f>SUMIFS(Mapping!$D$5:$D$124,Mapping!$A$5:$A$124,'Population Growth'!$A99,Mapping!$B$5:$B$124,'Population Growth'!D$2)</f>
        <v>0</v>
      </c>
      <c r="E99" s="36">
        <f>SUMIFS(Mapping!$D$5:$D$124,Mapping!$A$5:$A$124,'Population Growth'!$A99,Mapping!$B$5:$B$124,'Population Growth'!E$2)</f>
        <v>0</v>
      </c>
      <c r="F99" s="36">
        <f>SUMIFS(Mapping!$D$5:$D$124,Mapping!$A$5:$A$124,'Population Growth'!$A99,Mapping!$B$5:$B$124,'Population Growth'!F$2)</f>
        <v>0</v>
      </c>
      <c r="G99" s="36">
        <f>SUMIFS(Mapping!$D$5:$D$124,Mapping!$A$5:$A$124,'Population Growth'!$A99,Mapping!$B$5:$B$124,'Population Growth'!G$2)</f>
        <v>0</v>
      </c>
      <c r="H99" s="36">
        <f>SUMIFS(Mapping!$D$5:$D$124,Mapping!$A$5:$A$124,'Population Growth'!$A99,Mapping!$B$5:$B$124,'Population Growth'!H$2)</f>
        <v>0</v>
      </c>
      <c r="I99" s="36">
        <f>SUMIFS(Mapping!$D$5:$D$124,Mapping!$A$5:$A$124,'Population Growth'!$A99,Mapping!$B$5:$B$124,'Population Growth'!I$2)</f>
        <v>0</v>
      </c>
      <c r="J99" s="36">
        <f>SUMIFS(Mapping!$D$5:$D$124,Mapping!$A$5:$A$124,'Population Growth'!$A99,Mapping!$B$5:$B$124,'Population Growth'!J$2)</f>
        <v>0</v>
      </c>
      <c r="K99" s="36">
        <f>SUMIFS(Mapping!$D$5:$D$124,Mapping!$A$5:$A$124,'Population Growth'!$A99,Mapping!$B$5:$B$124,'Population Growth'!K$2)</f>
        <v>0</v>
      </c>
      <c r="L99" s="36">
        <f>SUMIFS(Mapping!$D$5:$D$124,Mapping!$A$5:$A$124,'Population Growth'!$A99,Mapping!$B$5:$B$124,'Population Growth'!L$2)</f>
        <v>0</v>
      </c>
      <c r="M99" s="36">
        <f>SUMIFS(Mapping!$D$5:$D$124,Mapping!$A$5:$A$124,'Population Growth'!$A99,Mapping!$B$5:$B$124,'Population Growth'!M$2)</f>
        <v>0</v>
      </c>
      <c r="N99" s="36">
        <f>SUMIFS(Mapping!$D$5:$D$124,Mapping!$A$5:$A$124,'Population Growth'!$A99,Mapping!$B$5:$B$124,'Population Growth'!N$2)</f>
        <v>0</v>
      </c>
      <c r="O99" s="36">
        <f>SUMIFS(Mapping!$D$5:$D$124,Mapping!$A$5:$A$124,'Population Growth'!$A99,Mapping!$B$5:$B$124,'Population Growth'!O$2)</f>
        <v>0</v>
      </c>
      <c r="P99" s="36">
        <f>SUMIFS(Mapping!$D$5:$D$124,Mapping!$A$5:$A$124,'Population Growth'!$A99,Mapping!$B$5:$B$124,'Population Growth'!P$2)</f>
        <v>0</v>
      </c>
      <c r="Q99" s="36">
        <f>SUMIFS(Mapping!$D$5:$D$124,Mapping!$A$5:$A$124,'Population Growth'!$A99,Mapping!$B$5:$B$124,'Population Growth'!Q$2)</f>
        <v>0</v>
      </c>
      <c r="R99" s="36">
        <f>SUMIFS(Mapping!$D$5:$D$124,Mapping!$A$5:$A$124,'Population Growth'!$A99,Mapping!$B$5:$B$124,'Population Growth'!R$2)</f>
        <v>106800</v>
      </c>
    </row>
    <row r="100" spans="1:18" x14ac:dyDescent="0.25">
      <c r="A100" s="25" t="s">
        <v>142</v>
      </c>
      <c r="B100" s="36">
        <f>SUMIFS(Mapping!$D$5:$D$124,Mapping!$A$5:$A$124,'Population Growth'!$A100,Mapping!$B$5:$B$124,'Population Growth'!B$2)</f>
        <v>4790</v>
      </c>
      <c r="C100" s="36">
        <f>SUMIFS(Mapping!$D$5:$D$124,Mapping!$A$5:$A$124,'Population Growth'!$A100,Mapping!$B$5:$B$124,'Population Growth'!C$2)</f>
        <v>0</v>
      </c>
      <c r="D100" s="36">
        <f>SUMIFS(Mapping!$D$5:$D$124,Mapping!$A$5:$A$124,'Population Growth'!$A100,Mapping!$B$5:$B$124,'Population Growth'!D$2)</f>
        <v>0</v>
      </c>
      <c r="E100" s="36">
        <f>SUMIFS(Mapping!$D$5:$D$124,Mapping!$A$5:$A$124,'Population Growth'!$A100,Mapping!$B$5:$B$124,'Population Growth'!E$2)</f>
        <v>0</v>
      </c>
      <c r="F100" s="36">
        <f>SUMIFS(Mapping!$D$5:$D$124,Mapping!$A$5:$A$124,'Population Growth'!$A100,Mapping!$B$5:$B$124,'Population Growth'!F$2)</f>
        <v>0</v>
      </c>
      <c r="G100" s="36">
        <f>SUMIFS(Mapping!$D$5:$D$124,Mapping!$A$5:$A$124,'Population Growth'!$A100,Mapping!$B$5:$B$124,'Population Growth'!G$2)</f>
        <v>0</v>
      </c>
      <c r="H100" s="36">
        <f>SUMIFS(Mapping!$D$5:$D$124,Mapping!$A$5:$A$124,'Population Growth'!$A100,Mapping!$B$5:$B$124,'Population Growth'!H$2)</f>
        <v>0</v>
      </c>
      <c r="I100" s="36">
        <f>SUMIFS(Mapping!$D$5:$D$124,Mapping!$A$5:$A$124,'Population Growth'!$A100,Mapping!$B$5:$B$124,'Population Growth'!I$2)</f>
        <v>0</v>
      </c>
      <c r="J100" s="36">
        <f>SUMIFS(Mapping!$D$5:$D$124,Mapping!$A$5:$A$124,'Population Growth'!$A100,Mapping!$B$5:$B$124,'Population Growth'!J$2)</f>
        <v>0</v>
      </c>
      <c r="K100" s="36">
        <f>SUMIFS(Mapping!$D$5:$D$124,Mapping!$A$5:$A$124,'Population Growth'!$A100,Mapping!$B$5:$B$124,'Population Growth'!K$2)</f>
        <v>0</v>
      </c>
      <c r="L100" s="36">
        <f>SUMIFS(Mapping!$D$5:$D$124,Mapping!$A$5:$A$124,'Population Growth'!$A100,Mapping!$B$5:$B$124,'Population Growth'!L$2)</f>
        <v>0</v>
      </c>
      <c r="M100" s="36">
        <f>SUMIFS(Mapping!$D$5:$D$124,Mapping!$A$5:$A$124,'Population Growth'!$A100,Mapping!$B$5:$B$124,'Population Growth'!M$2)</f>
        <v>0</v>
      </c>
      <c r="N100" s="36">
        <f>SUMIFS(Mapping!$D$5:$D$124,Mapping!$A$5:$A$124,'Population Growth'!$A100,Mapping!$B$5:$B$124,'Population Growth'!N$2)</f>
        <v>0</v>
      </c>
      <c r="O100" s="36">
        <f>SUMIFS(Mapping!$D$5:$D$124,Mapping!$A$5:$A$124,'Population Growth'!$A100,Mapping!$B$5:$B$124,'Population Growth'!O$2)</f>
        <v>0</v>
      </c>
      <c r="P100" s="36">
        <f>SUMIFS(Mapping!$D$5:$D$124,Mapping!$A$5:$A$124,'Population Growth'!$A100,Mapping!$B$5:$B$124,'Population Growth'!P$2)</f>
        <v>0</v>
      </c>
      <c r="Q100" s="36">
        <f>SUMIFS(Mapping!$D$5:$D$124,Mapping!$A$5:$A$124,'Population Growth'!$A100,Mapping!$B$5:$B$124,'Population Growth'!Q$2)</f>
        <v>0</v>
      </c>
      <c r="R100" s="36">
        <f>SUMIFS(Mapping!$D$5:$D$124,Mapping!$A$5:$A$124,'Population Growth'!$A100,Mapping!$B$5:$B$124,'Population Growth'!R$2)</f>
        <v>0</v>
      </c>
    </row>
    <row r="101" spans="1:18" x14ac:dyDescent="0.25">
      <c r="A101" s="25" t="s">
        <v>143</v>
      </c>
      <c r="B101" s="36">
        <f>SUMIFS(Mapping!$D$5:$D$124,Mapping!$A$5:$A$124,'Population Growth'!$A101,Mapping!$B$5:$B$124,'Population Growth'!B$2)</f>
        <v>0</v>
      </c>
      <c r="C101" s="36">
        <f>SUMIFS(Mapping!$D$5:$D$124,Mapping!$A$5:$A$124,'Population Growth'!$A101,Mapping!$B$5:$B$124,'Population Growth'!C$2)</f>
        <v>0</v>
      </c>
      <c r="D101" s="36">
        <f>SUMIFS(Mapping!$D$5:$D$124,Mapping!$A$5:$A$124,'Population Growth'!$A101,Mapping!$B$5:$B$124,'Population Growth'!D$2)</f>
        <v>0</v>
      </c>
      <c r="E101" s="36">
        <f>SUMIFS(Mapping!$D$5:$D$124,Mapping!$A$5:$A$124,'Population Growth'!$A101,Mapping!$B$5:$B$124,'Population Growth'!E$2)</f>
        <v>0</v>
      </c>
      <c r="F101" s="36">
        <f>SUMIFS(Mapping!$D$5:$D$124,Mapping!$A$5:$A$124,'Population Growth'!$A101,Mapping!$B$5:$B$124,'Population Growth'!F$2)</f>
        <v>0</v>
      </c>
      <c r="G101" s="36">
        <f>SUMIFS(Mapping!$D$5:$D$124,Mapping!$A$5:$A$124,'Population Growth'!$A101,Mapping!$B$5:$B$124,'Population Growth'!G$2)</f>
        <v>0</v>
      </c>
      <c r="H101" s="36">
        <f>SUMIFS(Mapping!$D$5:$D$124,Mapping!$A$5:$A$124,'Population Growth'!$A101,Mapping!$B$5:$B$124,'Population Growth'!H$2)</f>
        <v>0</v>
      </c>
      <c r="I101" s="36">
        <f>SUMIFS(Mapping!$D$5:$D$124,Mapping!$A$5:$A$124,'Population Growth'!$A101,Mapping!$B$5:$B$124,'Population Growth'!I$2)</f>
        <v>0</v>
      </c>
      <c r="J101" s="36">
        <f>SUMIFS(Mapping!$D$5:$D$124,Mapping!$A$5:$A$124,'Population Growth'!$A101,Mapping!$B$5:$B$124,'Population Growth'!J$2)</f>
        <v>0</v>
      </c>
      <c r="K101" s="36">
        <f>SUMIFS(Mapping!$D$5:$D$124,Mapping!$A$5:$A$124,'Population Growth'!$A101,Mapping!$B$5:$B$124,'Population Growth'!K$2)</f>
        <v>0</v>
      </c>
      <c r="L101" s="36">
        <f>SUMIFS(Mapping!$D$5:$D$124,Mapping!$A$5:$A$124,'Population Growth'!$A101,Mapping!$B$5:$B$124,'Population Growth'!L$2)</f>
        <v>0</v>
      </c>
      <c r="M101" s="36">
        <f>SUMIFS(Mapping!$D$5:$D$124,Mapping!$A$5:$A$124,'Population Growth'!$A101,Mapping!$B$5:$B$124,'Population Growth'!M$2)</f>
        <v>31900</v>
      </c>
      <c r="N101" s="36">
        <f>SUMIFS(Mapping!$D$5:$D$124,Mapping!$A$5:$A$124,'Population Growth'!$A101,Mapping!$B$5:$B$124,'Population Growth'!N$2)</f>
        <v>0</v>
      </c>
      <c r="O101" s="36">
        <f>SUMIFS(Mapping!$D$5:$D$124,Mapping!$A$5:$A$124,'Population Growth'!$A101,Mapping!$B$5:$B$124,'Population Growth'!O$2)</f>
        <v>0</v>
      </c>
      <c r="P101" s="36">
        <f>SUMIFS(Mapping!$D$5:$D$124,Mapping!$A$5:$A$124,'Population Growth'!$A101,Mapping!$B$5:$B$124,'Population Growth'!P$2)</f>
        <v>0</v>
      </c>
      <c r="Q101" s="36">
        <f>SUMIFS(Mapping!$D$5:$D$124,Mapping!$A$5:$A$124,'Population Growth'!$A101,Mapping!$B$5:$B$124,'Population Growth'!Q$2)</f>
        <v>0</v>
      </c>
      <c r="R101" s="36">
        <f>SUMIFS(Mapping!$D$5:$D$124,Mapping!$A$5:$A$124,'Population Growth'!$A101,Mapping!$B$5:$B$124,'Population Growth'!R$2)</f>
        <v>0</v>
      </c>
    </row>
    <row r="102" spans="1:18" x14ac:dyDescent="0.25">
      <c r="A102" s="25" t="s">
        <v>144</v>
      </c>
      <c r="B102" s="36">
        <f>SUMIFS(Mapping!$D$5:$D$124,Mapping!$A$5:$A$124,'Population Growth'!$A102,Mapping!$B$5:$B$124,'Population Growth'!B$2)</f>
        <v>0</v>
      </c>
      <c r="C102" s="36">
        <f>SUMIFS(Mapping!$D$5:$D$124,Mapping!$A$5:$A$124,'Population Growth'!$A102,Mapping!$B$5:$B$124,'Population Growth'!C$2)</f>
        <v>0</v>
      </c>
      <c r="D102" s="36">
        <f>SUMIFS(Mapping!$D$5:$D$124,Mapping!$A$5:$A$124,'Population Growth'!$A102,Mapping!$B$5:$B$124,'Population Growth'!D$2)</f>
        <v>0</v>
      </c>
      <c r="E102" s="36">
        <f>SUMIFS(Mapping!$D$5:$D$124,Mapping!$A$5:$A$124,'Population Growth'!$A102,Mapping!$B$5:$B$124,'Population Growth'!E$2)</f>
        <v>0</v>
      </c>
      <c r="F102" s="36">
        <f>SUMIFS(Mapping!$D$5:$D$124,Mapping!$A$5:$A$124,'Population Growth'!$A102,Mapping!$B$5:$B$124,'Population Growth'!F$2)</f>
        <v>0</v>
      </c>
      <c r="G102" s="36">
        <f>SUMIFS(Mapping!$D$5:$D$124,Mapping!$A$5:$A$124,'Population Growth'!$A102,Mapping!$B$5:$B$124,'Population Growth'!G$2)</f>
        <v>0</v>
      </c>
      <c r="H102" s="36">
        <f>SUMIFS(Mapping!$D$5:$D$124,Mapping!$A$5:$A$124,'Population Growth'!$A102,Mapping!$B$5:$B$124,'Population Growth'!H$2)</f>
        <v>0</v>
      </c>
      <c r="I102" s="36">
        <f>SUMIFS(Mapping!$D$5:$D$124,Mapping!$A$5:$A$124,'Population Growth'!$A102,Mapping!$B$5:$B$124,'Population Growth'!I$2)</f>
        <v>0</v>
      </c>
      <c r="J102" s="36">
        <f>SUMIFS(Mapping!$D$5:$D$124,Mapping!$A$5:$A$124,'Population Growth'!$A102,Mapping!$B$5:$B$124,'Population Growth'!J$2)</f>
        <v>0</v>
      </c>
      <c r="K102" s="36">
        <f>SUMIFS(Mapping!$D$5:$D$124,Mapping!$A$5:$A$124,'Population Growth'!$A102,Mapping!$B$5:$B$124,'Population Growth'!K$2)</f>
        <v>0</v>
      </c>
      <c r="L102" s="36">
        <f>SUMIFS(Mapping!$D$5:$D$124,Mapping!$A$5:$A$124,'Population Growth'!$A102,Mapping!$B$5:$B$124,'Population Growth'!L$2)</f>
        <v>0</v>
      </c>
      <c r="M102" s="36">
        <f>SUMIFS(Mapping!$D$5:$D$124,Mapping!$A$5:$A$124,'Population Growth'!$A102,Mapping!$B$5:$B$124,'Population Growth'!M$2)</f>
        <v>0</v>
      </c>
      <c r="N102" s="36">
        <f>SUMIFS(Mapping!$D$5:$D$124,Mapping!$A$5:$A$124,'Population Growth'!$A102,Mapping!$B$5:$B$124,'Population Growth'!N$2)</f>
        <v>0</v>
      </c>
      <c r="O102" s="36">
        <f>SUMIFS(Mapping!$D$5:$D$124,Mapping!$A$5:$A$124,'Population Growth'!$A102,Mapping!$B$5:$B$124,'Population Growth'!O$2)</f>
        <v>0</v>
      </c>
      <c r="P102" s="36">
        <f>SUMIFS(Mapping!$D$5:$D$124,Mapping!$A$5:$A$124,'Population Growth'!$A102,Mapping!$B$5:$B$124,'Population Growth'!P$2)</f>
        <v>0</v>
      </c>
      <c r="Q102" s="36">
        <f>SUMIFS(Mapping!$D$5:$D$124,Mapping!$A$5:$A$124,'Population Growth'!$A102,Mapping!$B$5:$B$124,'Population Growth'!Q$2)</f>
        <v>0</v>
      </c>
      <c r="R102" s="36">
        <f>SUMIFS(Mapping!$D$5:$D$124,Mapping!$A$5:$A$124,'Population Growth'!$A102,Mapping!$B$5:$B$124,'Population Growth'!R$2)</f>
        <v>0</v>
      </c>
    </row>
    <row r="103" spans="1:18" x14ac:dyDescent="0.25">
      <c r="A103" s="25" t="s">
        <v>145</v>
      </c>
      <c r="B103" s="36">
        <f>SUMIFS(Mapping!$D$5:$D$124,Mapping!$A$5:$A$124,'Population Growth'!$A103,Mapping!$B$5:$B$124,'Population Growth'!B$2)</f>
        <v>0</v>
      </c>
      <c r="C103" s="36">
        <f>SUMIFS(Mapping!$D$5:$D$124,Mapping!$A$5:$A$124,'Population Growth'!$A103,Mapping!$B$5:$B$124,'Population Growth'!C$2)</f>
        <v>0</v>
      </c>
      <c r="D103" s="36">
        <f>SUMIFS(Mapping!$D$5:$D$124,Mapping!$A$5:$A$124,'Population Growth'!$A103,Mapping!$B$5:$B$124,'Population Growth'!D$2)</f>
        <v>0</v>
      </c>
      <c r="E103" s="36">
        <f>SUMIFS(Mapping!$D$5:$D$124,Mapping!$A$5:$A$124,'Population Growth'!$A103,Mapping!$B$5:$B$124,'Population Growth'!E$2)</f>
        <v>0</v>
      </c>
      <c r="F103" s="36">
        <f>SUMIFS(Mapping!$D$5:$D$124,Mapping!$A$5:$A$124,'Population Growth'!$A103,Mapping!$B$5:$B$124,'Population Growth'!F$2)</f>
        <v>0</v>
      </c>
      <c r="G103" s="36">
        <f>SUMIFS(Mapping!$D$5:$D$124,Mapping!$A$5:$A$124,'Population Growth'!$A103,Mapping!$B$5:$B$124,'Population Growth'!G$2)</f>
        <v>0</v>
      </c>
      <c r="H103" s="36">
        <f>SUMIFS(Mapping!$D$5:$D$124,Mapping!$A$5:$A$124,'Population Growth'!$A103,Mapping!$B$5:$B$124,'Population Growth'!H$2)</f>
        <v>0</v>
      </c>
      <c r="I103" s="36">
        <f>SUMIFS(Mapping!$D$5:$D$124,Mapping!$A$5:$A$124,'Population Growth'!$A103,Mapping!$B$5:$B$124,'Population Growth'!I$2)</f>
        <v>0</v>
      </c>
      <c r="J103" s="36">
        <f>SUMIFS(Mapping!$D$5:$D$124,Mapping!$A$5:$A$124,'Population Growth'!$A103,Mapping!$B$5:$B$124,'Population Growth'!J$2)</f>
        <v>0</v>
      </c>
      <c r="K103" s="36">
        <f>SUMIFS(Mapping!$D$5:$D$124,Mapping!$A$5:$A$124,'Population Growth'!$A103,Mapping!$B$5:$B$124,'Population Growth'!K$2)</f>
        <v>0</v>
      </c>
      <c r="L103" s="36">
        <f>SUMIFS(Mapping!$D$5:$D$124,Mapping!$A$5:$A$124,'Population Growth'!$A103,Mapping!$B$5:$B$124,'Population Growth'!L$2)</f>
        <v>0</v>
      </c>
      <c r="M103" s="36">
        <f>SUMIFS(Mapping!$D$5:$D$124,Mapping!$A$5:$A$124,'Population Growth'!$A103,Mapping!$B$5:$B$124,'Population Growth'!M$2)</f>
        <v>25500</v>
      </c>
      <c r="N103" s="36">
        <f>SUMIFS(Mapping!$D$5:$D$124,Mapping!$A$5:$A$124,'Population Growth'!$A103,Mapping!$B$5:$B$124,'Population Growth'!N$2)</f>
        <v>0</v>
      </c>
      <c r="O103" s="36">
        <f>SUMIFS(Mapping!$D$5:$D$124,Mapping!$A$5:$A$124,'Population Growth'!$A103,Mapping!$B$5:$B$124,'Population Growth'!O$2)</f>
        <v>0</v>
      </c>
      <c r="P103" s="36">
        <f>SUMIFS(Mapping!$D$5:$D$124,Mapping!$A$5:$A$124,'Population Growth'!$A103,Mapping!$B$5:$B$124,'Population Growth'!P$2)</f>
        <v>0</v>
      </c>
      <c r="Q103" s="36">
        <f>SUMIFS(Mapping!$D$5:$D$124,Mapping!$A$5:$A$124,'Population Growth'!$A103,Mapping!$B$5:$B$124,'Population Growth'!Q$2)</f>
        <v>0</v>
      </c>
      <c r="R103" s="36">
        <f>SUMIFS(Mapping!$D$5:$D$124,Mapping!$A$5:$A$124,'Population Growth'!$A103,Mapping!$B$5:$B$124,'Population Growth'!R$2)</f>
        <v>0</v>
      </c>
    </row>
    <row r="104" spans="1:18" x14ac:dyDescent="0.25">
      <c r="A104" s="25" t="s">
        <v>146</v>
      </c>
      <c r="B104" s="36">
        <f>SUMIFS(Mapping!$D$5:$D$124,Mapping!$A$5:$A$124,'Population Growth'!$A104,Mapping!$B$5:$B$124,'Population Growth'!B$2)</f>
        <v>0</v>
      </c>
      <c r="C104" s="36">
        <f>SUMIFS(Mapping!$D$5:$D$124,Mapping!$A$5:$A$124,'Population Growth'!$A104,Mapping!$B$5:$B$124,'Population Growth'!C$2)</f>
        <v>0</v>
      </c>
      <c r="D104" s="36">
        <f>SUMIFS(Mapping!$D$5:$D$124,Mapping!$A$5:$A$124,'Population Growth'!$A104,Mapping!$B$5:$B$124,'Population Growth'!D$2)</f>
        <v>0</v>
      </c>
      <c r="E104" s="36">
        <f>SUMIFS(Mapping!$D$5:$D$124,Mapping!$A$5:$A$124,'Population Growth'!$A104,Mapping!$B$5:$B$124,'Population Growth'!E$2)</f>
        <v>0</v>
      </c>
      <c r="F104" s="36">
        <f>SUMIFS(Mapping!$D$5:$D$124,Mapping!$A$5:$A$124,'Population Growth'!$A104,Mapping!$B$5:$B$124,'Population Growth'!F$2)</f>
        <v>0</v>
      </c>
      <c r="G104" s="36">
        <f>SUMIFS(Mapping!$D$5:$D$124,Mapping!$A$5:$A$124,'Population Growth'!$A104,Mapping!$B$5:$B$124,'Population Growth'!G$2)</f>
        <v>0</v>
      </c>
      <c r="H104" s="36">
        <f>SUMIFS(Mapping!$D$5:$D$124,Mapping!$A$5:$A$124,'Population Growth'!$A104,Mapping!$B$5:$B$124,'Population Growth'!H$2)</f>
        <v>0</v>
      </c>
      <c r="I104" s="36">
        <f>SUMIFS(Mapping!$D$5:$D$124,Mapping!$A$5:$A$124,'Population Growth'!$A104,Mapping!$B$5:$B$124,'Population Growth'!I$2)</f>
        <v>0</v>
      </c>
      <c r="J104" s="36">
        <f>SUMIFS(Mapping!$D$5:$D$124,Mapping!$A$5:$A$124,'Population Growth'!$A104,Mapping!$B$5:$B$124,'Population Growth'!J$2)</f>
        <v>0</v>
      </c>
      <c r="K104" s="36">
        <f>SUMIFS(Mapping!$D$5:$D$124,Mapping!$A$5:$A$124,'Population Growth'!$A104,Mapping!$B$5:$B$124,'Population Growth'!K$2)</f>
        <v>0</v>
      </c>
      <c r="L104" s="36">
        <f>SUMIFS(Mapping!$D$5:$D$124,Mapping!$A$5:$A$124,'Population Growth'!$A104,Mapping!$B$5:$B$124,'Population Growth'!L$2)</f>
        <v>0</v>
      </c>
      <c r="M104" s="36">
        <f>SUMIFS(Mapping!$D$5:$D$124,Mapping!$A$5:$A$124,'Population Growth'!$A104,Mapping!$B$5:$B$124,'Population Growth'!M$2)</f>
        <v>35900</v>
      </c>
      <c r="N104" s="36">
        <f>SUMIFS(Mapping!$D$5:$D$124,Mapping!$A$5:$A$124,'Population Growth'!$A104,Mapping!$B$5:$B$124,'Population Growth'!N$2)</f>
        <v>0</v>
      </c>
      <c r="O104" s="36">
        <f>SUMIFS(Mapping!$D$5:$D$124,Mapping!$A$5:$A$124,'Population Growth'!$A104,Mapping!$B$5:$B$124,'Population Growth'!O$2)</f>
        <v>0</v>
      </c>
      <c r="P104" s="36">
        <f>SUMIFS(Mapping!$D$5:$D$124,Mapping!$A$5:$A$124,'Population Growth'!$A104,Mapping!$B$5:$B$124,'Population Growth'!P$2)</f>
        <v>0</v>
      </c>
      <c r="Q104" s="36">
        <f>SUMIFS(Mapping!$D$5:$D$124,Mapping!$A$5:$A$124,'Population Growth'!$A104,Mapping!$B$5:$B$124,'Population Growth'!Q$2)</f>
        <v>0</v>
      </c>
      <c r="R104" s="36">
        <f>SUMIFS(Mapping!$D$5:$D$124,Mapping!$A$5:$A$124,'Population Growth'!$A104,Mapping!$B$5:$B$124,'Population Growth'!R$2)</f>
        <v>0</v>
      </c>
    </row>
    <row r="105" spans="1:18" x14ac:dyDescent="0.25">
      <c r="A105" s="25" t="s">
        <v>147</v>
      </c>
      <c r="B105" s="36">
        <f>SUMIFS(Mapping!$D$5:$D$124,Mapping!$A$5:$A$124,'Population Growth'!$A105,Mapping!$B$5:$B$124,'Population Growth'!B$2)</f>
        <v>0</v>
      </c>
      <c r="C105" s="36">
        <f>SUMIFS(Mapping!$D$5:$D$124,Mapping!$A$5:$A$124,'Population Growth'!$A105,Mapping!$B$5:$B$124,'Population Growth'!C$2)</f>
        <v>0</v>
      </c>
      <c r="D105" s="36">
        <f>SUMIFS(Mapping!$D$5:$D$124,Mapping!$A$5:$A$124,'Population Growth'!$A105,Mapping!$B$5:$B$124,'Population Growth'!D$2)</f>
        <v>0</v>
      </c>
      <c r="E105" s="36">
        <f>SUMIFS(Mapping!$D$5:$D$124,Mapping!$A$5:$A$124,'Population Growth'!$A105,Mapping!$B$5:$B$124,'Population Growth'!E$2)</f>
        <v>0</v>
      </c>
      <c r="F105" s="36">
        <f>SUMIFS(Mapping!$D$5:$D$124,Mapping!$A$5:$A$124,'Population Growth'!$A105,Mapping!$B$5:$B$124,'Population Growth'!F$2)</f>
        <v>0</v>
      </c>
      <c r="G105" s="36">
        <f>SUMIFS(Mapping!$D$5:$D$124,Mapping!$A$5:$A$124,'Population Growth'!$A105,Mapping!$B$5:$B$124,'Population Growth'!G$2)</f>
        <v>0</v>
      </c>
      <c r="H105" s="36">
        <f>SUMIFS(Mapping!$D$5:$D$124,Mapping!$A$5:$A$124,'Population Growth'!$A105,Mapping!$B$5:$B$124,'Population Growth'!H$2)</f>
        <v>0</v>
      </c>
      <c r="I105" s="36">
        <f>SUMIFS(Mapping!$D$5:$D$124,Mapping!$A$5:$A$124,'Population Growth'!$A105,Mapping!$B$5:$B$124,'Population Growth'!I$2)</f>
        <v>0</v>
      </c>
      <c r="J105" s="36">
        <f>SUMIFS(Mapping!$D$5:$D$124,Mapping!$A$5:$A$124,'Population Growth'!$A105,Mapping!$B$5:$B$124,'Population Growth'!J$2)</f>
        <v>0</v>
      </c>
      <c r="K105" s="36">
        <f>SUMIFS(Mapping!$D$5:$D$124,Mapping!$A$5:$A$124,'Population Growth'!$A105,Mapping!$B$5:$B$124,'Population Growth'!K$2)</f>
        <v>0</v>
      </c>
      <c r="L105" s="36">
        <f>SUMIFS(Mapping!$D$5:$D$124,Mapping!$A$5:$A$124,'Population Growth'!$A105,Mapping!$B$5:$B$124,'Population Growth'!L$2)</f>
        <v>0</v>
      </c>
      <c r="M105" s="36">
        <f>SUMIFS(Mapping!$D$5:$D$124,Mapping!$A$5:$A$124,'Population Growth'!$A105,Mapping!$B$5:$B$124,'Population Growth'!M$2)</f>
        <v>0</v>
      </c>
      <c r="N105" s="36">
        <f>SUMIFS(Mapping!$D$5:$D$124,Mapping!$A$5:$A$124,'Population Growth'!$A105,Mapping!$B$5:$B$124,'Population Growth'!N$2)</f>
        <v>0</v>
      </c>
      <c r="O105" s="36">
        <f>SUMIFS(Mapping!$D$5:$D$124,Mapping!$A$5:$A$124,'Population Growth'!$A105,Mapping!$B$5:$B$124,'Population Growth'!O$2)</f>
        <v>0</v>
      </c>
      <c r="P105" s="36">
        <f>SUMIFS(Mapping!$D$5:$D$124,Mapping!$A$5:$A$124,'Population Growth'!$A105,Mapping!$B$5:$B$124,'Population Growth'!P$2)</f>
        <v>63400</v>
      </c>
      <c r="Q105" s="36">
        <f>SUMIFS(Mapping!$D$5:$D$124,Mapping!$A$5:$A$124,'Population Growth'!$A105,Mapping!$B$5:$B$124,'Population Growth'!Q$2)</f>
        <v>0</v>
      </c>
      <c r="R105" s="36">
        <f>SUMIFS(Mapping!$D$5:$D$124,Mapping!$A$5:$A$124,'Population Growth'!$A105,Mapping!$B$5:$B$124,'Population Growth'!R$2)</f>
        <v>0</v>
      </c>
    </row>
    <row r="106" spans="1:18" x14ac:dyDescent="0.25">
      <c r="A106" s="25" t="s">
        <v>148</v>
      </c>
      <c r="B106" s="36">
        <f>SUMIFS(Mapping!$D$5:$D$124,Mapping!$A$5:$A$124,'Population Growth'!$A106,Mapping!$B$5:$B$124,'Population Growth'!B$2)</f>
        <v>0</v>
      </c>
      <c r="C106" s="36">
        <f>SUMIFS(Mapping!$D$5:$D$124,Mapping!$A$5:$A$124,'Population Growth'!$A106,Mapping!$B$5:$B$124,'Population Growth'!C$2)</f>
        <v>0</v>
      </c>
      <c r="D106" s="36">
        <f>SUMIFS(Mapping!$D$5:$D$124,Mapping!$A$5:$A$124,'Population Growth'!$A106,Mapping!$B$5:$B$124,'Population Growth'!D$2)</f>
        <v>0</v>
      </c>
      <c r="E106" s="36">
        <f>SUMIFS(Mapping!$D$5:$D$124,Mapping!$A$5:$A$124,'Population Growth'!$A106,Mapping!$B$5:$B$124,'Population Growth'!E$2)</f>
        <v>0</v>
      </c>
      <c r="F106" s="36">
        <f>SUMIFS(Mapping!$D$5:$D$124,Mapping!$A$5:$A$124,'Population Growth'!$A106,Mapping!$B$5:$B$124,'Population Growth'!F$2)</f>
        <v>0</v>
      </c>
      <c r="G106" s="36">
        <f>SUMIFS(Mapping!$D$5:$D$124,Mapping!$A$5:$A$124,'Population Growth'!$A106,Mapping!$B$5:$B$124,'Population Growth'!G$2)</f>
        <v>0</v>
      </c>
      <c r="H106" s="36">
        <f>SUMIFS(Mapping!$D$5:$D$124,Mapping!$A$5:$A$124,'Population Growth'!$A106,Mapping!$B$5:$B$124,'Population Growth'!H$2)</f>
        <v>0</v>
      </c>
      <c r="I106" s="36">
        <f>SUMIFS(Mapping!$D$5:$D$124,Mapping!$A$5:$A$124,'Population Growth'!$A106,Mapping!$B$5:$B$124,'Population Growth'!I$2)</f>
        <v>26990</v>
      </c>
      <c r="J106" s="36">
        <f>SUMIFS(Mapping!$D$5:$D$124,Mapping!$A$5:$A$124,'Population Growth'!$A106,Mapping!$B$5:$B$124,'Population Growth'!J$2)</f>
        <v>26720</v>
      </c>
      <c r="K106" s="36">
        <f>SUMIFS(Mapping!$D$5:$D$124,Mapping!$A$5:$A$124,'Population Growth'!$A106,Mapping!$B$5:$B$124,'Population Growth'!K$2)</f>
        <v>0</v>
      </c>
      <c r="L106" s="36">
        <f>SUMIFS(Mapping!$D$5:$D$124,Mapping!$A$5:$A$124,'Population Growth'!$A106,Mapping!$B$5:$B$124,'Population Growth'!L$2)</f>
        <v>0</v>
      </c>
      <c r="M106" s="36">
        <f>SUMIFS(Mapping!$D$5:$D$124,Mapping!$A$5:$A$124,'Population Growth'!$A106,Mapping!$B$5:$B$124,'Population Growth'!M$2)</f>
        <v>0</v>
      </c>
      <c r="N106" s="36">
        <f>SUMIFS(Mapping!$D$5:$D$124,Mapping!$A$5:$A$124,'Population Growth'!$A106,Mapping!$B$5:$B$124,'Population Growth'!N$2)</f>
        <v>0</v>
      </c>
      <c r="O106" s="36">
        <f>SUMIFS(Mapping!$D$5:$D$124,Mapping!$A$5:$A$124,'Population Growth'!$A106,Mapping!$B$5:$B$124,'Population Growth'!O$2)</f>
        <v>0</v>
      </c>
      <c r="P106" s="36">
        <f>SUMIFS(Mapping!$D$5:$D$124,Mapping!$A$5:$A$124,'Population Growth'!$A106,Mapping!$B$5:$B$124,'Population Growth'!P$2)</f>
        <v>0</v>
      </c>
      <c r="Q106" s="36">
        <f>SUMIFS(Mapping!$D$5:$D$124,Mapping!$A$5:$A$124,'Population Growth'!$A106,Mapping!$B$5:$B$124,'Population Growth'!Q$2)</f>
        <v>0</v>
      </c>
      <c r="R106" s="36">
        <f>SUMIFS(Mapping!$D$5:$D$124,Mapping!$A$5:$A$124,'Population Growth'!$A106,Mapping!$B$5:$B$124,'Population Growth'!R$2)</f>
        <v>0</v>
      </c>
    </row>
    <row r="107" spans="1:18" x14ac:dyDescent="0.25">
      <c r="A107" s="25" t="s">
        <v>149</v>
      </c>
      <c r="B107" s="36">
        <f>SUMIFS(Mapping!$D$5:$D$124,Mapping!$A$5:$A$124,'Population Growth'!$A107,Mapping!$B$5:$B$124,'Population Growth'!B$2)</f>
        <v>0</v>
      </c>
      <c r="C107" s="36">
        <f>SUMIFS(Mapping!$D$5:$D$124,Mapping!$A$5:$A$124,'Population Growth'!$A107,Mapping!$B$5:$B$124,'Population Growth'!C$2)</f>
        <v>0</v>
      </c>
      <c r="D107" s="36">
        <f>SUMIFS(Mapping!$D$5:$D$124,Mapping!$A$5:$A$124,'Population Growth'!$A107,Mapping!$B$5:$B$124,'Population Growth'!D$2)</f>
        <v>0</v>
      </c>
      <c r="E107" s="36">
        <f>SUMIFS(Mapping!$D$5:$D$124,Mapping!$A$5:$A$124,'Population Growth'!$A107,Mapping!$B$5:$B$124,'Population Growth'!E$2)</f>
        <v>0</v>
      </c>
      <c r="F107" s="36">
        <f>SUMIFS(Mapping!$D$5:$D$124,Mapping!$A$5:$A$124,'Population Growth'!$A107,Mapping!$B$5:$B$124,'Population Growth'!F$2)</f>
        <v>0</v>
      </c>
      <c r="G107" s="36">
        <f>SUMIFS(Mapping!$D$5:$D$124,Mapping!$A$5:$A$124,'Population Growth'!$A107,Mapping!$B$5:$B$124,'Population Growth'!G$2)</f>
        <v>0</v>
      </c>
      <c r="H107" s="36">
        <f>SUMIFS(Mapping!$D$5:$D$124,Mapping!$A$5:$A$124,'Population Growth'!$A107,Mapping!$B$5:$B$124,'Population Growth'!H$2)</f>
        <v>0</v>
      </c>
      <c r="I107" s="36">
        <f>SUMIFS(Mapping!$D$5:$D$124,Mapping!$A$5:$A$124,'Population Growth'!$A107,Mapping!$B$5:$B$124,'Population Growth'!I$2)</f>
        <v>0</v>
      </c>
      <c r="J107" s="36">
        <f>SUMIFS(Mapping!$D$5:$D$124,Mapping!$A$5:$A$124,'Population Growth'!$A107,Mapping!$B$5:$B$124,'Population Growth'!J$2)</f>
        <v>0</v>
      </c>
      <c r="K107" s="36">
        <f>SUMIFS(Mapping!$D$5:$D$124,Mapping!$A$5:$A$124,'Population Growth'!$A107,Mapping!$B$5:$B$124,'Population Growth'!K$2)</f>
        <v>0</v>
      </c>
      <c r="L107" s="36">
        <f>SUMIFS(Mapping!$D$5:$D$124,Mapping!$A$5:$A$124,'Population Growth'!$A107,Mapping!$B$5:$B$124,'Population Growth'!L$2)</f>
        <v>0</v>
      </c>
      <c r="M107" s="36">
        <f>SUMIFS(Mapping!$D$5:$D$124,Mapping!$A$5:$A$124,'Population Growth'!$A107,Mapping!$B$5:$B$124,'Population Growth'!M$2)</f>
        <v>85100</v>
      </c>
      <c r="N107" s="36">
        <f>SUMIFS(Mapping!$D$5:$D$124,Mapping!$A$5:$A$124,'Population Growth'!$A107,Mapping!$B$5:$B$124,'Population Growth'!N$2)</f>
        <v>0</v>
      </c>
      <c r="O107" s="36">
        <f>SUMIFS(Mapping!$D$5:$D$124,Mapping!$A$5:$A$124,'Population Growth'!$A107,Mapping!$B$5:$B$124,'Population Growth'!O$2)</f>
        <v>0</v>
      </c>
      <c r="P107" s="36">
        <f>SUMIFS(Mapping!$D$5:$D$124,Mapping!$A$5:$A$124,'Population Growth'!$A107,Mapping!$B$5:$B$124,'Population Growth'!P$2)</f>
        <v>0</v>
      </c>
      <c r="Q107" s="36">
        <f>SUMIFS(Mapping!$D$5:$D$124,Mapping!$A$5:$A$124,'Population Growth'!$A107,Mapping!$B$5:$B$124,'Population Growth'!Q$2)</f>
        <v>0</v>
      </c>
      <c r="R107" s="36">
        <f>SUMIFS(Mapping!$D$5:$D$124,Mapping!$A$5:$A$124,'Population Growth'!$A107,Mapping!$B$5:$B$124,'Population Growth'!R$2)</f>
        <v>0</v>
      </c>
    </row>
    <row r="108" spans="1:18" x14ac:dyDescent="0.25">
      <c r="A108" s="25" t="s">
        <v>150</v>
      </c>
      <c r="B108" s="36">
        <f>SUMIFS(Mapping!$D$5:$D$124,Mapping!$A$5:$A$124,'Population Growth'!$A108,Mapping!$B$5:$B$124,'Population Growth'!B$2)</f>
        <v>0</v>
      </c>
      <c r="C108" s="36">
        <f>SUMIFS(Mapping!$D$5:$D$124,Mapping!$A$5:$A$124,'Population Growth'!$A108,Mapping!$B$5:$B$124,'Population Growth'!C$2)</f>
        <v>0</v>
      </c>
      <c r="D108" s="36">
        <f>SUMIFS(Mapping!$D$5:$D$124,Mapping!$A$5:$A$124,'Population Growth'!$A108,Mapping!$B$5:$B$124,'Population Growth'!D$2)</f>
        <v>0</v>
      </c>
      <c r="E108" s="36">
        <f>SUMIFS(Mapping!$D$5:$D$124,Mapping!$A$5:$A$124,'Population Growth'!$A108,Mapping!$B$5:$B$124,'Population Growth'!E$2)</f>
        <v>0</v>
      </c>
      <c r="F108" s="36">
        <f>SUMIFS(Mapping!$D$5:$D$124,Mapping!$A$5:$A$124,'Population Growth'!$A108,Mapping!$B$5:$B$124,'Population Growth'!F$2)</f>
        <v>0</v>
      </c>
      <c r="G108" s="36">
        <f>SUMIFS(Mapping!$D$5:$D$124,Mapping!$A$5:$A$124,'Population Growth'!$A108,Mapping!$B$5:$B$124,'Population Growth'!G$2)</f>
        <v>0</v>
      </c>
      <c r="H108" s="36">
        <f>SUMIFS(Mapping!$D$5:$D$124,Mapping!$A$5:$A$124,'Population Growth'!$A108,Mapping!$B$5:$B$124,'Population Growth'!H$2)</f>
        <v>8550</v>
      </c>
      <c r="I108" s="36">
        <f>SUMIFS(Mapping!$D$5:$D$124,Mapping!$A$5:$A$124,'Population Growth'!$A108,Mapping!$B$5:$B$124,'Population Growth'!I$2)</f>
        <v>0</v>
      </c>
      <c r="J108" s="36">
        <f>SUMIFS(Mapping!$D$5:$D$124,Mapping!$A$5:$A$124,'Population Growth'!$A108,Mapping!$B$5:$B$124,'Population Growth'!J$2)</f>
        <v>0</v>
      </c>
      <c r="K108" s="36">
        <f>SUMIFS(Mapping!$D$5:$D$124,Mapping!$A$5:$A$124,'Population Growth'!$A108,Mapping!$B$5:$B$124,'Population Growth'!K$2)</f>
        <v>0</v>
      </c>
      <c r="L108" s="36">
        <f>SUMIFS(Mapping!$D$5:$D$124,Mapping!$A$5:$A$124,'Population Growth'!$A108,Mapping!$B$5:$B$124,'Population Growth'!L$2)</f>
        <v>0</v>
      </c>
      <c r="M108" s="36">
        <f>SUMIFS(Mapping!$D$5:$D$124,Mapping!$A$5:$A$124,'Population Growth'!$A108,Mapping!$B$5:$B$124,'Population Growth'!M$2)</f>
        <v>0</v>
      </c>
      <c r="N108" s="36">
        <f>SUMIFS(Mapping!$D$5:$D$124,Mapping!$A$5:$A$124,'Population Growth'!$A108,Mapping!$B$5:$B$124,'Population Growth'!N$2)</f>
        <v>0</v>
      </c>
      <c r="O108" s="36">
        <f>SUMIFS(Mapping!$D$5:$D$124,Mapping!$A$5:$A$124,'Population Growth'!$A108,Mapping!$B$5:$B$124,'Population Growth'!O$2)</f>
        <v>0</v>
      </c>
      <c r="P108" s="36">
        <f>SUMIFS(Mapping!$D$5:$D$124,Mapping!$A$5:$A$124,'Population Growth'!$A108,Mapping!$B$5:$B$124,'Population Growth'!P$2)</f>
        <v>0</v>
      </c>
      <c r="Q108" s="36">
        <f>SUMIFS(Mapping!$D$5:$D$124,Mapping!$A$5:$A$124,'Population Growth'!$A108,Mapping!$B$5:$B$124,'Population Growth'!Q$2)</f>
        <v>0</v>
      </c>
      <c r="R108" s="36">
        <f>SUMIFS(Mapping!$D$5:$D$124,Mapping!$A$5:$A$124,'Population Growth'!$A108,Mapping!$B$5:$B$124,'Population Growth'!R$2)</f>
        <v>0</v>
      </c>
    </row>
    <row r="109" spans="1:18" x14ac:dyDescent="0.25">
      <c r="A109" s="25" t="s">
        <v>151</v>
      </c>
      <c r="B109" s="36">
        <f>SUMIFS(Mapping!$D$5:$D$124,Mapping!$A$5:$A$124,'Population Growth'!$A109,Mapping!$B$5:$B$124,'Population Growth'!B$2)</f>
        <v>0</v>
      </c>
      <c r="C109" s="36">
        <f>SUMIFS(Mapping!$D$5:$D$124,Mapping!$A$5:$A$124,'Population Growth'!$A109,Mapping!$B$5:$B$124,'Population Growth'!C$2)</f>
        <v>0</v>
      </c>
      <c r="D109" s="36">
        <f>SUMIFS(Mapping!$D$5:$D$124,Mapping!$A$5:$A$124,'Population Growth'!$A109,Mapping!$B$5:$B$124,'Population Growth'!D$2)</f>
        <v>0</v>
      </c>
      <c r="E109" s="36">
        <f>SUMIFS(Mapping!$D$5:$D$124,Mapping!$A$5:$A$124,'Population Growth'!$A109,Mapping!$B$5:$B$124,'Population Growth'!E$2)</f>
        <v>0</v>
      </c>
      <c r="F109" s="36">
        <f>SUMIFS(Mapping!$D$5:$D$124,Mapping!$A$5:$A$124,'Population Growth'!$A109,Mapping!$B$5:$B$124,'Population Growth'!F$2)</f>
        <v>0</v>
      </c>
      <c r="G109" s="36">
        <f>SUMIFS(Mapping!$D$5:$D$124,Mapping!$A$5:$A$124,'Population Growth'!$A109,Mapping!$B$5:$B$124,'Population Growth'!G$2)</f>
        <v>0</v>
      </c>
      <c r="H109" s="36">
        <f>SUMIFS(Mapping!$D$5:$D$124,Mapping!$A$5:$A$124,'Population Growth'!$A109,Mapping!$B$5:$B$124,'Population Growth'!H$2)</f>
        <v>0</v>
      </c>
      <c r="I109" s="36">
        <f>SUMIFS(Mapping!$D$5:$D$124,Mapping!$A$5:$A$124,'Population Growth'!$A109,Mapping!$B$5:$B$124,'Population Growth'!I$2)</f>
        <v>0</v>
      </c>
      <c r="J109" s="36">
        <f>SUMIFS(Mapping!$D$5:$D$124,Mapping!$A$5:$A$124,'Population Growth'!$A109,Mapping!$B$5:$B$124,'Population Growth'!J$2)</f>
        <v>0</v>
      </c>
      <c r="K109" s="36">
        <f>SUMIFS(Mapping!$D$5:$D$124,Mapping!$A$5:$A$124,'Population Growth'!$A109,Mapping!$B$5:$B$124,'Population Growth'!K$2)</f>
        <v>0</v>
      </c>
      <c r="L109" s="36">
        <f>SUMIFS(Mapping!$D$5:$D$124,Mapping!$A$5:$A$124,'Population Growth'!$A109,Mapping!$B$5:$B$124,'Population Growth'!L$2)</f>
        <v>0</v>
      </c>
      <c r="M109" s="36">
        <f>SUMIFS(Mapping!$D$5:$D$124,Mapping!$A$5:$A$124,'Population Growth'!$A109,Mapping!$B$5:$B$124,'Population Growth'!M$2)</f>
        <v>0</v>
      </c>
      <c r="N109" s="36">
        <f>SUMIFS(Mapping!$D$5:$D$124,Mapping!$A$5:$A$124,'Population Growth'!$A109,Mapping!$B$5:$B$124,'Population Growth'!N$2)</f>
        <v>7770</v>
      </c>
      <c r="O109" s="36">
        <f>SUMIFS(Mapping!$D$5:$D$124,Mapping!$A$5:$A$124,'Population Growth'!$A109,Mapping!$B$5:$B$124,'Population Growth'!O$2)</f>
        <v>0</v>
      </c>
      <c r="P109" s="36">
        <f>SUMIFS(Mapping!$D$5:$D$124,Mapping!$A$5:$A$124,'Population Growth'!$A109,Mapping!$B$5:$B$124,'Population Growth'!P$2)</f>
        <v>0</v>
      </c>
      <c r="Q109" s="36">
        <f>SUMIFS(Mapping!$D$5:$D$124,Mapping!$A$5:$A$124,'Population Growth'!$A109,Mapping!$B$5:$B$124,'Population Growth'!Q$2)</f>
        <v>0</v>
      </c>
      <c r="R109" s="36">
        <f>SUMIFS(Mapping!$D$5:$D$124,Mapping!$A$5:$A$124,'Population Growth'!$A109,Mapping!$B$5:$B$124,'Population Growth'!R$2)</f>
        <v>0</v>
      </c>
    </row>
    <row r="110" spans="1:18" x14ac:dyDescent="0.25">
      <c r="A110" s="25" t="s">
        <v>152</v>
      </c>
      <c r="B110" s="36">
        <f>SUMIFS(Mapping!$D$5:$D$124,Mapping!$A$5:$A$124,'Population Growth'!$A110,Mapping!$B$5:$B$124,'Population Growth'!B$2)</f>
        <v>0</v>
      </c>
      <c r="C110" s="36">
        <f>SUMIFS(Mapping!$D$5:$D$124,Mapping!$A$5:$A$124,'Population Growth'!$A110,Mapping!$B$5:$B$124,'Population Growth'!C$2)</f>
        <v>0</v>
      </c>
      <c r="D110" s="36">
        <f>SUMIFS(Mapping!$D$5:$D$124,Mapping!$A$5:$A$124,'Population Growth'!$A110,Mapping!$B$5:$B$124,'Population Growth'!D$2)</f>
        <v>0</v>
      </c>
      <c r="E110" s="36">
        <f>SUMIFS(Mapping!$D$5:$D$124,Mapping!$A$5:$A$124,'Population Growth'!$A110,Mapping!$B$5:$B$124,'Population Growth'!E$2)</f>
        <v>0</v>
      </c>
      <c r="F110" s="36">
        <f>SUMIFS(Mapping!$D$5:$D$124,Mapping!$A$5:$A$124,'Population Growth'!$A110,Mapping!$B$5:$B$124,'Population Growth'!F$2)</f>
        <v>0</v>
      </c>
      <c r="G110" s="36">
        <f>SUMIFS(Mapping!$D$5:$D$124,Mapping!$A$5:$A$124,'Population Growth'!$A110,Mapping!$B$5:$B$124,'Population Growth'!G$2)</f>
        <v>0</v>
      </c>
      <c r="H110" s="36">
        <f>SUMIFS(Mapping!$D$5:$D$124,Mapping!$A$5:$A$124,'Population Growth'!$A110,Mapping!$B$5:$B$124,'Population Growth'!H$2)</f>
        <v>0</v>
      </c>
      <c r="I110" s="36">
        <f>SUMIFS(Mapping!$D$5:$D$124,Mapping!$A$5:$A$124,'Population Growth'!$A110,Mapping!$B$5:$B$124,'Population Growth'!I$2)</f>
        <v>0</v>
      </c>
      <c r="J110" s="36">
        <f>SUMIFS(Mapping!$D$5:$D$124,Mapping!$A$5:$A$124,'Population Growth'!$A110,Mapping!$B$5:$B$124,'Population Growth'!J$2)</f>
        <v>0</v>
      </c>
      <c r="K110" s="36">
        <f>SUMIFS(Mapping!$D$5:$D$124,Mapping!$A$5:$A$124,'Population Growth'!$A110,Mapping!$B$5:$B$124,'Population Growth'!K$2)</f>
        <v>0</v>
      </c>
      <c r="L110" s="36">
        <f>SUMIFS(Mapping!$D$5:$D$124,Mapping!$A$5:$A$124,'Population Growth'!$A110,Mapping!$B$5:$B$124,'Population Growth'!L$2)</f>
        <v>0</v>
      </c>
      <c r="M110" s="36">
        <f>SUMIFS(Mapping!$D$5:$D$124,Mapping!$A$5:$A$124,'Population Growth'!$A110,Mapping!$B$5:$B$124,'Population Growth'!M$2)</f>
        <v>91400</v>
      </c>
      <c r="N110" s="36">
        <f>SUMIFS(Mapping!$D$5:$D$124,Mapping!$A$5:$A$124,'Population Growth'!$A110,Mapping!$B$5:$B$124,'Population Growth'!N$2)</f>
        <v>0</v>
      </c>
      <c r="O110" s="36">
        <f>SUMIFS(Mapping!$D$5:$D$124,Mapping!$A$5:$A$124,'Population Growth'!$A110,Mapping!$B$5:$B$124,'Population Growth'!O$2)</f>
        <v>0</v>
      </c>
      <c r="P110" s="36">
        <f>SUMIFS(Mapping!$D$5:$D$124,Mapping!$A$5:$A$124,'Population Growth'!$A110,Mapping!$B$5:$B$124,'Population Growth'!P$2)</f>
        <v>0</v>
      </c>
      <c r="Q110" s="36">
        <f>SUMIFS(Mapping!$D$5:$D$124,Mapping!$A$5:$A$124,'Population Growth'!$A110,Mapping!$B$5:$B$124,'Population Growth'!Q$2)</f>
        <v>0</v>
      </c>
      <c r="R110" s="36">
        <f>SUMIFS(Mapping!$D$5:$D$124,Mapping!$A$5:$A$124,'Population Growth'!$A110,Mapping!$B$5:$B$124,'Population Growth'!R$2)</f>
        <v>0</v>
      </c>
    </row>
    <row r="111" spans="1:18" x14ac:dyDescent="0.25">
      <c r="A111" s="25" t="s">
        <v>153</v>
      </c>
      <c r="B111" s="36">
        <f>SUMIFS(Mapping!$D$5:$D$124,Mapping!$A$5:$A$124,'Population Growth'!$A111,Mapping!$B$5:$B$124,'Population Growth'!B$2)</f>
        <v>0</v>
      </c>
      <c r="C111" s="36">
        <f>SUMIFS(Mapping!$D$5:$D$124,Mapping!$A$5:$A$124,'Population Growth'!$A111,Mapping!$B$5:$B$124,'Population Growth'!C$2)</f>
        <v>0</v>
      </c>
      <c r="D111" s="36">
        <f>SUMIFS(Mapping!$D$5:$D$124,Mapping!$A$5:$A$124,'Population Growth'!$A111,Mapping!$B$5:$B$124,'Population Growth'!D$2)</f>
        <v>0</v>
      </c>
      <c r="E111" s="36">
        <f>SUMIFS(Mapping!$D$5:$D$124,Mapping!$A$5:$A$124,'Population Growth'!$A111,Mapping!$B$5:$B$124,'Population Growth'!E$2)</f>
        <v>0</v>
      </c>
      <c r="F111" s="36">
        <f>SUMIFS(Mapping!$D$5:$D$124,Mapping!$A$5:$A$124,'Population Growth'!$A111,Mapping!$B$5:$B$124,'Population Growth'!F$2)</f>
        <v>0</v>
      </c>
      <c r="G111" s="36">
        <f>SUMIFS(Mapping!$D$5:$D$124,Mapping!$A$5:$A$124,'Population Growth'!$A111,Mapping!$B$5:$B$124,'Population Growth'!G$2)</f>
        <v>0</v>
      </c>
      <c r="H111" s="36">
        <f>SUMIFS(Mapping!$D$5:$D$124,Mapping!$A$5:$A$124,'Population Growth'!$A111,Mapping!$B$5:$B$124,'Population Growth'!H$2)</f>
        <v>0</v>
      </c>
      <c r="I111" s="36">
        <f>SUMIFS(Mapping!$D$5:$D$124,Mapping!$A$5:$A$124,'Population Growth'!$A111,Mapping!$B$5:$B$124,'Population Growth'!I$2)</f>
        <v>0</v>
      </c>
      <c r="J111" s="36">
        <f>SUMIFS(Mapping!$D$5:$D$124,Mapping!$A$5:$A$124,'Population Growth'!$A111,Mapping!$B$5:$B$124,'Population Growth'!J$2)</f>
        <v>0</v>
      </c>
      <c r="K111" s="36">
        <f>SUMIFS(Mapping!$D$5:$D$124,Mapping!$A$5:$A$124,'Population Growth'!$A111,Mapping!$B$5:$B$124,'Population Growth'!K$2)</f>
        <v>0</v>
      </c>
      <c r="L111" s="36">
        <f>SUMIFS(Mapping!$D$5:$D$124,Mapping!$A$5:$A$124,'Population Growth'!$A111,Mapping!$B$5:$B$124,'Population Growth'!L$2)</f>
        <v>0</v>
      </c>
      <c r="M111" s="36">
        <f>SUMIFS(Mapping!$D$5:$D$124,Mapping!$A$5:$A$124,'Population Growth'!$A111,Mapping!$B$5:$B$124,'Population Growth'!M$2)</f>
        <v>0</v>
      </c>
      <c r="N111" s="36">
        <f>SUMIFS(Mapping!$D$5:$D$124,Mapping!$A$5:$A$124,'Population Growth'!$A111,Mapping!$B$5:$B$124,'Population Growth'!N$2)</f>
        <v>0</v>
      </c>
      <c r="O111" s="36">
        <f>SUMIFS(Mapping!$D$5:$D$124,Mapping!$A$5:$A$124,'Population Growth'!$A111,Mapping!$B$5:$B$124,'Population Growth'!O$2)</f>
        <v>0</v>
      </c>
      <c r="P111" s="36">
        <f>SUMIFS(Mapping!$D$5:$D$124,Mapping!$A$5:$A$124,'Population Growth'!$A111,Mapping!$B$5:$B$124,'Population Growth'!P$2)</f>
        <v>0</v>
      </c>
      <c r="Q111" s="36">
        <f>SUMIFS(Mapping!$D$5:$D$124,Mapping!$A$5:$A$124,'Population Growth'!$A111,Mapping!$B$5:$B$124,'Population Growth'!Q$2)</f>
        <v>0</v>
      </c>
      <c r="R111" s="36">
        <f>SUMIFS(Mapping!$D$5:$D$124,Mapping!$A$5:$A$124,'Population Growth'!$A111,Mapping!$B$5:$B$124,'Population Growth'!R$2)</f>
        <v>58300</v>
      </c>
    </row>
    <row r="112" spans="1:18" x14ac:dyDescent="0.25">
      <c r="A112" s="25" t="s">
        <v>154</v>
      </c>
      <c r="B112" s="36">
        <f>SUMIFS(Mapping!$D$5:$D$124,Mapping!$A$5:$A$124,'Population Growth'!$A112,Mapping!$B$5:$B$124,'Population Growth'!B$2)</f>
        <v>0</v>
      </c>
      <c r="C112" s="36">
        <f>SUMIFS(Mapping!$D$5:$D$124,Mapping!$A$5:$A$124,'Population Growth'!$A112,Mapping!$B$5:$B$124,'Population Growth'!C$2)</f>
        <v>39820</v>
      </c>
      <c r="D112" s="36">
        <f>SUMIFS(Mapping!$D$5:$D$124,Mapping!$A$5:$A$124,'Population Growth'!$A112,Mapping!$B$5:$B$124,'Population Growth'!D$2)</f>
        <v>0</v>
      </c>
      <c r="E112" s="36">
        <f>SUMIFS(Mapping!$D$5:$D$124,Mapping!$A$5:$A$124,'Population Growth'!$A112,Mapping!$B$5:$B$124,'Population Growth'!E$2)</f>
        <v>0</v>
      </c>
      <c r="F112" s="36">
        <f>SUMIFS(Mapping!$D$5:$D$124,Mapping!$A$5:$A$124,'Population Growth'!$A112,Mapping!$B$5:$B$124,'Population Growth'!F$2)</f>
        <v>0</v>
      </c>
      <c r="G112" s="36">
        <f>SUMIFS(Mapping!$D$5:$D$124,Mapping!$A$5:$A$124,'Population Growth'!$A112,Mapping!$B$5:$B$124,'Population Growth'!G$2)</f>
        <v>0</v>
      </c>
      <c r="H112" s="36">
        <f>SUMIFS(Mapping!$D$5:$D$124,Mapping!$A$5:$A$124,'Population Growth'!$A112,Mapping!$B$5:$B$124,'Population Growth'!H$2)</f>
        <v>0</v>
      </c>
      <c r="I112" s="36">
        <f>SUMIFS(Mapping!$D$5:$D$124,Mapping!$A$5:$A$124,'Population Growth'!$A112,Mapping!$B$5:$B$124,'Population Growth'!I$2)</f>
        <v>0</v>
      </c>
      <c r="J112" s="36">
        <f>SUMIFS(Mapping!$D$5:$D$124,Mapping!$A$5:$A$124,'Population Growth'!$A112,Mapping!$B$5:$B$124,'Population Growth'!J$2)</f>
        <v>0</v>
      </c>
      <c r="K112" s="36">
        <f>SUMIFS(Mapping!$D$5:$D$124,Mapping!$A$5:$A$124,'Population Growth'!$A112,Mapping!$B$5:$B$124,'Population Growth'!K$2)</f>
        <v>0</v>
      </c>
      <c r="L112" s="36">
        <f>SUMIFS(Mapping!$D$5:$D$124,Mapping!$A$5:$A$124,'Population Growth'!$A112,Mapping!$B$5:$B$124,'Population Growth'!L$2)</f>
        <v>4160</v>
      </c>
      <c r="M112" s="36">
        <f>SUMIFS(Mapping!$D$5:$D$124,Mapping!$A$5:$A$124,'Population Growth'!$A112,Mapping!$B$5:$B$124,'Population Growth'!M$2)</f>
        <v>0</v>
      </c>
      <c r="N112" s="36">
        <f>SUMIFS(Mapping!$D$5:$D$124,Mapping!$A$5:$A$124,'Population Growth'!$A112,Mapping!$B$5:$B$124,'Population Growth'!N$2)</f>
        <v>0</v>
      </c>
      <c r="O112" s="36">
        <f>SUMIFS(Mapping!$D$5:$D$124,Mapping!$A$5:$A$124,'Population Growth'!$A112,Mapping!$B$5:$B$124,'Population Growth'!O$2)</f>
        <v>0</v>
      </c>
      <c r="P112" s="36">
        <f>SUMIFS(Mapping!$D$5:$D$124,Mapping!$A$5:$A$124,'Population Growth'!$A112,Mapping!$B$5:$B$124,'Population Growth'!P$2)</f>
        <v>0</v>
      </c>
      <c r="Q112" s="36">
        <f>SUMIFS(Mapping!$D$5:$D$124,Mapping!$A$5:$A$124,'Population Growth'!$A112,Mapping!$B$5:$B$124,'Population Growth'!Q$2)</f>
        <v>0</v>
      </c>
      <c r="R112" s="36">
        <f>SUMIFS(Mapping!$D$5:$D$124,Mapping!$A$5:$A$124,'Population Growth'!$A112,Mapping!$B$5:$B$124,'Population Growth'!R$2)</f>
        <v>0</v>
      </c>
    </row>
    <row r="113" spans="1:18" x14ac:dyDescent="0.25">
      <c r="A113" s="25" t="s">
        <v>155</v>
      </c>
      <c r="B113" s="36">
        <f>SUMIFS(Mapping!$D$5:$D$124,Mapping!$A$5:$A$124,'Population Growth'!$A113,Mapping!$B$5:$B$124,'Population Growth'!B$2)</f>
        <v>0</v>
      </c>
      <c r="C113" s="36">
        <f>SUMIFS(Mapping!$D$5:$D$124,Mapping!$A$5:$A$124,'Population Growth'!$A113,Mapping!$B$5:$B$124,'Population Growth'!C$2)</f>
        <v>0</v>
      </c>
      <c r="D113" s="36">
        <f>SUMIFS(Mapping!$D$5:$D$124,Mapping!$A$5:$A$124,'Population Growth'!$A113,Mapping!$B$5:$B$124,'Population Growth'!D$2)</f>
        <v>0</v>
      </c>
      <c r="E113" s="36">
        <f>SUMIFS(Mapping!$D$5:$D$124,Mapping!$A$5:$A$124,'Population Growth'!$A113,Mapping!$B$5:$B$124,'Population Growth'!E$2)</f>
        <v>0</v>
      </c>
      <c r="F113" s="36">
        <f>SUMIFS(Mapping!$D$5:$D$124,Mapping!$A$5:$A$124,'Population Growth'!$A113,Mapping!$B$5:$B$124,'Population Growth'!F$2)</f>
        <v>0</v>
      </c>
      <c r="G113" s="36">
        <f>SUMIFS(Mapping!$D$5:$D$124,Mapping!$A$5:$A$124,'Population Growth'!$A113,Mapping!$B$5:$B$124,'Population Growth'!G$2)</f>
        <v>0</v>
      </c>
      <c r="H113" s="36">
        <f>SUMIFS(Mapping!$D$5:$D$124,Mapping!$A$5:$A$124,'Population Growth'!$A113,Mapping!$B$5:$B$124,'Population Growth'!H$2)</f>
        <v>0</v>
      </c>
      <c r="I113" s="36">
        <f>SUMIFS(Mapping!$D$5:$D$124,Mapping!$A$5:$A$124,'Population Growth'!$A113,Mapping!$B$5:$B$124,'Population Growth'!I$2)</f>
        <v>0</v>
      </c>
      <c r="J113" s="36">
        <f>SUMIFS(Mapping!$D$5:$D$124,Mapping!$A$5:$A$124,'Population Growth'!$A113,Mapping!$B$5:$B$124,'Population Growth'!J$2)</f>
        <v>0</v>
      </c>
      <c r="K113" s="36">
        <f>SUMIFS(Mapping!$D$5:$D$124,Mapping!$A$5:$A$124,'Population Growth'!$A113,Mapping!$B$5:$B$124,'Population Growth'!K$2)</f>
        <v>0</v>
      </c>
      <c r="L113" s="36">
        <f>SUMIFS(Mapping!$D$5:$D$124,Mapping!$A$5:$A$124,'Population Growth'!$A113,Mapping!$B$5:$B$124,'Population Growth'!L$2)</f>
        <v>0</v>
      </c>
      <c r="M113" s="36">
        <f>SUMIFS(Mapping!$D$5:$D$124,Mapping!$A$5:$A$124,'Population Growth'!$A113,Mapping!$B$5:$B$124,'Population Growth'!M$2)</f>
        <v>14900</v>
      </c>
      <c r="N113" s="36">
        <f>SUMIFS(Mapping!$D$5:$D$124,Mapping!$A$5:$A$124,'Population Growth'!$A113,Mapping!$B$5:$B$124,'Population Growth'!N$2)</f>
        <v>0</v>
      </c>
      <c r="O113" s="36">
        <f>SUMIFS(Mapping!$D$5:$D$124,Mapping!$A$5:$A$124,'Population Growth'!$A113,Mapping!$B$5:$B$124,'Population Growth'!O$2)</f>
        <v>0</v>
      </c>
      <c r="P113" s="36">
        <f>SUMIFS(Mapping!$D$5:$D$124,Mapping!$A$5:$A$124,'Population Growth'!$A113,Mapping!$B$5:$B$124,'Population Growth'!P$2)</f>
        <v>0</v>
      </c>
      <c r="Q113" s="36">
        <f>SUMIFS(Mapping!$D$5:$D$124,Mapping!$A$5:$A$124,'Population Growth'!$A113,Mapping!$B$5:$B$124,'Population Growth'!Q$2)</f>
        <v>0</v>
      </c>
      <c r="R113" s="36">
        <f>SUMIFS(Mapping!$D$5:$D$124,Mapping!$A$5:$A$124,'Population Growth'!$A113,Mapping!$B$5:$B$124,'Population Growth'!R$2)</f>
        <v>0</v>
      </c>
    </row>
    <row r="114" spans="1:18" x14ac:dyDescent="0.25">
      <c r="A114" s="25" t="s">
        <v>156</v>
      </c>
      <c r="B114" s="36">
        <f>SUMIFS(Mapping!$D$5:$D$124,Mapping!$A$5:$A$124,'Population Growth'!$A114,Mapping!$B$5:$B$124,'Population Growth'!B$2)</f>
        <v>0</v>
      </c>
      <c r="C114" s="36">
        <f>SUMIFS(Mapping!$D$5:$D$124,Mapping!$A$5:$A$124,'Population Growth'!$A114,Mapping!$B$5:$B$124,'Population Growth'!C$2)</f>
        <v>0</v>
      </c>
      <c r="D114" s="36">
        <f>SUMIFS(Mapping!$D$5:$D$124,Mapping!$A$5:$A$124,'Population Growth'!$A114,Mapping!$B$5:$B$124,'Population Growth'!D$2)</f>
        <v>0</v>
      </c>
      <c r="E114" s="36">
        <f>SUMIFS(Mapping!$D$5:$D$124,Mapping!$A$5:$A$124,'Population Growth'!$A114,Mapping!$B$5:$B$124,'Population Growth'!E$2)</f>
        <v>0</v>
      </c>
      <c r="F114" s="36">
        <f>SUMIFS(Mapping!$D$5:$D$124,Mapping!$A$5:$A$124,'Population Growth'!$A114,Mapping!$B$5:$B$124,'Population Growth'!F$2)</f>
        <v>0</v>
      </c>
      <c r="G114" s="36">
        <f>SUMIFS(Mapping!$D$5:$D$124,Mapping!$A$5:$A$124,'Population Growth'!$A114,Mapping!$B$5:$B$124,'Population Growth'!G$2)</f>
        <v>0</v>
      </c>
      <c r="H114" s="36">
        <f>SUMIFS(Mapping!$D$5:$D$124,Mapping!$A$5:$A$124,'Population Growth'!$A114,Mapping!$B$5:$B$124,'Population Growth'!H$2)</f>
        <v>0</v>
      </c>
      <c r="I114" s="36">
        <f>SUMIFS(Mapping!$D$5:$D$124,Mapping!$A$5:$A$124,'Population Growth'!$A114,Mapping!$B$5:$B$124,'Population Growth'!I$2)</f>
        <v>0</v>
      </c>
      <c r="J114" s="36">
        <f>SUMIFS(Mapping!$D$5:$D$124,Mapping!$A$5:$A$124,'Population Growth'!$A114,Mapping!$B$5:$B$124,'Population Growth'!J$2)</f>
        <v>0</v>
      </c>
      <c r="K114" s="36">
        <f>SUMIFS(Mapping!$D$5:$D$124,Mapping!$A$5:$A$124,'Population Growth'!$A114,Mapping!$B$5:$B$124,'Population Growth'!K$2)</f>
        <v>0</v>
      </c>
      <c r="L114" s="36">
        <f>SUMIFS(Mapping!$D$5:$D$124,Mapping!$A$5:$A$124,'Population Growth'!$A114,Mapping!$B$5:$B$124,'Population Growth'!L$2)</f>
        <v>0</v>
      </c>
      <c r="M114" s="36">
        <f>SUMIFS(Mapping!$D$5:$D$124,Mapping!$A$5:$A$124,'Population Growth'!$A114,Mapping!$B$5:$B$124,'Population Growth'!M$2)</f>
        <v>0</v>
      </c>
      <c r="N114" s="36">
        <f>SUMIFS(Mapping!$D$5:$D$124,Mapping!$A$5:$A$124,'Population Growth'!$A114,Mapping!$B$5:$B$124,'Population Growth'!N$2)</f>
        <v>0</v>
      </c>
      <c r="O114" s="36">
        <f>SUMIFS(Mapping!$D$5:$D$124,Mapping!$A$5:$A$124,'Population Growth'!$A114,Mapping!$B$5:$B$124,'Population Growth'!O$2)</f>
        <v>0</v>
      </c>
      <c r="P114" s="36">
        <f>SUMIFS(Mapping!$D$5:$D$124,Mapping!$A$5:$A$124,'Population Growth'!$A114,Mapping!$B$5:$B$124,'Population Growth'!P$2)</f>
        <v>73400</v>
      </c>
      <c r="Q114" s="36">
        <f>SUMIFS(Mapping!$D$5:$D$124,Mapping!$A$5:$A$124,'Population Growth'!$A114,Mapping!$B$5:$B$124,'Population Growth'!Q$2)</f>
        <v>0</v>
      </c>
      <c r="R114" s="36">
        <f>SUMIFS(Mapping!$D$5:$D$124,Mapping!$A$5:$A$124,'Population Growth'!$A114,Mapping!$B$5:$B$124,'Population Growth'!R$2)</f>
        <v>0</v>
      </c>
    </row>
    <row r="115" spans="1:18" x14ac:dyDescent="0.25">
      <c r="A115" s="25" t="s">
        <v>157</v>
      </c>
      <c r="B115" s="36">
        <f>SUMIFS(Mapping!$D$5:$D$124,Mapping!$A$5:$A$124,'Population Growth'!$A115,Mapping!$B$5:$B$124,'Population Growth'!B$2)</f>
        <v>0</v>
      </c>
      <c r="C115" s="36">
        <f>SUMIFS(Mapping!$D$5:$D$124,Mapping!$A$5:$A$124,'Population Growth'!$A115,Mapping!$B$5:$B$124,'Population Growth'!C$2)</f>
        <v>0</v>
      </c>
      <c r="D115" s="36">
        <f>SUMIFS(Mapping!$D$5:$D$124,Mapping!$A$5:$A$124,'Population Growth'!$A115,Mapping!$B$5:$B$124,'Population Growth'!D$2)</f>
        <v>0</v>
      </c>
      <c r="E115" s="36">
        <f>SUMIFS(Mapping!$D$5:$D$124,Mapping!$A$5:$A$124,'Population Growth'!$A115,Mapping!$B$5:$B$124,'Population Growth'!E$2)</f>
        <v>0</v>
      </c>
      <c r="F115" s="36">
        <f>SUMIFS(Mapping!$D$5:$D$124,Mapping!$A$5:$A$124,'Population Growth'!$A115,Mapping!$B$5:$B$124,'Population Growth'!F$2)</f>
        <v>0</v>
      </c>
      <c r="G115" s="36">
        <f>SUMIFS(Mapping!$D$5:$D$124,Mapping!$A$5:$A$124,'Population Growth'!$A115,Mapping!$B$5:$B$124,'Population Growth'!G$2)</f>
        <v>0</v>
      </c>
      <c r="H115" s="36">
        <f>SUMIFS(Mapping!$D$5:$D$124,Mapping!$A$5:$A$124,'Population Growth'!$A115,Mapping!$B$5:$B$124,'Population Growth'!H$2)</f>
        <v>0</v>
      </c>
      <c r="I115" s="36">
        <f>SUMIFS(Mapping!$D$5:$D$124,Mapping!$A$5:$A$124,'Population Growth'!$A115,Mapping!$B$5:$B$124,'Population Growth'!I$2)</f>
        <v>0</v>
      </c>
      <c r="J115" s="36">
        <f>SUMIFS(Mapping!$D$5:$D$124,Mapping!$A$5:$A$124,'Population Growth'!$A115,Mapping!$B$5:$B$124,'Population Growth'!J$2)</f>
        <v>0</v>
      </c>
      <c r="K115" s="36">
        <f>SUMIFS(Mapping!$D$5:$D$124,Mapping!$A$5:$A$124,'Population Growth'!$A115,Mapping!$B$5:$B$124,'Population Growth'!K$2)</f>
        <v>0</v>
      </c>
      <c r="L115" s="36">
        <f>SUMIFS(Mapping!$D$5:$D$124,Mapping!$A$5:$A$124,'Population Growth'!$A115,Mapping!$B$5:$B$124,'Population Growth'!L$2)</f>
        <v>0</v>
      </c>
      <c r="M115" s="36">
        <f>SUMIFS(Mapping!$D$5:$D$124,Mapping!$A$5:$A$124,'Population Growth'!$A115,Mapping!$B$5:$B$124,'Population Growth'!M$2)</f>
        <v>1910</v>
      </c>
      <c r="N115" s="36">
        <f>SUMIFS(Mapping!$D$5:$D$124,Mapping!$A$5:$A$124,'Population Growth'!$A115,Mapping!$B$5:$B$124,'Population Growth'!N$2)</f>
        <v>10230</v>
      </c>
      <c r="O115" s="36">
        <f>SUMIFS(Mapping!$D$5:$D$124,Mapping!$A$5:$A$124,'Population Growth'!$A115,Mapping!$B$5:$B$124,'Population Growth'!O$2)</f>
        <v>0</v>
      </c>
      <c r="P115" s="36">
        <f>SUMIFS(Mapping!$D$5:$D$124,Mapping!$A$5:$A$124,'Population Growth'!$A115,Mapping!$B$5:$B$124,'Population Growth'!P$2)</f>
        <v>0</v>
      </c>
      <c r="Q115" s="36">
        <f>SUMIFS(Mapping!$D$5:$D$124,Mapping!$A$5:$A$124,'Population Growth'!$A115,Mapping!$B$5:$B$124,'Population Growth'!Q$2)</f>
        <v>0</v>
      </c>
      <c r="R115" s="36">
        <f>SUMIFS(Mapping!$D$5:$D$124,Mapping!$A$5:$A$124,'Population Growth'!$A115,Mapping!$B$5:$B$124,'Population Growth'!R$2)</f>
        <v>0</v>
      </c>
    </row>
    <row r="116" spans="1:18" x14ac:dyDescent="0.25">
      <c r="A116" s="25" t="s">
        <v>158</v>
      </c>
      <c r="B116" s="36">
        <f>SUMIFS(Mapping!$D$5:$D$124,Mapping!$A$5:$A$124,'Population Growth'!$A116,Mapping!$B$5:$B$124,'Population Growth'!B$2)</f>
        <v>0</v>
      </c>
      <c r="C116" s="36">
        <f>SUMIFS(Mapping!$D$5:$D$124,Mapping!$A$5:$A$124,'Population Growth'!$A116,Mapping!$B$5:$B$124,'Population Growth'!C$2)</f>
        <v>0</v>
      </c>
      <c r="D116" s="36">
        <f>SUMIFS(Mapping!$D$5:$D$124,Mapping!$A$5:$A$124,'Population Growth'!$A116,Mapping!$B$5:$B$124,'Population Growth'!D$2)</f>
        <v>0</v>
      </c>
      <c r="E116" s="36">
        <f>SUMIFS(Mapping!$D$5:$D$124,Mapping!$A$5:$A$124,'Population Growth'!$A116,Mapping!$B$5:$B$124,'Population Growth'!E$2)</f>
        <v>0</v>
      </c>
      <c r="F116" s="36">
        <f>SUMIFS(Mapping!$D$5:$D$124,Mapping!$A$5:$A$124,'Population Growth'!$A116,Mapping!$B$5:$B$124,'Population Growth'!F$2)</f>
        <v>0</v>
      </c>
      <c r="G116" s="36">
        <f>SUMIFS(Mapping!$D$5:$D$124,Mapping!$A$5:$A$124,'Population Growth'!$A116,Mapping!$B$5:$B$124,'Population Growth'!G$2)</f>
        <v>0</v>
      </c>
      <c r="H116" s="36">
        <f>SUMIFS(Mapping!$D$5:$D$124,Mapping!$A$5:$A$124,'Population Growth'!$A116,Mapping!$B$5:$B$124,'Population Growth'!H$2)</f>
        <v>0</v>
      </c>
      <c r="I116" s="36">
        <f>SUMIFS(Mapping!$D$5:$D$124,Mapping!$A$5:$A$124,'Population Growth'!$A116,Mapping!$B$5:$B$124,'Population Growth'!I$2)</f>
        <v>0</v>
      </c>
      <c r="J116" s="36">
        <f>SUMIFS(Mapping!$D$5:$D$124,Mapping!$A$5:$A$124,'Population Growth'!$A116,Mapping!$B$5:$B$124,'Population Growth'!J$2)</f>
        <v>0</v>
      </c>
      <c r="K116" s="36">
        <f>SUMIFS(Mapping!$D$5:$D$124,Mapping!$A$5:$A$124,'Population Growth'!$A116,Mapping!$B$5:$B$124,'Population Growth'!K$2)</f>
        <v>71900</v>
      </c>
      <c r="L116" s="36">
        <f>SUMIFS(Mapping!$D$5:$D$124,Mapping!$A$5:$A$124,'Population Growth'!$A116,Mapping!$B$5:$B$124,'Population Growth'!L$2)</f>
        <v>0</v>
      </c>
      <c r="M116" s="36">
        <f>SUMIFS(Mapping!$D$5:$D$124,Mapping!$A$5:$A$124,'Population Growth'!$A116,Mapping!$B$5:$B$124,'Population Growth'!M$2)</f>
        <v>0</v>
      </c>
      <c r="N116" s="36">
        <f>SUMIFS(Mapping!$D$5:$D$124,Mapping!$A$5:$A$124,'Population Growth'!$A116,Mapping!$B$5:$B$124,'Population Growth'!N$2)</f>
        <v>0</v>
      </c>
      <c r="O116" s="36">
        <f>SUMIFS(Mapping!$D$5:$D$124,Mapping!$A$5:$A$124,'Population Growth'!$A116,Mapping!$B$5:$B$124,'Population Growth'!O$2)</f>
        <v>0</v>
      </c>
      <c r="P116" s="36">
        <f>SUMIFS(Mapping!$D$5:$D$124,Mapping!$A$5:$A$124,'Population Growth'!$A116,Mapping!$B$5:$B$124,'Population Growth'!P$2)</f>
        <v>0</v>
      </c>
      <c r="Q116" s="36">
        <f>SUMIFS(Mapping!$D$5:$D$124,Mapping!$A$5:$A$124,'Population Growth'!$A116,Mapping!$B$5:$B$124,'Population Growth'!Q$2)</f>
        <v>0</v>
      </c>
      <c r="R116" s="36">
        <f>SUMIFS(Mapping!$D$5:$D$124,Mapping!$A$5:$A$124,'Population Growth'!$A116,Mapping!$B$5:$B$124,'Population Growth'!R$2)</f>
        <v>0</v>
      </c>
    </row>
    <row r="117" spans="1:18" x14ac:dyDescent="0.25">
      <c r="A117" s="25" t="s">
        <v>159</v>
      </c>
      <c r="B117" s="36">
        <f>SUMIFS(Mapping!$D$5:$D$124,Mapping!$A$5:$A$124,'Population Growth'!$A117,Mapping!$B$5:$B$124,'Population Growth'!B$2)</f>
        <v>0</v>
      </c>
      <c r="C117" s="36">
        <f>SUMIFS(Mapping!$D$5:$D$124,Mapping!$A$5:$A$124,'Population Growth'!$A117,Mapping!$B$5:$B$124,'Population Growth'!C$2)</f>
        <v>0</v>
      </c>
      <c r="D117" s="36">
        <f>SUMIFS(Mapping!$D$5:$D$124,Mapping!$A$5:$A$124,'Population Growth'!$A117,Mapping!$B$5:$B$124,'Population Growth'!D$2)</f>
        <v>0</v>
      </c>
      <c r="E117" s="36">
        <f>SUMIFS(Mapping!$D$5:$D$124,Mapping!$A$5:$A$124,'Population Growth'!$A117,Mapping!$B$5:$B$124,'Population Growth'!E$2)</f>
        <v>0</v>
      </c>
      <c r="F117" s="36">
        <f>SUMIFS(Mapping!$D$5:$D$124,Mapping!$A$5:$A$124,'Population Growth'!$A117,Mapping!$B$5:$B$124,'Population Growth'!F$2)</f>
        <v>0</v>
      </c>
      <c r="G117" s="36">
        <f>SUMIFS(Mapping!$D$5:$D$124,Mapping!$A$5:$A$124,'Population Growth'!$A117,Mapping!$B$5:$B$124,'Population Growth'!G$2)</f>
        <v>0</v>
      </c>
      <c r="H117" s="36">
        <f>SUMIFS(Mapping!$D$5:$D$124,Mapping!$A$5:$A$124,'Population Growth'!$A117,Mapping!$B$5:$B$124,'Population Growth'!H$2)</f>
        <v>0</v>
      </c>
      <c r="I117" s="36">
        <f>SUMIFS(Mapping!$D$5:$D$124,Mapping!$A$5:$A$124,'Population Growth'!$A117,Mapping!$B$5:$B$124,'Population Growth'!I$2)</f>
        <v>0</v>
      </c>
      <c r="J117" s="36">
        <f>SUMIFS(Mapping!$D$5:$D$124,Mapping!$A$5:$A$124,'Population Growth'!$A117,Mapping!$B$5:$B$124,'Population Growth'!J$2)</f>
        <v>0</v>
      </c>
      <c r="K117" s="36">
        <f>SUMIFS(Mapping!$D$5:$D$124,Mapping!$A$5:$A$124,'Population Growth'!$A117,Mapping!$B$5:$B$124,'Population Growth'!K$2)</f>
        <v>0</v>
      </c>
      <c r="L117" s="36">
        <f>SUMIFS(Mapping!$D$5:$D$124,Mapping!$A$5:$A$124,'Population Growth'!$A117,Mapping!$B$5:$B$124,'Population Growth'!L$2)</f>
        <v>0</v>
      </c>
      <c r="M117" s="36">
        <f>SUMIFS(Mapping!$D$5:$D$124,Mapping!$A$5:$A$124,'Population Growth'!$A117,Mapping!$B$5:$B$124,'Population Growth'!M$2)</f>
        <v>28100</v>
      </c>
      <c r="N117" s="36">
        <f>SUMIFS(Mapping!$D$5:$D$124,Mapping!$A$5:$A$124,'Population Growth'!$A117,Mapping!$B$5:$B$124,'Population Growth'!N$2)</f>
        <v>0</v>
      </c>
      <c r="O117" s="36">
        <f>SUMIFS(Mapping!$D$5:$D$124,Mapping!$A$5:$A$124,'Population Growth'!$A117,Mapping!$B$5:$B$124,'Population Growth'!O$2)</f>
        <v>0</v>
      </c>
      <c r="P117" s="36">
        <f>SUMIFS(Mapping!$D$5:$D$124,Mapping!$A$5:$A$124,'Population Growth'!$A117,Mapping!$B$5:$B$124,'Population Growth'!P$2)</f>
        <v>0</v>
      </c>
      <c r="Q117" s="36">
        <f>SUMIFS(Mapping!$D$5:$D$124,Mapping!$A$5:$A$124,'Population Growth'!$A117,Mapping!$B$5:$B$124,'Population Growth'!Q$2)</f>
        <v>0</v>
      </c>
      <c r="R117" s="36">
        <f>SUMIFS(Mapping!$D$5:$D$124,Mapping!$A$5:$A$124,'Population Growth'!$A117,Mapping!$B$5:$B$124,'Population Growth'!R$2)</f>
        <v>0</v>
      </c>
    </row>
    <row r="118" spans="1:18" x14ac:dyDescent="0.25">
      <c r="A118" s="25" t="s">
        <v>160</v>
      </c>
      <c r="B118" s="36">
        <f>SUMIFS(Mapping!$D$5:$D$124,Mapping!$A$5:$A$124,'Population Growth'!$A118,Mapping!$B$5:$B$124,'Population Growth'!B$2)</f>
        <v>0</v>
      </c>
      <c r="C118" s="36">
        <f>SUMIFS(Mapping!$D$5:$D$124,Mapping!$A$5:$A$124,'Population Growth'!$A118,Mapping!$B$5:$B$124,'Population Growth'!C$2)</f>
        <v>0</v>
      </c>
      <c r="D118" s="36">
        <f>SUMIFS(Mapping!$D$5:$D$124,Mapping!$A$5:$A$124,'Population Growth'!$A118,Mapping!$B$5:$B$124,'Population Growth'!D$2)</f>
        <v>0</v>
      </c>
      <c r="E118" s="36">
        <f>SUMIFS(Mapping!$D$5:$D$124,Mapping!$A$5:$A$124,'Population Growth'!$A118,Mapping!$B$5:$B$124,'Population Growth'!E$2)</f>
        <v>0</v>
      </c>
      <c r="F118" s="36">
        <f>SUMIFS(Mapping!$D$5:$D$124,Mapping!$A$5:$A$124,'Population Growth'!$A118,Mapping!$B$5:$B$124,'Population Growth'!F$2)</f>
        <v>0</v>
      </c>
      <c r="G118" s="36">
        <f>SUMIFS(Mapping!$D$5:$D$124,Mapping!$A$5:$A$124,'Population Growth'!$A118,Mapping!$B$5:$B$124,'Population Growth'!G$2)</f>
        <v>0</v>
      </c>
      <c r="H118" s="36">
        <f>SUMIFS(Mapping!$D$5:$D$124,Mapping!$A$5:$A$124,'Population Growth'!$A118,Mapping!$B$5:$B$124,'Population Growth'!H$2)</f>
        <v>0</v>
      </c>
      <c r="I118" s="36">
        <f>SUMIFS(Mapping!$D$5:$D$124,Mapping!$A$5:$A$124,'Population Growth'!$A118,Mapping!$B$5:$B$124,'Population Growth'!I$2)</f>
        <v>0</v>
      </c>
      <c r="J118" s="36">
        <f>SUMIFS(Mapping!$D$5:$D$124,Mapping!$A$5:$A$124,'Population Growth'!$A118,Mapping!$B$5:$B$124,'Population Growth'!J$2)</f>
        <v>0</v>
      </c>
      <c r="K118" s="36">
        <f>SUMIFS(Mapping!$D$5:$D$124,Mapping!$A$5:$A$124,'Population Growth'!$A118,Mapping!$B$5:$B$124,'Population Growth'!K$2)</f>
        <v>0</v>
      </c>
      <c r="L118" s="36">
        <f>SUMIFS(Mapping!$D$5:$D$124,Mapping!$A$5:$A$124,'Population Growth'!$A118,Mapping!$B$5:$B$124,'Population Growth'!L$2)</f>
        <v>0</v>
      </c>
      <c r="M118" s="36">
        <f>SUMIFS(Mapping!$D$5:$D$124,Mapping!$A$5:$A$124,'Population Growth'!$A118,Mapping!$B$5:$B$124,'Population Growth'!M$2)</f>
        <v>24000</v>
      </c>
      <c r="N118" s="36">
        <f>SUMIFS(Mapping!$D$5:$D$124,Mapping!$A$5:$A$124,'Population Growth'!$A118,Mapping!$B$5:$B$124,'Population Growth'!N$2)</f>
        <v>0</v>
      </c>
      <c r="O118" s="36">
        <f>SUMIFS(Mapping!$D$5:$D$124,Mapping!$A$5:$A$124,'Population Growth'!$A118,Mapping!$B$5:$B$124,'Population Growth'!O$2)</f>
        <v>0</v>
      </c>
      <c r="P118" s="36">
        <f>SUMIFS(Mapping!$D$5:$D$124,Mapping!$A$5:$A$124,'Population Growth'!$A118,Mapping!$B$5:$B$124,'Population Growth'!P$2)</f>
        <v>0</v>
      </c>
      <c r="Q118" s="36">
        <f>SUMIFS(Mapping!$D$5:$D$124,Mapping!$A$5:$A$124,'Population Growth'!$A118,Mapping!$B$5:$B$124,'Population Growth'!Q$2)</f>
        <v>0</v>
      </c>
      <c r="R118" s="36">
        <f>SUMIFS(Mapping!$D$5:$D$124,Mapping!$A$5:$A$124,'Population Growth'!$A118,Mapping!$B$5:$B$124,'Population Growth'!R$2)</f>
        <v>0</v>
      </c>
    </row>
    <row r="119" spans="1:18" x14ac:dyDescent="0.25">
      <c r="A119" s="25" t="s">
        <v>161</v>
      </c>
      <c r="B119" s="36">
        <f>SUMIFS(Mapping!$D$5:$D$124,Mapping!$A$5:$A$124,'Population Growth'!$A119,Mapping!$B$5:$B$124,'Population Growth'!B$2)</f>
        <v>0</v>
      </c>
      <c r="C119" s="36">
        <f>SUMIFS(Mapping!$D$5:$D$124,Mapping!$A$5:$A$124,'Population Growth'!$A119,Mapping!$B$5:$B$124,'Population Growth'!C$2)</f>
        <v>0</v>
      </c>
      <c r="D119" s="36">
        <f>SUMIFS(Mapping!$D$5:$D$124,Mapping!$A$5:$A$124,'Population Growth'!$A119,Mapping!$B$5:$B$124,'Population Growth'!D$2)</f>
        <v>0</v>
      </c>
      <c r="E119" s="36">
        <f>SUMIFS(Mapping!$D$5:$D$124,Mapping!$A$5:$A$124,'Population Growth'!$A119,Mapping!$B$5:$B$124,'Population Growth'!E$2)</f>
        <v>0</v>
      </c>
      <c r="F119" s="36">
        <f>SUMIFS(Mapping!$D$5:$D$124,Mapping!$A$5:$A$124,'Population Growth'!$A119,Mapping!$B$5:$B$124,'Population Growth'!F$2)</f>
        <v>0</v>
      </c>
      <c r="G119" s="36">
        <f>SUMIFS(Mapping!$D$5:$D$124,Mapping!$A$5:$A$124,'Population Growth'!$A119,Mapping!$B$5:$B$124,'Population Growth'!G$2)</f>
        <v>0</v>
      </c>
      <c r="H119" s="36">
        <f>SUMIFS(Mapping!$D$5:$D$124,Mapping!$A$5:$A$124,'Population Growth'!$A119,Mapping!$B$5:$B$124,'Population Growth'!H$2)</f>
        <v>0</v>
      </c>
      <c r="I119" s="36">
        <f>SUMIFS(Mapping!$D$5:$D$124,Mapping!$A$5:$A$124,'Population Growth'!$A119,Mapping!$B$5:$B$124,'Population Growth'!I$2)</f>
        <v>0</v>
      </c>
      <c r="J119" s="36">
        <f>SUMIFS(Mapping!$D$5:$D$124,Mapping!$A$5:$A$124,'Population Growth'!$A119,Mapping!$B$5:$B$124,'Population Growth'!J$2)</f>
        <v>0</v>
      </c>
      <c r="K119" s="36">
        <f>SUMIFS(Mapping!$D$5:$D$124,Mapping!$A$5:$A$124,'Population Growth'!$A119,Mapping!$B$5:$B$124,'Population Growth'!K$2)</f>
        <v>0</v>
      </c>
      <c r="L119" s="36">
        <f>SUMIFS(Mapping!$D$5:$D$124,Mapping!$A$5:$A$124,'Population Growth'!$A119,Mapping!$B$5:$B$124,'Population Growth'!L$2)</f>
        <v>0</v>
      </c>
      <c r="M119" s="36">
        <f>SUMIFS(Mapping!$D$5:$D$124,Mapping!$A$5:$A$124,'Population Growth'!$A119,Mapping!$B$5:$B$124,'Population Growth'!M$2)</f>
        <v>10500</v>
      </c>
      <c r="N119" s="36">
        <f>SUMIFS(Mapping!$D$5:$D$124,Mapping!$A$5:$A$124,'Population Growth'!$A119,Mapping!$B$5:$B$124,'Population Growth'!N$2)</f>
        <v>0</v>
      </c>
      <c r="O119" s="36">
        <f>SUMIFS(Mapping!$D$5:$D$124,Mapping!$A$5:$A$124,'Population Growth'!$A119,Mapping!$B$5:$B$124,'Population Growth'!O$2)</f>
        <v>0</v>
      </c>
      <c r="P119" s="36">
        <f>SUMIFS(Mapping!$D$5:$D$124,Mapping!$A$5:$A$124,'Population Growth'!$A119,Mapping!$B$5:$B$124,'Population Growth'!P$2)</f>
        <v>0</v>
      </c>
      <c r="Q119" s="36">
        <f>SUMIFS(Mapping!$D$5:$D$124,Mapping!$A$5:$A$124,'Population Growth'!$A119,Mapping!$B$5:$B$124,'Population Growth'!Q$2)</f>
        <v>0</v>
      </c>
      <c r="R119" s="36">
        <f>SUMIFS(Mapping!$D$5:$D$124,Mapping!$A$5:$A$124,'Population Growth'!$A119,Mapping!$B$5:$B$124,'Population Growth'!R$2)</f>
        <v>0</v>
      </c>
    </row>
    <row r="120" spans="1:18" x14ac:dyDescent="0.25">
      <c r="A120" s="25" t="s">
        <v>162</v>
      </c>
      <c r="B120" s="36">
        <f>SUMIFS(Mapping!$D$5:$D$124,Mapping!$A$5:$A$124,'Population Growth'!$A120,Mapping!$B$5:$B$124,'Population Growth'!B$2)</f>
        <v>0</v>
      </c>
      <c r="C120" s="36">
        <f>SUMIFS(Mapping!$D$5:$D$124,Mapping!$A$5:$A$124,'Population Growth'!$A120,Mapping!$B$5:$B$124,'Population Growth'!C$2)</f>
        <v>0</v>
      </c>
      <c r="D120" s="36">
        <f>SUMIFS(Mapping!$D$5:$D$124,Mapping!$A$5:$A$124,'Population Growth'!$A120,Mapping!$B$5:$B$124,'Population Growth'!D$2)</f>
        <v>0</v>
      </c>
      <c r="E120" s="36">
        <f>SUMIFS(Mapping!$D$5:$D$124,Mapping!$A$5:$A$124,'Population Growth'!$A120,Mapping!$B$5:$B$124,'Population Growth'!E$2)</f>
        <v>0</v>
      </c>
      <c r="F120" s="36">
        <f>SUMIFS(Mapping!$D$5:$D$124,Mapping!$A$5:$A$124,'Population Growth'!$A120,Mapping!$B$5:$B$124,'Population Growth'!F$2)</f>
        <v>0</v>
      </c>
      <c r="G120" s="36">
        <f>SUMIFS(Mapping!$D$5:$D$124,Mapping!$A$5:$A$124,'Population Growth'!$A120,Mapping!$B$5:$B$124,'Population Growth'!G$2)</f>
        <v>0</v>
      </c>
      <c r="H120" s="36">
        <f>SUMIFS(Mapping!$D$5:$D$124,Mapping!$A$5:$A$124,'Population Growth'!$A120,Mapping!$B$5:$B$124,'Population Growth'!H$2)</f>
        <v>0</v>
      </c>
      <c r="I120" s="36">
        <f>SUMIFS(Mapping!$D$5:$D$124,Mapping!$A$5:$A$124,'Population Growth'!$A120,Mapping!$B$5:$B$124,'Population Growth'!I$2)</f>
        <v>0</v>
      </c>
      <c r="J120" s="36">
        <f>SUMIFS(Mapping!$D$5:$D$124,Mapping!$A$5:$A$124,'Population Growth'!$A120,Mapping!$B$5:$B$124,'Population Growth'!J$2)</f>
        <v>0</v>
      </c>
      <c r="K120" s="36">
        <f>SUMIFS(Mapping!$D$5:$D$124,Mapping!$A$5:$A$124,'Population Growth'!$A120,Mapping!$B$5:$B$124,'Population Growth'!K$2)</f>
        <v>0</v>
      </c>
      <c r="L120" s="36">
        <f>SUMIFS(Mapping!$D$5:$D$124,Mapping!$A$5:$A$124,'Population Growth'!$A120,Mapping!$B$5:$B$124,'Population Growth'!L$2)</f>
        <v>0</v>
      </c>
      <c r="M120" s="36">
        <f>SUMIFS(Mapping!$D$5:$D$124,Mapping!$A$5:$A$124,'Population Growth'!$A120,Mapping!$B$5:$B$124,'Population Growth'!M$2)</f>
        <v>0</v>
      </c>
      <c r="N120" s="36">
        <f>SUMIFS(Mapping!$D$5:$D$124,Mapping!$A$5:$A$124,'Population Growth'!$A120,Mapping!$B$5:$B$124,'Population Growth'!N$2)</f>
        <v>0</v>
      </c>
      <c r="O120" s="36">
        <f>SUMIFS(Mapping!$D$5:$D$124,Mapping!$A$5:$A$124,'Population Growth'!$A120,Mapping!$B$5:$B$124,'Population Growth'!O$2)</f>
        <v>0</v>
      </c>
      <c r="P120" s="36">
        <f>SUMIFS(Mapping!$D$5:$D$124,Mapping!$A$5:$A$124,'Population Growth'!$A120,Mapping!$B$5:$B$124,'Population Growth'!P$2)</f>
        <v>0</v>
      </c>
      <c r="Q120" s="36">
        <f>SUMIFS(Mapping!$D$5:$D$124,Mapping!$A$5:$A$124,'Population Growth'!$A120,Mapping!$B$5:$B$124,'Population Growth'!Q$2)</f>
        <v>0</v>
      </c>
      <c r="R120" s="36">
        <f>SUMIFS(Mapping!$D$5:$D$124,Mapping!$A$5:$A$124,'Population Growth'!$A120,Mapping!$B$5:$B$124,'Population Growth'!R$2)</f>
        <v>0</v>
      </c>
    </row>
    <row r="121" spans="1:18" x14ac:dyDescent="0.25">
      <c r="A121" s="25" t="s">
        <v>163</v>
      </c>
      <c r="B121" s="36">
        <f>SUMIFS(Mapping!$D$5:$D$124,Mapping!$A$5:$A$124,'Population Growth'!$A121,Mapping!$B$5:$B$124,'Population Growth'!B$2)</f>
        <v>0</v>
      </c>
      <c r="C121" s="36">
        <f>SUMIFS(Mapping!$D$5:$D$124,Mapping!$A$5:$A$124,'Population Growth'!$A121,Mapping!$B$5:$B$124,'Population Growth'!C$2)</f>
        <v>0</v>
      </c>
      <c r="D121" s="36">
        <f>SUMIFS(Mapping!$D$5:$D$124,Mapping!$A$5:$A$124,'Population Growth'!$A121,Mapping!$B$5:$B$124,'Population Growth'!D$2)</f>
        <v>0</v>
      </c>
      <c r="E121" s="36">
        <f>SUMIFS(Mapping!$D$5:$D$124,Mapping!$A$5:$A$124,'Population Growth'!$A121,Mapping!$B$5:$B$124,'Population Growth'!E$2)</f>
        <v>0</v>
      </c>
      <c r="F121" s="36">
        <f>SUMIFS(Mapping!$D$5:$D$124,Mapping!$A$5:$A$124,'Population Growth'!$A121,Mapping!$B$5:$B$124,'Population Growth'!F$2)</f>
        <v>0</v>
      </c>
      <c r="G121" s="36">
        <f>SUMIFS(Mapping!$D$5:$D$124,Mapping!$A$5:$A$124,'Population Growth'!$A121,Mapping!$B$5:$B$124,'Population Growth'!G$2)</f>
        <v>0</v>
      </c>
      <c r="H121" s="36">
        <f>SUMIFS(Mapping!$D$5:$D$124,Mapping!$A$5:$A$124,'Population Growth'!$A121,Mapping!$B$5:$B$124,'Population Growth'!H$2)</f>
        <v>0</v>
      </c>
      <c r="I121" s="36">
        <f>SUMIFS(Mapping!$D$5:$D$124,Mapping!$A$5:$A$124,'Population Growth'!$A121,Mapping!$B$5:$B$124,'Population Growth'!I$2)</f>
        <v>0</v>
      </c>
      <c r="J121" s="36">
        <f>SUMIFS(Mapping!$D$5:$D$124,Mapping!$A$5:$A$124,'Population Growth'!$A121,Mapping!$B$5:$B$124,'Population Growth'!J$2)</f>
        <v>0</v>
      </c>
      <c r="K121" s="36">
        <f>SUMIFS(Mapping!$D$5:$D$124,Mapping!$A$5:$A$124,'Population Growth'!$A121,Mapping!$B$5:$B$124,'Population Growth'!K$2)</f>
        <v>0</v>
      </c>
      <c r="L121" s="36">
        <f>SUMIFS(Mapping!$D$5:$D$124,Mapping!$A$5:$A$124,'Population Growth'!$A121,Mapping!$B$5:$B$124,'Population Growth'!L$2)</f>
        <v>0</v>
      </c>
      <c r="M121" s="36">
        <f>SUMIFS(Mapping!$D$5:$D$124,Mapping!$A$5:$A$124,'Population Growth'!$A121,Mapping!$B$5:$B$124,'Population Growth'!M$2)</f>
        <v>9440</v>
      </c>
      <c r="N121" s="36">
        <f>SUMIFS(Mapping!$D$5:$D$124,Mapping!$A$5:$A$124,'Population Growth'!$A121,Mapping!$B$5:$B$124,'Population Growth'!N$2)</f>
        <v>0</v>
      </c>
      <c r="O121" s="36">
        <f>SUMIFS(Mapping!$D$5:$D$124,Mapping!$A$5:$A$124,'Population Growth'!$A121,Mapping!$B$5:$B$124,'Population Growth'!O$2)</f>
        <v>0</v>
      </c>
      <c r="P121" s="36">
        <f>SUMIFS(Mapping!$D$5:$D$124,Mapping!$A$5:$A$124,'Population Growth'!$A121,Mapping!$B$5:$B$124,'Population Growth'!P$2)</f>
        <v>0</v>
      </c>
      <c r="Q121" s="36">
        <f>SUMIFS(Mapping!$D$5:$D$124,Mapping!$A$5:$A$124,'Population Growth'!$A121,Mapping!$B$5:$B$124,'Population Growth'!Q$2)</f>
        <v>0</v>
      </c>
      <c r="R121" s="36">
        <f>SUMIFS(Mapping!$D$5:$D$124,Mapping!$A$5:$A$124,'Population Growth'!$A121,Mapping!$B$5:$B$124,'Population Growth'!R$2)</f>
        <v>0</v>
      </c>
    </row>
    <row r="122" spans="1:18" x14ac:dyDescent="0.25">
      <c r="A122" s="25" t="s">
        <v>164</v>
      </c>
      <c r="B122" s="36">
        <f>SUMIFS(Mapping!$D$5:$D$124,Mapping!$A$5:$A$124,'Population Growth'!$A122,Mapping!$B$5:$B$124,'Population Growth'!B$2)</f>
        <v>0</v>
      </c>
      <c r="C122" s="36">
        <f>SUMIFS(Mapping!$D$5:$D$124,Mapping!$A$5:$A$124,'Population Growth'!$A122,Mapping!$B$5:$B$124,'Population Growth'!C$2)</f>
        <v>0</v>
      </c>
      <c r="D122" s="36">
        <f>SUMIFS(Mapping!$D$5:$D$124,Mapping!$A$5:$A$124,'Population Growth'!$A122,Mapping!$B$5:$B$124,'Population Growth'!D$2)</f>
        <v>0</v>
      </c>
      <c r="E122" s="36">
        <f>SUMIFS(Mapping!$D$5:$D$124,Mapping!$A$5:$A$124,'Population Growth'!$A122,Mapping!$B$5:$B$124,'Population Growth'!E$2)</f>
        <v>0</v>
      </c>
      <c r="F122" s="36">
        <f>SUMIFS(Mapping!$D$5:$D$124,Mapping!$A$5:$A$124,'Population Growth'!$A122,Mapping!$B$5:$B$124,'Population Growth'!F$2)</f>
        <v>0</v>
      </c>
      <c r="G122" s="36">
        <f>SUMIFS(Mapping!$D$5:$D$124,Mapping!$A$5:$A$124,'Population Growth'!$A122,Mapping!$B$5:$B$124,'Population Growth'!G$2)</f>
        <v>0</v>
      </c>
      <c r="H122" s="36">
        <f>SUMIFS(Mapping!$D$5:$D$124,Mapping!$A$5:$A$124,'Population Growth'!$A122,Mapping!$B$5:$B$124,'Population Growth'!H$2)</f>
        <v>0</v>
      </c>
      <c r="I122" s="36">
        <f>SUMIFS(Mapping!$D$5:$D$124,Mapping!$A$5:$A$124,'Population Growth'!$A122,Mapping!$B$5:$B$124,'Population Growth'!I$2)</f>
        <v>0</v>
      </c>
      <c r="J122" s="36">
        <f>SUMIFS(Mapping!$D$5:$D$124,Mapping!$A$5:$A$124,'Population Growth'!$A122,Mapping!$B$5:$B$124,'Population Growth'!J$2)</f>
        <v>0</v>
      </c>
      <c r="K122" s="36">
        <f>SUMIFS(Mapping!$D$5:$D$124,Mapping!$A$5:$A$124,'Population Growth'!$A122,Mapping!$B$5:$B$124,'Population Growth'!K$2)</f>
        <v>0</v>
      </c>
      <c r="L122" s="36">
        <f>SUMIFS(Mapping!$D$5:$D$124,Mapping!$A$5:$A$124,'Population Growth'!$A122,Mapping!$B$5:$B$124,'Population Growth'!L$2)</f>
        <v>0</v>
      </c>
      <c r="M122" s="36">
        <f>SUMIFS(Mapping!$D$5:$D$124,Mapping!$A$5:$A$124,'Population Growth'!$A122,Mapping!$B$5:$B$124,'Population Growth'!M$2)</f>
        <v>6080</v>
      </c>
      <c r="N122" s="36">
        <f>SUMIFS(Mapping!$D$5:$D$124,Mapping!$A$5:$A$124,'Population Growth'!$A122,Mapping!$B$5:$B$124,'Population Growth'!N$2)</f>
        <v>0</v>
      </c>
      <c r="O122" s="36">
        <f>SUMIFS(Mapping!$D$5:$D$124,Mapping!$A$5:$A$124,'Population Growth'!$A122,Mapping!$B$5:$B$124,'Population Growth'!O$2)</f>
        <v>0</v>
      </c>
      <c r="P122" s="36">
        <f>SUMIFS(Mapping!$D$5:$D$124,Mapping!$A$5:$A$124,'Population Growth'!$A122,Mapping!$B$5:$B$124,'Population Growth'!P$2)</f>
        <v>0</v>
      </c>
      <c r="Q122" s="36">
        <f>SUMIFS(Mapping!$D$5:$D$124,Mapping!$A$5:$A$124,'Population Growth'!$A122,Mapping!$B$5:$B$124,'Population Growth'!Q$2)</f>
        <v>0</v>
      </c>
      <c r="R122" s="36">
        <f>SUMIFS(Mapping!$D$5:$D$124,Mapping!$A$5:$A$124,'Population Growth'!$A122,Mapping!$B$5:$B$124,'Population Growth'!R$2)</f>
        <v>0</v>
      </c>
    </row>
    <row r="123" spans="1:18" x14ac:dyDescent="0.25">
      <c r="A123" s="25" t="s">
        <v>165</v>
      </c>
      <c r="B123" s="36">
        <f>SUMIFS(Mapping!$D$5:$D$124,Mapping!$A$5:$A$124,'Population Growth'!$A123,Mapping!$B$5:$B$124,'Population Growth'!B$2)</f>
        <v>0</v>
      </c>
      <c r="C123" s="36">
        <f>SUMIFS(Mapping!$D$5:$D$124,Mapping!$A$5:$A$124,'Population Growth'!$A123,Mapping!$B$5:$B$124,'Population Growth'!C$2)</f>
        <v>0</v>
      </c>
      <c r="D123" s="36">
        <f>SUMIFS(Mapping!$D$5:$D$124,Mapping!$A$5:$A$124,'Population Growth'!$A123,Mapping!$B$5:$B$124,'Population Growth'!D$2)</f>
        <v>0</v>
      </c>
      <c r="E123" s="36">
        <f>SUMIFS(Mapping!$D$5:$D$124,Mapping!$A$5:$A$124,'Population Growth'!$A123,Mapping!$B$5:$B$124,'Population Growth'!E$2)</f>
        <v>0</v>
      </c>
      <c r="F123" s="36">
        <f>SUMIFS(Mapping!$D$5:$D$124,Mapping!$A$5:$A$124,'Population Growth'!$A123,Mapping!$B$5:$B$124,'Population Growth'!F$2)</f>
        <v>0</v>
      </c>
      <c r="G123" s="36">
        <f>SUMIFS(Mapping!$D$5:$D$124,Mapping!$A$5:$A$124,'Population Growth'!$A123,Mapping!$B$5:$B$124,'Population Growth'!G$2)</f>
        <v>0</v>
      </c>
      <c r="H123" s="36">
        <f>SUMIFS(Mapping!$D$5:$D$124,Mapping!$A$5:$A$124,'Population Growth'!$A123,Mapping!$B$5:$B$124,'Population Growth'!H$2)</f>
        <v>0</v>
      </c>
      <c r="I123" s="36">
        <f>SUMIFS(Mapping!$D$5:$D$124,Mapping!$A$5:$A$124,'Population Growth'!$A123,Mapping!$B$5:$B$124,'Population Growth'!I$2)</f>
        <v>0</v>
      </c>
      <c r="J123" s="36">
        <f>SUMIFS(Mapping!$D$5:$D$124,Mapping!$A$5:$A$124,'Population Growth'!$A123,Mapping!$B$5:$B$124,'Population Growth'!J$2)</f>
        <v>53000</v>
      </c>
      <c r="K123" s="36">
        <f>SUMIFS(Mapping!$D$5:$D$124,Mapping!$A$5:$A$124,'Population Growth'!$A123,Mapping!$B$5:$B$124,'Population Growth'!K$2)</f>
        <v>0</v>
      </c>
      <c r="L123" s="36">
        <f>SUMIFS(Mapping!$D$5:$D$124,Mapping!$A$5:$A$124,'Population Growth'!$A123,Mapping!$B$5:$B$124,'Population Growth'!L$2)</f>
        <v>0</v>
      </c>
      <c r="M123" s="36">
        <f>SUMIFS(Mapping!$D$5:$D$124,Mapping!$A$5:$A$124,'Population Growth'!$A123,Mapping!$B$5:$B$124,'Population Growth'!M$2)</f>
        <v>0</v>
      </c>
      <c r="N123" s="36">
        <f>SUMIFS(Mapping!$D$5:$D$124,Mapping!$A$5:$A$124,'Population Growth'!$A123,Mapping!$B$5:$B$124,'Population Growth'!N$2)</f>
        <v>0</v>
      </c>
      <c r="O123" s="36">
        <f>SUMIFS(Mapping!$D$5:$D$124,Mapping!$A$5:$A$124,'Population Growth'!$A123,Mapping!$B$5:$B$124,'Population Growth'!O$2)</f>
        <v>0</v>
      </c>
      <c r="P123" s="36">
        <f>SUMIFS(Mapping!$D$5:$D$124,Mapping!$A$5:$A$124,'Population Growth'!$A123,Mapping!$B$5:$B$124,'Population Growth'!P$2)</f>
        <v>0</v>
      </c>
      <c r="Q123" s="36">
        <f>SUMIFS(Mapping!$D$5:$D$124,Mapping!$A$5:$A$124,'Population Growth'!$A123,Mapping!$B$5:$B$124,'Population Growth'!Q$2)</f>
        <v>0</v>
      </c>
      <c r="R123" s="36">
        <f>SUMIFS(Mapping!$D$5:$D$124,Mapping!$A$5:$A$124,'Population Growth'!$A123,Mapping!$B$5:$B$124,'Population Growth'!R$2)</f>
        <v>0</v>
      </c>
    </row>
    <row r="124" spans="1:18" x14ac:dyDescent="0.25">
      <c r="A124" s="25" t="s">
        <v>166</v>
      </c>
      <c r="B124" s="36">
        <f>SUMIFS(Mapping!$D$5:$D$124,Mapping!$A$5:$A$124,'Population Growth'!$A124,Mapping!$B$5:$B$124,'Population Growth'!B$2)</f>
        <v>0</v>
      </c>
      <c r="C124" s="36">
        <f>SUMIFS(Mapping!$D$5:$D$124,Mapping!$A$5:$A$124,'Population Growth'!$A124,Mapping!$B$5:$B$124,'Population Growth'!C$2)</f>
        <v>0</v>
      </c>
      <c r="D124" s="36">
        <f>SUMIFS(Mapping!$D$5:$D$124,Mapping!$A$5:$A$124,'Population Growth'!$A124,Mapping!$B$5:$B$124,'Population Growth'!D$2)</f>
        <v>0</v>
      </c>
      <c r="E124" s="36">
        <f>SUMIFS(Mapping!$D$5:$D$124,Mapping!$A$5:$A$124,'Population Growth'!$A124,Mapping!$B$5:$B$124,'Population Growth'!E$2)</f>
        <v>0</v>
      </c>
      <c r="F124" s="36">
        <f>SUMIFS(Mapping!$D$5:$D$124,Mapping!$A$5:$A$124,'Population Growth'!$A124,Mapping!$B$5:$B$124,'Population Growth'!F$2)</f>
        <v>0</v>
      </c>
      <c r="G124" s="36">
        <f>SUMIFS(Mapping!$D$5:$D$124,Mapping!$A$5:$A$124,'Population Growth'!$A124,Mapping!$B$5:$B$124,'Population Growth'!G$2)</f>
        <v>0</v>
      </c>
      <c r="H124" s="36">
        <f>SUMIFS(Mapping!$D$5:$D$124,Mapping!$A$5:$A$124,'Population Growth'!$A124,Mapping!$B$5:$B$124,'Population Growth'!H$2)</f>
        <v>0</v>
      </c>
      <c r="I124" s="36">
        <f>SUMIFS(Mapping!$D$5:$D$124,Mapping!$A$5:$A$124,'Population Growth'!$A124,Mapping!$B$5:$B$124,'Population Growth'!I$2)</f>
        <v>0</v>
      </c>
      <c r="J124" s="36">
        <f>SUMIFS(Mapping!$D$5:$D$124,Mapping!$A$5:$A$124,'Population Growth'!$A124,Mapping!$B$5:$B$124,'Population Growth'!J$2)</f>
        <v>0</v>
      </c>
      <c r="K124" s="36">
        <f>SUMIFS(Mapping!$D$5:$D$124,Mapping!$A$5:$A$124,'Population Growth'!$A124,Mapping!$B$5:$B$124,'Population Growth'!K$2)</f>
        <v>0</v>
      </c>
      <c r="L124" s="36">
        <f>SUMIFS(Mapping!$D$5:$D$124,Mapping!$A$5:$A$124,'Population Growth'!$A124,Mapping!$B$5:$B$124,'Population Growth'!L$2)</f>
        <v>0</v>
      </c>
      <c r="M124" s="36">
        <f>SUMIFS(Mapping!$D$5:$D$124,Mapping!$A$5:$A$124,'Population Growth'!$A124,Mapping!$B$5:$B$124,'Population Growth'!M$2)</f>
        <v>0</v>
      </c>
      <c r="N124" s="36">
        <f>SUMIFS(Mapping!$D$5:$D$124,Mapping!$A$5:$A$124,'Population Growth'!$A124,Mapping!$B$5:$B$124,'Population Growth'!N$2)</f>
        <v>6610</v>
      </c>
      <c r="O124" s="36">
        <f>SUMIFS(Mapping!$D$5:$D$124,Mapping!$A$5:$A$124,'Population Growth'!$A124,Mapping!$B$5:$B$124,'Population Growth'!O$2)</f>
        <v>0</v>
      </c>
      <c r="P124" s="36">
        <f>SUMIFS(Mapping!$D$5:$D$124,Mapping!$A$5:$A$124,'Population Growth'!$A124,Mapping!$B$5:$B$124,'Population Growth'!P$2)</f>
        <v>31480</v>
      </c>
      <c r="Q124" s="36">
        <f>SUMIFS(Mapping!$D$5:$D$124,Mapping!$A$5:$A$124,'Population Growth'!$A124,Mapping!$B$5:$B$124,'Population Growth'!Q$2)</f>
        <v>0</v>
      </c>
      <c r="R124" s="36">
        <f>SUMIFS(Mapping!$D$5:$D$124,Mapping!$A$5:$A$124,'Population Growth'!$A124,Mapping!$B$5:$B$124,'Population Growth'!R$2)</f>
        <v>0</v>
      </c>
    </row>
    <row r="125" spans="1:18" x14ac:dyDescent="0.25">
      <c r="A125" s="25" t="s">
        <v>167</v>
      </c>
      <c r="B125" s="36">
        <f>SUMIFS(Mapping!$D$5:$D$124,Mapping!$A$5:$A$124,'Population Growth'!$A125,Mapping!$B$5:$B$124,'Population Growth'!B$2)</f>
        <v>0</v>
      </c>
      <c r="C125" s="36">
        <f>SUMIFS(Mapping!$D$5:$D$124,Mapping!$A$5:$A$124,'Population Growth'!$A125,Mapping!$B$5:$B$124,'Population Growth'!C$2)</f>
        <v>0</v>
      </c>
      <c r="D125" s="36">
        <f>SUMIFS(Mapping!$D$5:$D$124,Mapping!$A$5:$A$124,'Population Growth'!$A125,Mapping!$B$5:$B$124,'Population Growth'!D$2)</f>
        <v>0</v>
      </c>
      <c r="E125" s="36">
        <f>SUMIFS(Mapping!$D$5:$D$124,Mapping!$A$5:$A$124,'Population Growth'!$A125,Mapping!$B$5:$B$124,'Population Growth'!E$2)</f>
        <v>0</v>
      </c>
      <c r="F125" s="36">
        <f>SUMIFS(Mapping!$D$5:$D$124,Mapping!$A$5:$A$124,'Population Growth'!$A125,Mapping!$B$5:$B$124,'Population Growth'!F$2)</f>
        <v>0</v>
      </c>
      <c r="G125" s="36">
        <f>SUMIFS(Mapping!$D$5:$D$124,Mapping!$A$5:$A$124,'Population Growth'!$A125,Mapping!$B$5:$B$124,'Population Growth'!G$2)</f>
        <v>0</v>
      </c>
      <c r="H125" s="36">
        <f>SUMIFS(Mapping!$D$5:$D$124,Mapping!$A$5:$A$124,'Population Growth'!$A125,Mapping!$B$5:$B$124,'Population Growth'!H$2)</f>
        <v>0</v>
      </c>
      <c r="I125" s="36">
        <f>SUMIFS(Mapping!$D$5:$D$124,Mapping!$A$5:$A$124,'Population Growth'!$A125,Mapping!$B$5:$B$124,'Population Growth'!I$2)</f>
        <v>0</v>
      </c>
      <c r="J125" s="36">
        <f>SUMIFS(Mapping!$D$5:$D$124,Mapping!$A$5:$A$124,'Population Growth'!$A125,Mapping!$B$5:$B$124,'Population Growth'!J$2)</f>
        <v>0</v>
      </c>
      <c r="K125" s="36">
        <f>SUMIFS(Mapping!$D$5:$D$124,Mapping!$A$5:$A$124,'Population Growth'!$A125,Mapping!$B$5:$B$124,'Population Growth'!K$2)</f>
        <v>0</v>
      </c>
      <c r="L125" s="36">
        <f>SUMIFS(Mapping!$D$5:$D$124,Mapping!$A$5:$A$124,'Population Growth'!$A125,Mapping!$B$5:$B$124,'Population Growth'!L$2)</f>
        <v>0</v>
      </c>
      <c r="M125" s="36">
        <f>SUMIFS(Mapping!$D$5:$D$124,Mapping!$A$5:$A$124,'Population Growth'!$A125,Mapping!$B$5:$B$124,'Population Growth'!M$2)</f>
        <v>145800</v>
      </c>
      <c r="N125" s="36">
        <f>SUMIFS(Mapping!$D$5:$D$124,Mapping!$A$5:$A$124,'Population Growth'!$A125,Mapping!$B$5:$B$124,'Population Growth'!N$2)</f>
        <v>0</v>
      </c>
      <c r="O125" s="36">
        <f>SUMIFS(Mapping!$D$5:$D$124,Mapping!$A$5:$A$124,'Population Growth'!$A125,Mapping!$B$5:$B$124,'Population Growth'!O$2)</f>
        <v>0</v>
      </c>
      <c r="P125" s="36">
        <f>SUMIFS(Mapping!$D$5:$D$124,Mapping!$A$5:$A$124,'Population Growth'!$A125,Mapping!$B$5:$B$124,'Population Growth'!P$2)</f>
        <v>0</v>
      </c>
      <c r="Q125" s="36">
        <f>SUMIFS(Mapping!$D$5:$D$124,Mapping!$A$5:$A$124,'Population Growth'!$A125,Mapping!$B$5:$B$124,'Population Growth'!Q$2)</f>
        <v>0</v>
      </c>
      <c r="R125" s="36">
        <f>SUMIFS(Mapping!$D$5:$D$124,Mapping!$A$5:$A$124,'Population Growth'!$A125,Mapping!$B$5:$B$124,'Population Growth'!R$2)</f>
        <v>0</v>
      </c>
    </row>
    <row r="126" spans="1:18" x14ac:dyDescent="0.25">
      <c r="A126" s="25" t="s">
        <v>168</v>
      </c>
      <c r="B126" s="36">
        <f>SUMIFS(Mapping!$D$5:$D$124,Mapping!$A$5:$A$124,'Population Growth'!$A126,Mapping!$B$5:$B$124,'Population Growth'!B$2)</f>
        <v>0</v>
      </c>
      <c r="C126" s="36">
        <f>SUMIFS(Mapping!$D$5:$D$124,Mapping!$A$5:$A$124,'Population Growth'!$A126,Mapping!$B$5:$B$124,'Population Growth'!C$2)</f>
        <v>0</v>
      </c>
      <c r="D126" s="36">
        <f>SUMIFS(Mapping!$D$5:$D$124,Mapping!$A$5:$A$124,'Population Growth'!$A126,Mapping!$B$5:$B$124,'Population Growth'!D$2)</f>
        <v>0</v>
      </c>
      <c r="E126" s="36">
        <f>SUMIFS(Mapping!$D$5:$D$124,Mapping!$A$5:$A$124,'Population Growth'!$A126,Mapping!$B$5:$B$124,'Population Growth'!E$2)</f>
        <v>0</v>
      </c>
      <c r="F126" s="36">
        <f>SUMIFS(Mapping!$D$5:$D$124,Mapping!$A$5:$A$124,'Population Growth'!$A126,Mapping!$B$5:$B$124,'Population Growth'!F$2)</f>
        <v>0</v>
      </c>
      <c r="G126" s="36">
        <f>SUMIFS(Mapping!$D$5:$D$124,Mapping!$A$5:$A$124,'Population Growth'!$A126,Mapping!$B$5:$B$124,'Population Growth'!G$2)</f>
        <v>0</v>
      </c>
      <c r="H126" s="36">
        <f>SUMIFS(Mapping!$D$5:$D$124,Mapping!$A$5:$A$124,'Population Growth'!$A126,Mapping!$B$5:$B$124,'Population Growth'!H$2)</f>
        <v>0</v>
      </c>
      <c r="I126" s="36">
        <f>SUMIFS(Mapping!$D$5:$D$124,Mapping!$A$5:$A$124,'Population Growth'!$A126,Mapping!$B$5:$B$124,'Population Growth'!I$2)</f>
        <v>0</v>
      </c>
      <c r="J126" s="36">
        <f>SUMIFS(Mapping!$D$5:$D$124,Mapping!$A$5:$A$124,'Population Growth'!$A126,Mapping!$B$5:$B$124,'Population Growth'!J$2)</f>
        <v>0</v>
      </c>
      <c r="K126" s="36">
        <f>SUMIFS(Mapping!$D$5:$D$124,Mapping!$A$5:$A$124,'Population Growth'!$A126,Mapping!$B$5:$B$124,'Population Growth'!K$2)</f>
        <v>0</v>
      </c>
      <c r="L126" s="36">
        <f>SUMIFS(Mapping!$D$5:$D$124,Mapping!$A$5:$A$124,'Population Growth'!$A126,Mapping!$B$5:$B$124,'Population Growth'!L$2)</f>
        <v>0</v>
      </c>
      <c r="M126" s="36">
        <f>SUMIFS(Mapping!$D$5:$D$124,Mapping!$A$5:$A$124,'Population Growth'!$A126,Mapping!$B$5:$B$124,'Population Growth'!M$2)</f>
        <v>29400</v>
      </c>
      <c r="N126" s="36">
        <f>SUMIFS(Mapping!$D$5:$D$124,Mapping!$A$5:$A$124,'Population Growth'!$A126,Mapping!$B$5:$B$124,'Population Growth'!N$2)</f>
        <v>0</v>
      </c>
      <c r="O126" s="36">
        <f>SUMIFS(Mapping!$D$5:$D$124,Mapping!$A$5:$A$124,'Population Growth'!$A126,Mapping!$B$5:$B$124,'Population Growth'!O$2)</f>
        <v>0</v>
      </c>
      <c r="P126" s="36">
        <f>SUMIFS(Mapping!$D$5:$D$124,Mapping!$A$5:$A$124,'Population Growth'!$A126,Mapping!$B$5:$B$124,'Population Growth'!P$2)</f>
        <v>0</v>
      </c>
      <c r="Q126" s="36">
        <f>SUMIFS(Mapping!$D$5:$D$124,Mapping!$A$5:$A$124,'Population Growth'!$A126,Mapping!$B$5:$B$124,'Population Growth'!Q$2)</f>
        <v>0</v>
      </c>
      <c r="R126" s="36">
        <f>SUMIFS(Mapping!$D$5:$D$124,Mapping!$A$5:$A$124,'Population Growth'!$A126,Mapping!$B$5:$B$124,'Population Growth'!R$2)</f>
        <v>0</v>
      </c>
    </row>
    <row r="127" spans="1:18" x14ac:dyDescent="0.25">
      <c r="A127" s="25" t="s">
        <v>169</v>
      </c>
      <c r="B127" s="36">
        <f>SUMIFS(Mapping!$D$5:$D$124,Mapping!$A$5:$A$124,'Population Growth'!$A127,Mapping!$B$5:$B$124,'Population Growth'!B$2)</f>
        <v>48410</v>
      </c>
      <c r="C127" s="36">
        <f>SUMIFS(Mapping!$D$5:$D$124,Mapping!$A$5:$A$124,'Population Growth'!$A127,Mapping!$B$5:$B$124,'Population Growth'!C$2)</f>
        <v>0</v>
      </c>
      <c r="D127" s="36">
        <f>SUMIFS(Mapping!$D$5:$D$124,Mapping!$A$5:$A$124,'Population Growth'!$A127,Mapping!$B$5:$B$124,'Population Growth'!D$2)</f>
        <v>0</v>
      </c>
      <c r="E127" s="36">
        <f>SUMIFS(Mapping!$D$5:$D$124,Mapping!$A$5:$A$124,'Population Growth'!$A127,Mapping!$B$5:$B$124,'Population Growth'!E$2)</f>
        <v>80</v>
      </c>
      <c r="F127" s="36">
        <f>SUMIFS(Mapping!$D$5:$D$124,Mapping!$A$5:$A$124,'Population Growth'!$A127,Mapping!$B$5:$B$124,'Population Growth'!F$2)</f>
        <v>0</v>
      </c>
      <c r="G127" s="36">
        <f>SUMIFS(Mapping!$D$5:$D$124,Mapping!$A$5:$A$124,'Population Growth'!$A127,Mapping!$B$5:$B$124,'Population Growth'!G$2)</f>
        <v>0</v>
      </c>
      <c r="H127" s="36">
        <f>SUMIFS(Mapping!$D$5:$D$124,Mapping!$A$5:$A$124,'Population Growth'!$A127,Mapping!$B$5:$B$124,'Population Growth'!H$2)</f>
        <v>0</v>
      </c>
      <c r="I127" s="36">
        <f>SUMIFS(Mapping!$D$5:$D$124,Mapping!$A$5:$A$124,'Population Growth'!$A127,Mapping!$B$5:$B$124,'Population Growth'!I$2)</f>
        <v>0</v>
      </c>
      <c r="J127" s="36">
        <f>SUMIFS(Mapping!$D$5:$D$124,Mapping!$A$5:$A$124,'Population Growth'!$A127,Mapping!$B$5:$B$124,'Population Growth'!J$2)</f>
        <v>0</v>
      </c>
      <c r="K127" s="36">
        <f>SUMIFS(Mapping!$D$5:$D$124,Mapping!$A$5:$A$124,'Population Growth'!$A127,Mapping!$B$5:$B$124,'Population Growth'!K$2)</f>
        <v>0</v>
      </c>
      <c r="L127" s="36">
        <f>SUMIFS(Mapping!$D$5:$D$124,Mapping!$A$5:$A$124,'Population Growth'!$A127,Mapping!$B$5:$B$124,'Population Growth'!L$2)</f>
        <v>0</v>
      </c>
      <c r="M127" s="36">
        <f>SUMIFS(Mapping!$D$5:$D$124,Mapping!$A$5:$A$124,'Population Growth'!$A127,Mapping!$B$5:$B$124,'Population Growth'!M$2)</f>
        <v>0</v>
      </c>
      <c r="N127" s="36">
        <f>SUMIFS(Mapping!$D$5:$D$124,Mapping!$A$5:$A$124,'Population Growth'!$A127,Mapping!$B$5:$B$124,'Population Growth'!N$2)</f>
        <v>0</v>
      </c>
      <c r="O127" s="36">
        <f>SUMIFS(Mapping!$D$5:$D$124,Mapping!$A$5:$A$124,'Population Growth'!$A127,Mapping!$B$5:$B$124,'Population Growth'!O$2)</f>
        <v>0</v>
      </c>
      <c r="P127" s="36">
        <f>SUMIFS(Mapping!$D$5:$D$124,Mapping!$A$5:$A$124,'Population Growth'!$A127,Mapping!$B$5:$B$124,'Population Growth'!P$2)</f>
        <v>0</v>
      </c>
      <c r="Q127" s="36">
        <f>SUMIFS(Mapping!$D$5:$D$124,Mapping!$A$5:$A$124,'Population Growth'!$A127,Mapping!$B$5:$B$124,'Population Growth'!Q$2)</f>
        <v>0</v>
      </c>
      <c r="R127" s="36">
        <f>SUMIFS(Mapping!$D$5:$D$124,Mapping!$A$5:$A$124,'Population Growth'!$A127,Mapping!$B$5:$B$124,'Population Growth'!R$2)</f>
        <v>0</v>
      </c>
    </row>
    <row r="128" spans="1:18" x14ac:dyDescent="0.25">
      <c r="A128" s="25" t="s">
        <v>170</v>
      </c>
      <c r="B128" s="36">
        <f>SUMIFS(Mapping!$D$5:$D$124,Mapping!$A$5:$A$124,'Population Growth'!$A128,Mapping!$B$5:$B$124,'Population Growth'!B$2)</f>
        <v>0</v>
      </c>
      <c r="C128" s="36">
        <f>SUMIFS(Mapping!$D$5:$D$124,Mapping!$A$5:$A$124,'Population Growth'!$A128,Mapping!$B$5:$B$124,'Population Growth'!C$2)</f>
        <v>0</v>
      </c>
      <c r="D128" s="36">
        <f>SUMIFS(Mapping!$D$5:$D$124,Mapping!$A$5:$A$124,'Population Growth'!$A128,Mapping!$B$5:$B$124,'Population Growth'!D$2)</f>
        <v>0</v>
      </c>
      <c r="E128" s="36">
        <f>SUMIFS(Mapping!$D$5:$D$124,Mapping!$A$5:$A$124,'Population Growth'!$A128,Mapping!$B$5:$B$124,'Population Growth'!E$2)</f>
        <v>0</v>
      </c>
      <c r="F128" s="36">
        <f>SUMIFS(Mapping!$D$5:$D$124,Mapping!$A$5:$A$124,'Population Growth'!$A128,Mapping!$B$5:$B$124,'Population Growth'!F$2)</f>
        <v>0</v>
      </c>
      <c r="G128" s="36">
        <f>SUMIFS(Mapping!$D$5:$D$124,Mapping!$A$5:$A$124,'Population Growth'!$A128,Mapping!$B$5:$B$124,'Population Growth'!G$2)</f>
        <v>0</v>
      </c>
      <c r="H128" s="36">
        <f>SUMIFS(Mapping!$D$5:$D$124,Mapping!$A$5:$A$124,'Population Growth'!$A128,Mapping!$B$5:$B$124,'Population Growth'!H$2)</f>
        <v>0</v>
      </c>
      <c r="I128" s="36">
        <f>SUMIFS(Mapping!$D$5:$D$124,Mapping!$A$5:$A$124,'Population Growth'!$A128,Mapping!$B$5:$B$124,'Population Growth'!I$2)</f>
        <v>0</v>
      </c>
      <c r="J128" s="36">
        <f>SUMIFS(Mapping!$D$5:$D$124,Mapping!$A$5:$A$124,'Population Growth'!$A128,Mapping!$B$5:$B$124,'Population Growth'!J$2)</f>
        <v>0</v>
      </c>
      <c r="K128" s="36">
        <f>SUMIFS(Mapping!$D$5:$D$124,Mapping!$A$5:$A$124,'Population Growth'!$A128,Mapping!$B$5:$B$124,'Population Growth'!K$2)</f>
        <v>0</v>
      </c>
      <c r="L128" s="36">
        <f>SUMIFS(Mapping!$D$5:$D$124,Mapping!$A$5:$A$124,'Population Growth'!$A128,Mapping!$B$5:$B$124,'Population Growth'!L$2)</f>
        <v>0</v>
      </c>
      <c r="M128" s="36">
        <f>SUMIFS(Mapping!$D$5:$D$124,Mapping!$A$5:$A$124,'Population Growth'!$A128,Mapping!$B$5:$B$124,'Population Growth'!M$2)</f>
        <v>0</v>
      </c>
      <c r="N128" s="36">
        <f>SUMIFS(Mapping!$D$5:$D$124,Mapping!$A$5:$A$124,'Population Growth'!$A128,Mapping!$B$5:$B$124,'Population Growth'!N$2)</f>
        <v>0</v>
      </c>
      <c r="O128" s="36">
        <f>SUMIFS(Mapping!$D$5:$D$124,Mapping!$A$5:$A$124,'Population Growth'!$A128,Mapping!$B$5:$B$124,'Population Growth'!O$2)</f>
        <v>0</v>
      </c>
      <c r="P128" s="36">
        <f>SUMIFS(Mapping!$D$5:$D$124,Mapping!$A$5:$A$124,'Population Growth'!$A128,Mapping!$B$5:$B$124,'Population Growth'!P$2)</f>
        <v>0</v>
      </c>
      <c r="Q128" s="36">
        <f>SUMIFS(Mapping!$D$5:$D$124,Mapping!$A$5:$A$124,'Population Growth'!$A128,Mapping!$B$5:$B$124,'Population Growth'!Q$2)</f>
        <v>0</v>
      </c>
      <c r="R128" s="36">
        <f>SUMIFS(Mapping!$D$5:$D$124,Mapping!$A$5:$A$124,'Population Growth'!$A128,Mapping!$B$5:$B$124,'Population Growth'!R$2)</f>
        <v>44900</v>
      </c>
    </row>
    <row r="129" spans="1:18" x14ac:dyDescent="0.25">
      <c r="A129" s="25" t="s">
        <v>171</v>
      </c>
      <c r="B129" s="36">
        <f>SUMIFS(Mapping!$D$5:$D$124,Mapping!$A$5:$A$124,'Population Growth'!$A129,Mapping!$B$5:$B$124,'Population Growth'!B$2)</f>
        <v>0</v>
      </c>
      <c r="C129" s="36">
        <f>SUMIFS(Mapping!$D$5:$D$124,Mapping!$A$5:$A$124,'Population Growth'!$A129,Mapping!$B$5:$B$124,'Population Growth'!C$2)</f>
        <v>0</v>
      </c>
      <c r="D129" s="36">
        <f>SUMIFS(Mapping!$D$5:$D$124,Mapping!$A$5:$A$124,'Population Growth'!$A129,Mapping!$B$5:$B$124,'Population Growth'!D$2)</f>
        <v>0</v>
      </c>
      <c r="E129" s="36">
        <f>SUMIFS(Mapping!$D$5:$D$124,Mapping!$A$5:$A$124,'Population Growth'!$A129,Mapping!$B$5:$B$124,'Population Growth'!E$2)</f>
        <v>0</v>
      </c>
      <c r="F129" s="36">
        <f>SUMIFS(Mapping!$D$5:$D$124,Mapping!$A$5:$A$124,'Population Growth'!$A129,Mapping!$B$5:$B$124,'Population Growth'!F$2)</f>
        <v>0</v>
      </c>
      <c r="G129" s="36">
        <f>SUMIFS(Mapping!$D$5:$D$124,Mapping!$A$5:$A$124,'Population Growth'!$A129,Mapping!$B$5:$B$124,'Population Growth'!G$2)</f>
        <v>0</v>
      </c>
      <c r="H129" s="36">
        <f>SUMIFS(Mapping!$D$5:$D$124,Mapping!$A$5:$A$124,'Population Growth'!$A129,Mapping!$B$5:$B$124,'Population Growth'!H$2)</f>
        <v>0</v>
      </c>
      <c r="I129" s="36">
        <f>SUMIFS(Mapping!$D$5:$D$124,Mapping!$A$5:$A$124,'Population Growth'!$A129,Mapping!$B$5:$B$124,'Population Growth'!I$2)</f>
        <v>0</v>
      </c>
      <c r="J129" s="36">
        <f>SUMIFS(Mapping!$D$5:$D$124,Mapping!$A$5:$A$124,'Population Growth'!$A129,Mapping!$B$5:$B$124,'Population Growth'!J$2)</f>
        <v>0</v>
      </c>
      <c r="K129" s="36">
        <f>SUMIFS(Mapping!$D$5:$D$124,Mapping!$A$5:$A$124,'Population Growth'!$A129,Mapping!$B$5:$B$124,'Population Growth'!K$2)</f>
        <v>0</v>
      </c>
      <c r="L129" s="36">
        <f>SUMIFS(Mapping!$D$5:$D$124,Mapping!$A$5:$A$124,'Population Growth'!$A129,Mapping!$B$5:$B$124,'Population Growth'!L$2)</f>
        <v>0</v>
      </c>
      <c r="M129" s="36">
        <f>SUMIFS(Mapping!$D$5:$D$124,Mapping!$A$5:$A$124,'Population Growth'!$A129,Mapping!$B$5:$B$124,'Population Growth'!M$2)</f>
        <v>0</v>
      </c>
      <c r="N129" s="36">
        <f>SUMIFS(Mapping!$D$5:$D$124,Mapping!$A$5:$A$124,'Population Growth'!$A129,Mapping!$B$5:$B$124,'Population Growth'!N$2)</f>
        <v>0</v>
      </c>
      <c r="O129" s="36">
        <f>SUMIFS(Mapping!$D$5:$D$124,Mapping!$A$5:$A$124,'Population Growth'!$A129,Mapping!$B$5:$B$124,'Population Growth'!O$2)</f>
        <v>0</v>
      </c>
      <c r="P129" s="36">
        <f>SUMIFS(Mapping!$D$5:$D$124,Mapping!$A$5:$A$124,'Population Growth'!$A129,Mapping!$B$5:$B$124,'Population Growth'!P$2)</f>
        <v>0</v>
      </c>
      <c r="Q129" s="36">
        <f>SUMIFS(Mapping!$D$5:$D$124,Mapping!$A$5:$A$124,'Population Growth'!$A129,Mapping!$B$5:$B$124,'Population Growth'!Q$2)</f>
        <v>0</v>
      </c>
      <c r="R129" s="36">
        <f>SUMIFS(Mapping!$D$5:$D$124,Mapping!$A$5:$A$124,'Population Growth'!$A129,Mapping!$B$5:$B$124,'Population Growth'!R$2)</f>
        <v>0</v>
      </c>
    </row>
    <row r="130" spans="1:18" x14ac:dyDescent="0.25">
      <c r="A130" s="25" t="s">
        <v>172</v>
      </c>
      <c r="B130" s="36">
        <f>SUMIFS(Mapping!$D$5:$D$124,Mapping!$A$5:$A$124,'Population Growth'!$A130,Mapping!$B$5:$B$124,'Population Growth'!B$2)</f>
        <v>0</v>
      </c>
      <c r="C130" s="36">
        <f>SUMIFS(Mapping!$D$5:$D$124,Mapping!$A$5:$A$124,'Population Growth'!$A130,Mapping!$B$5:$B$124,'Population Growth'!C$2)</f>
        <v>0</v>
      </c>
      <c r="D130" s="36">
        <f>SUMIFS(Mapping!$D$5:$D$124,Mapping!$A$5:$A$124,'Population Growth'!$A130,Mapping!$B$5:$B$124,'Population Growth'!D$2)</f>
        <v>0</v>
      </c>
      <c r="E130" s="36">
        <f>SUMIFS(Mapping!$D$5:$D$124,Mapping!$A$5:$A$124,'Population Growth'!$A130,Mapping!$B$5:$B$124,'Population Growth'!E$2)</f>
        <v>0</v>
      </c>
      <c r="F130" s="36">
        <f>SUMIFS(Mapping!$D$5:$D$124,Mapping!$A$5:$A$124,'Population Growth'!$A130,Mapping!$B$5:$B$124,'Population Growth'!F$2)</f>
        <v>0</v>
      </c>
      <c r="G130" s="36">
        <f>SUMIFS(Mapping!$D$5:$D$124,Mapping!$A$5:$A$124,'Population Growth'!$A130,Mapping!$B$5:$B$124,'Population Growth'!G$2)</f>
        <v>0</v>
      </c>
      <c r="H130" s="36">
        <f>SUMIFS(Mapping!$D$5:$D$124,Mapping!$A$5:$A$124,'Population Growth'!$A130,Mapping!$B$5:$B$124,'Population Growth'!H$2)</f>
        <v>0</v>
      </c>
      <c r="I130" s="36">
        <f>SUMIFS(Mapping!$D$5:$D$124,Mapping!$A$5:$A$124,'Population Growth'!$A130,Mapping!$B$5:$B$124,'Population Growth'!I$2)</f>
        <v>0</v>
      </c>
      <c r="J130" s="36">
        <f>SUMIFS(Mapping!$D$5:$D$124,Mapping!$A$5:$A$124,'Population Growth'!$A130,Mapping!$B$5:$B$124,'Population Growth'!J$2)</f>
        <v>0</v>
      </c>
      <c r="K130" s="36">
        <f>SUMIFS(Mapping!$D$5:$D$124,Mapping!$A$5:$A$124,'Population Growth'!$A130,Mapping!$B$5:$B$124,'Population Growth'!K$2)</f>
        <v>0</v>
      </c>
      <c r="L130" s="36">
        <f>SUMIFS(Mapping!$D$5:$D$124,Mapping!$A$5:$A$124,'Population Growth'!$A130,Mapping!$B$5:$B$124,'Population Growth'!L$2)</f>
        <v>0</v>
      </c>
      <c r="M130" s="36">
        <f>SUMIFS(Mapping!$D$5:$D$124,Mapping!$A$5:$A$124,'Population Growth'!$A130,Mapping!$B$5:$B$124,'Population Growth'!M$2)</f>
        <v>0</v>
      </c>
      <c r="N130" s="36">
        <f>SUMIFS(Mapping!$D$5:$D$124,Mapping!$A$5:$A$124,'Population Growth'!$A130,Mapping!$B$5:$B$124,'Population Growth'!N$2)</f>
        <v>0</v>
      </c>
      <c r="O130" s="36">
        <f>SUMIFS(Mapping!$D$5:$D$124,Mapping!$A$5:$A$124,'Population Growth'!$A130,Mapping!$B$5:$B$124,'Population Growth'!O$2)</f>
        <v>0</v>
      </c>
      <c r="P130" s="36">
        <f>SUMIFS(Mapping!$D$5:$D$124,Mapping!$A$5:$A$124,'Population Growth'!$A130,Mapping!$B$5:$B$124,'Population Growth'!P$2)</f>
        <v>0</v>
      </c>
      <c r="Q130" s="36">
        <f>SUMIFS(Mapping!$D$5:$D$124,Mapping!$A$5:$A$124,'Population Growth'!$A130,Mapping!$B$5:$B$124,'Population Growth'!Q$2)</f>
        <v>0</v>
      </c>
      <c r="R130" s="36">
        <f>SUMIFS(Mapping!$D$5:$D$124,Mapping!$A$5:$A$124,'Population Growth'!$A130,Mapping!$B$5:$B$124,'Population Growth'!R$2)</f>
        <v>0</v>
      </c>
    </row>
    <row r="131" spans="1:18" x14ac:dyDescent="0.25">
      <c r="A131" s="25" t="s">
        <v>173</v>
      </c>
      <c r="B131" s="36">
        <f>SUMIFS(Mapping!$D$5:$D$124,Mapping!$A$5:$A$124,'Population Growth'!$A131,Mapping!$B$5:$B$124,'Population Growth'!B$2)</f>
        <v>8190</v>
      </c>
      <c r="C131" s="36">
        <f>SUMIFS(Mapping!$D$5:$D$124,Mapping!$A$5:$A$124,'Population Growth'!$A131,Mapping!$B$5:$B$124,'Population Growth'!C$2)</f>
        <v>0</v>
      </c>
      <c r="D131" s="36">
        <f>SUMIFS(Mapping!$D$5:$D$124,Mapping!$A$5:$A$124,'Population Growth'!$A131,Mapping!$B$5:$B$124,'Population Growth'!D$2)</f>
        <v>0</v>
      </c>
      <c r="E131" s="36">
        <f>SUMIFS(Mapping!$D$5:$D$124,Mapping!$A$5:$A$124,'Population Growth'!$A131,Mapping!$B$5:$B$124,'Population Growth'!E$2)</f>
        <v>0</v>
      </c>
      <c r="F131" s="36">
        <f>SUMIFS(Mapping!$D$5:$D$124,Mapping!$A$5:$A$124,'Population Growth'!$A131,Mapping!$B$5:$B$124,'Population Growth'!F$2)</f>
        <v>0</v>
      </c>
      <c r="G131" s="36">
        <f>SUMIFS(Mapping!$D$5:$D$124,Mapping!$A$5:$A$124,'Population Growth'!$A131,Mapping!$B$5:$B$124,'Population Growth'!G$2)</f>
        <v>0</v>
      </c>
      <c r="H131" s="36">
        <f>SUMIFS(Mapping!$D$5:$D$124,Mapping!$A$5:$A$124,'Population Growth'!$A131,Mapping!$B$5:$B$124,'Population Growth'!H$2)</f>
        <v>0</v>
      </c>
      <c r="I131" s="36">
        <f>SUMIFS(Mapping!$D$5:$D$124,Mapping!$A$5:$A$124,'Population Growth'!$A131,Mapping!$B$5:$B$124,'Population Growth'!I$2)</f>
        <v>0</v>
      </c>
      <c r="J131" s="36">
        <f>SUMIFS(Mapping!$D$5:$D$124,Mapping!$A$5:$A$124,'Population Growth'!$A131,Mapping!$B$5:$B$124,'Population Growth'!J$2)</f>
        <v>0</v>
      </c>
      <c r="K131" s="36">
        <f>SUMIFS(Mapping!$D$5:$D$124,Mapping!$A$5:$A$124,'Population Growth'!$A131,Mapping!$B$5:$B$124,'Population Growth'!K$2)</f>
        <v>0</v>
      </c>
      <c r="L131" s="36">
        <f>SUMIFS(Mapping!$D$5:$D$124,Mapping!$A$5:$A$124,'Population Growth'!$A131,Mapping!$B$5:$B$124,'Population Growth'!L$2)</f>
        <v>0</v>
      </c>
      <c r="M131" s="36">
        <f>SUMIFS(Mapping!$D$5:$D$124,Mapping!$A$5:$A$124,'Population Growth'!$A131,Mapping!$B$5:$B$124,'Population Growth'!M$2)</f>
        <v>0</v>
      </c>
      <c r="N131" s="36">
        <f>SUMIFS(Mapping!$D$5:$D$124,Mapping!$A$5:$A$124,'Population Growth'!$A131,Mapping!$B$5:$B$124,'Population Growth'!N$2)</f>
        <v>0</v>
      </c>
      <c r="O131" s="36">
        <f>SUMIFS(Mapping!$D$5:$D$124,Mapping!$A$5:$A$124,'Population Growth'!$A131,Mapping!$B$5:$B$124,'Population Growth'!O$2)</f>
        <v>0</v>
      </c>
      <c r="P131" s="36">
        <f>SUMIFS(Mapping!$D$5:$D$124,Mapping!$A$5:$A$124,'Population Growth'!$A131,Mapping!$B$5:$B$124,'Population Growth'!P$2)</f>
        <v>0</v>
      </c>
      <c r="Q131" s="36">
        <f>SUMIFS(Mapping!$D$5:$D$124,Mapping!$A$5:$A$124,'Population Growth'!$A131,Mapping!$B$5:$B$124,'Population Growth'!Q$2)</f>
        <v>0</v>
      </c>
      <c r="R131" s="36">
        <f>SUMIFS(Mapping!$D$5:$D$124,Mapping!$A$5:$A$124,'Population Growth'!$A131,Mapping!$B$5:$B$124,'Population Growth'!R$2)</f>
        <v>0</v>
      </c>
    </row>
    <row r="132" spans="1:18" x14ac:dyDescent="0.25">
      <c r="A132" s="25" t="s">
        <v>174</v>
      </c>
      <c r="B132" s="36">
        <f>SUMIFS(Mapping!$D$5:$D$124,Mapping!$A$5:$A$124,'Population Growth'!$A132,Mapping!$B$5:$B$124,'Population Growth'!B$2)</f>
        <v>0</v>
      </c>
      <c r="C132" s="36">
        <f>SUMIFS(Mapping!$D$5:$D$124,Mapping!$A$5:$A$124,'Population Growth'!$A132,Mapping!$B$5:$B$124,'Population Growth'!C$2)</f>
        <v>0</v>
      </c>
      <c r="D132" s="36">
        <f>SUMIFS(Mapping!$D$5:$D$124,Mapping!$A$5:$A$124,'Population Growth'!$A132,Mapping!$B$5:$B$124,'Population Growth'!D$2)</f>
        <v>0</v>
      </c>
      <c r="E132" s="36">
        <f>SUMIFS(Mapping!$D$5:$D$124,Mapping!$A$5:$A$124,'Population Growth'!$A132,Mapping!$B$5:$B$124,'Population Growth'!E$2)</f>
        <v>0</v>
      </c>
      <c r="F132" s="36">
        <f>SUMIFS(Mapping!$D$5:$D$124,Mapping!$A$5:$A$124,'Population Growth'!$A132,Mapping!$B$5:$B$124,'Population Growth'!F$2)</f>
        <v>0</v>
      </c>
      <c r="G132" s="36">
        <f>SUMIFS(Mapping!$D$5:$D$124,Mapping!$A$5:$A$124,'Population Growth'!$A132,Mapping!$B$5:$B$124,'Population Growth'!G$2)</f>
        <v>0</v>
      </c>
      <c r="H132" s="36">
        <f>SUMIFS(Mapping!$D$5:$D$124,Mapping!$A$5:$A$124,'Population Growth'!$A132,Mapping!$B$5:$B$124,'Population Growth'!H$2)</f>
        <v>0</v>
      </c>
      <c r="I132" s="36">
        <f>SUMIFS(Mapping!$D$5:$D$124,Mapping!$A$5:$A$124,'Population Growth'!$A132,Mapping!$B$5:$B$124,'Population Growth'!I$2)</f>
        <v>0</v>
      </c>
      <c r="J132" s="36">
        <f>SUMIFS(Mapping!$D$5:$D$124,Mapping!$A$5:$A$124,'Population Growth'!$A132,Mapping!$B$5:$B$124,'Population Growth'!J$2)</f>
        <v>0</v>
      </c>
      <c r="K132" s="36">
        <f>SUMIFS(Mapping!$D$5:$D$124,Mapping!$A$5:$A$124,'Population Growth'!$A132,Mapping!$B$5:$B$124,'Population Growth'!K$2)</f>
        <v>0</v>
      </c>
      <c r="L132" s="36">
        <f>SUMIFS(Mapping!$D$5:$D$124,Mapping!$A$5:$A$124,'Population Growth'!$A132,Mapping!$B$5:$B$124,'Population Growth'!L$2)</f>
        <v>0</v>
      </c>
      <c r="M132" s="36">
        <f>SUMIFS(Mapping!$D$5:$D$124,Mapping!$A$5:$A$124,'Population Growth'!$A132,Mapping!$B$5:$B$124,'Population Growth'!M$2)</f>
        <v>0</v>
      </c>
      <c r="N132" s="36">
        <f>SUMIFS(Mapping!$D$5:$D$124,Mapping!$A$5:$A$124,'Population Growth'!$A132,Mapping!$B$5:$B$124,'Population Growth'!N$2)</f>
        <v>0</v>
      </c>
      <c r="O132" s="36">
        <f>SUMIFS(Mapping!$D$5:$D$124,Mapping!$A$5:$A$124,'Population Growth'!$A132,Mapping!$B$5:$B$124,'Population Growth'!O$2)</f>
        <v>0</v>
      </c>
      <c r="P132" s="36">
        <f>SUMIFS(Mapping!$D$5:$D$124,Mapping!$A$5:$A$124,'Population Growth'!$A132,Mapping!$B$5:$B$124,'Population Growth'!P$2)</f>
        <v>0</v>
      </c>
      <c r="Q132" s="36">
        <f>SUMIFS(Mapping!$D$5:$D$124,Mapping!$A$5:$A$124,'Population Growth'!$A132,Mapping!$B$5:$B$124,'Population Growth'!Q$2)</f>
        <v>0</v>
      </c>
      <c r="R132" s="36">
        <f>SUMIFS(Mapping!$D$5:$D$124,Mapping!$A$5:$A$124,'Population Growth'!$A132,Mapping!$B$5:$B$124,'Population Growth'!R$2)</f>
        <v>0</v>
      </c>
    </row>
    <row r="133" spans="1:18" x14ac:dyDescent="0.25">
      <c r="A133" s="25" t="s">
        <v>175</v>
      </c>
      <c r="B133" s="36">
        <f>SUMIFS(Mapping!$D$5:$D$124,Mapping!$A$5:$A$124,'Population Growth'!$A133,Mapping!$B$5:$B$124,'Population Growth'!B$2)</f>
        <v>0</v>
      </c>
      <c r="C133" s="36">
        <f>SUMIFS(Mapping!$D$5:$D$124,Mapping!$A$5:$A$124,'Population Growth'!$A133,Mapping!$B$5:$B$124,'Population Growth'!C$2)</f>
        <v>0</v>
      </c>
      <c r="D133" s="36">
        <f>SUMIFS(Mapping!$D$5:$D$124,Mapping!$A$5:$A$124,'Population Growth'!$A133,Mapping!$B$5:$B$124,'Population Growth'!D$2)</f>
        <v>0</v>
      </c>
      <c r="E133" s="36">
        <f>SUMIFS(Mapping!$D$5:$D$124,Mapping!$A$5:$A$124,'Population Growth'!$A133,Mapping!$B$5:$B$124,'Population Growth'!E$2)</f>
        <v>0</v>
      </c>
      <c r="F133" s="36">
        <f>SUMIFS(Mapping!$D$5:$D$124,Mapping!$A$5:$A$124,'Population Growth'!$A133,Mapping!$B$5:$B$124,'Population Growth'!F$2)</f>
        <v>7890</v>
      </c>
      <c r="G133" s="36">
        <f>SUMIFS(Mapping!$D$5:$D$124,Mapping!$A$5:$A$124,'Population Growth'!$A133,Mapping!$B$5:$B$124,'Population Growth'!G$2)</f>
        <v>0</v>
      </c>
      <c r="H133" s="36">
        <f>SUMIFS(Mapping!$D$5:$D$124,Mapping!$A$5:$A$124,'Population Growth'!$A133,Mapping!$B$5:$B$124,'Population Growth'!H$2)</f>
        <v>0</v>
      </c>
      <c r="I133" s="36">
        <f>SUMIFS(Mapping!$D$5:$D$124,Mapping!$A$5:$A$124,'Population Growth'!$A133,Mapping!$B$5:$B$124,'Population Growth'!I$2)</f>
        <v>0</v>
      </c>
      <c r="J133" s="36">
        <f>SUMIFS(Mapping!$D$5:$D$124,Mapping!$A$5:$A$124,'Population Growth'!$A133,Mapping!$B$5:$B$124,'Population Growth'!J$2)</f>
        <v>0</v>
      </c>
      <c r="K133" s="36">
        <f>SUMIFS(Mapping!$D$5:$D$124,Mapping!$A$5:$A$124,'Population Growth'!$A133,Mapping!$B$5:$B$124,'Population Growth'!K$2)</f>
        <v>0</v>
      </c>
      <c r="L133" s="36">
        <f>SUMIFS(Mapping!$D$5:$D$124,Mapping!$A$5:$A$124,'Population Growth'!$A133,Mapping!$B$5:$B$124,'Population Growth'!L$2)</f>
        <v>0</v>
      </c>
      <c r="M133" s="36">
        <f>SUMIFS(Mapping!$D$5:$D$124,Mapping!$A$5:$A$124,'Population Growth'!$A133,Mapping!$B$5:$B$124,'Population Growth'!M$2)</f>
        <v>0</v>
      </c>
      <c r="N133" s="36">
        <f>SUMIFS(Mapping!$D$5:$D$124,Mapping!$A$5:$A$124,'Population Growth'!$A133,Mapping!$B$5:$B$124,'Population Growth'!N$2)</f>
        <v>0</v>
      </c>
      <c r="O133" s="36">
        <f>SUMIFS(Mapping!$D$5:$D$124,Mapping!$A$5:$A$124,'Population Growth'!$A133,Mapping!$B$5:$B$124,'Population Growth'!O$2)</f>
        <v>0</v>
      </c>
      <c r="P133" s="36">
        <f>SUMIFS(Mapping!$D$5:$D$124,Mapping!$A$5:$A$124,'Population Growth'!$A133,Mapping!$B$5:$B$124,'Population Growth'!P$2)</f>
        <v>0</v>
      </c>
      <c r="Q133" s="36">
        <f>SUMIFS(Mapping!$D$5:$D$124,Mapping!$A$5:$A$124,'Population Growth'!$A133,Mapping!$B$5:$B$124,'Population Growth'!Q$2)</f>
        <v>0</v>
      </c>
      <c r="R133" s="36">
        <f>SUMIFS(Mapping!$D$5:$D$124,Mapping!$A$5:$A$124,'Population Growth'!$A133,Mapping!$B$5:$B$124,'Population Growth'!R$2)</f>
        <v>0</v>
      </c>
    </row>
    <row r="134" spans="1:18" x14ac:dyDescent="0.25">
      <c r="A134" s="25" t="s">
        <v>176</v>
      </c>
      <c r="B134" s="36">
        <f>SUMIFS(Mapping!$D$5:$D$124,Mapping!$A$5:$A$124,'Population Growth'!$A134,Mapping!$B$5:$B$124,'Population Growth'!B$2)</f>
        <v>0</v>
      </c>
      <c r="C134" s="36">
        <f>SUMIFS(Mapping!$D$5:$D$124,Mapping!$A$5:$A$124,'Population Growth'!$A134,Mapping!$B$5:$B$124,'Population Growth'!C$2)</f>
        <v>0</v>
      </c>
      <c r="D134" s="36">
        <f>SUMIFS(Mapping!$D$5:$D$124,Mapping!$A$5:$A$124,'Population Growth'!$A134,Mapping!$B$5:$B$124,'Population Growth'!D$2)</f>
        <v>0</v>
      </c>
      <c r="E134" s="36">
        <f>SUMIFS(Mapping!$D$5:$D$124,Mapping!$A$5:$A$124,'Population Growth'!$A134,Mapping!$B$5:$B$124,'Population Growth'!E$2)</f>
        <v>0</v>
      </c>
      <c r="F134" s="36">
        <f>SUMIFS(Mapping!$D$5:$D$124,Mapping!$A$5:$A$124,'Population Growth'!$A134,Mapping!$B$5:$B$124,'Population Growth'!F$2)</f>
        <v>0</v>
      </c>
      <c r="G134" s="36">
        <f>SUMIFS(Mapping!$D$5:$D$124,Mapping!$A$5:$A$124,'Population Growth'!$A134,Mapping!$B$5:$B$124,'Population Growth'!G$2)</f>
        <v>0</v>
      </c>
      <c r="H134" s="36">
        <f>SUMIFS(Mapping!$D$5:$D$124,Mapping!$A$5:$A$124,'Population Growth'!$A134,Mapping!$B$5:$B$124,'Population Growth'!H$2)</f>
        <v>0</v>
      </c>
      <c r="I134" s="36">
        <f>SUMIFS(Mapping!$D$5:$D$124,Mapping!$A$5:$A$124,'Population Growth'!$A134,Mapping!$B$5:$B$124,'Population Growth'!I$2)</f>
        <v>0</v>
      </c>
      <c r="J134" s="36">
        <f>SUMIFS(Mapping!$D$5:$D$124,Mapping!$A$5:$A$124,'Population Growth'!$A134,Mapping!$B$5:$B$124,'Population Growth'!J$2)</f>
        <v>0</v>
      </c>
      <c r="K134" s="36">
        <f>SUMIFS(Mapping!$D$5:$D$124,Mapping!$A$5:$A$124,'Population Growth'!$A134,Mapping!$B$5:$B$124,'Population Growth'!K$2)</f>
        <v>0</v>
      </c>
      <c r="L134" s="36">
        <f>SUMIFS(Mapping!$D$5:$D$124,Mapping!$A$5:$A$124,'Population Growth'!$A134,Mapping!$B$5:$B$124,'Population Growth'!L$2)</f>
        <v>1690</v>
      </c>
      <c r="M134" s="36">
        <f>SUMIFS(Mapping!$D$5:$D$124,Mapping!$A$5:$A$124,'Population Growth'!$A134,Mapping!$B$5:$B$124,'Population Growth'!M$2)</f>
        <v>0</v>
      </c>
      <c r="N134" s="36">
        <f>SUMIFS(Mapping!$D$5:$D$124,Mapping!$A$5:$A$124,'Population Growth'!$A134,Mapping!$B$5:$B$124,'Population Growth'!N$2)</f>
        <v>0</v>
      </c>
      <c r="O134" s="36">
        <f>SUMIFS(Mapping!$D$5:$D$124,Mapping!$A$5:$A$124,'Population Growth'!$A134,Mapping!$B$5:$B$124,'Population Growth'!O$2)</f>
        <v>0</v>
      </c>
      <c r="P134" s="36">
        <f>SUMIFS(Mapping!$D$5:$D$124,Mapping!$A$5:$A$124,'Population Growth'!$A134,Mapping!$B$5:$B$124,'Population Growth'!P$2)</f>
        <v>0</v>
      </c>
      <c r="Q134" s="36">
        <f>SUMIFS(Mapping!$D$5:$D$124,Mapping!$A$5:$A$124,'Population Growth'!$A134,Mapping!$B$5:$B$124,'Population Growth'!Q$2)</f>
        <v>0</v>
      </c>
      <c r="R134" s="36">
        <f>SUMIFS(Mapping!$D$5:$D$124,Mapping!$A$5:$A$124,'Population Growth'!$A134,Mapping!$B$5:$B$124,'Population Growth'!R$2)</f>
        <v>0</v>
      </c>
    </row>
    <row r="135" spans="1:18" x14ac:dyDescent="0.25">
      <c r="A135" s="25" t="s">
        <v>177</v>
      </c>
      <c r="B135" s="36">
        <f>SUMIFS(Mapping!$D$5:$D$124,Mapping!$A$5:$A$124,'Population Growth'!$A135,Mapping!$B$5:$B$124,'Population Growth'!B$2)</f>
        <v>0</v>
      </c>
      <c r="C135" s="36">
        <f>SUMIFS(Mapping!$D$5:$D$124,Mapping!$A$5:$A$124,'Population Growth'!$A135,Mapping!$B$5:$B$124,'Population Growth'!C$2)</f>
        <v>0</v>
      </c>
      <c r="D135" s="36">
        <f>SUMIFS(Mapping!$D$5:$D$124,Mapping!$A$5:$A$124,'Population Growth'!$A135,Mapping!$B$5:$B$124,'Population Growth'!D$2)</f>
        <v>0</v>
      </c>
      <c r="E135" s="36">
        <f>SUMIFS(Mapping!$D$5:$D$124,Mapping!$A$5:$A$124,'Population Growth'!$A135,Mapping!$B$5:$B$124,'Population Growth'!E$2)</f>
        <v>0</v>
      </c>
      <c r="F135" s="36">
        <f>SUMIFS(Mapping!$D$5:$D$124,Mapping!$A$5:$A$124,'Population Growth'!$A135,Mapping!$B$5:$B$124,'Population Growth'!F$2)</f>
        <v>0</v>
      </c>
      <c r="G135" s="36">
        <f>SUMIFS(Mapping!$D$5:$D$124,Mapping!$A$5:$A$124,'Population Growth'!$A135,Mapping!$B$5:$B$124,'Population Growth'!G$2)</f>
        <v>0</v>
      </c>
      <c r="H135" s="36">
        <f>SUMIFS(Mapping!$D$5:$D$124,Mapping!$A$5:$A$124,'Population Growth'!$A135,Mapping!$B$5:$B$124,'Population Growth'!H$2)</f>
        <v>0</v>
      </c>
      <c r="I135" s="36">
        <f>SUMIFS(Mapping!$D$5:$D$124,Mapping!$A$5:$A$124,'Population Growth'!$A135,Mapping!$B$5:$B$124,'Population Growth'!I$2)</f>
        <v>0</v>
      </c>
      <c r="J135" s="36">
        <f>SUMIFS(Mapping!$D$5:$D$124,Mapping!$A$5:$A$124,'Population Growth'!$A135,Mapping!$B$5:$B$124,'Population Growth'!J$2)</f>
        <v>0</v>
      </c>
      <c r="K135" s="36">
        <f>SUMIFS(Mapping!$D$5:$D$124,Mapping!$A$5:$A$124,'Population Growth'!$A135,Mapping!$B$5:$B$124,'Population Growth'!K$2)</f>
        <v>0</v>
      </c>
      <c r="L135" s="36">
        <f>SUMIFS(Mapping!$D$5:$D$124,Mapping!$A$5:$A$124,'Population Growth'!$A135,Mapping!$B$5:$B$124,'Population Growth'!L$2)</f>
        <v>0</v>
      </c>
      <c r="M135" s="36">
        <f>SUMIFS(Mapping!$D$5:$D$124,Mapping!$A$5:$A$124,'Population Growth'!$A135,Mapping!$B$5:$B$124,'Population Growth'!M$2)</f>
        <v>0</v>
      </c>
      <c r="N135" s="36">
        <f>SUMIFS(Mapping!$D$5:$D$124,Mapping!$A$5:$A$124,'Population Growth'!$A135,Mapping!$B$5:$B$124,'Population Growth'!N$2)</f>
        <v>9770</v>
      </c>
      <c r="O135" s="36">
        <f>SUMIFS(Mapping!$D$5:$D$124,Mapping!$A$5:$A$124,'Population Growth'!$A135,Mapping!$B$5:$B$124,'Population Growth'!O$2)</f>
        <v>0</v>
      </c>
      <c r="P135" s="36">
        <f>SUMIFS(Mapping!$D$5:$D$124,Mapping!$A$5:$A$124,'Population Growth'!$A135,Mapping!$B$5:$B$124,'Population Growth'!P$2)</f>
        <v>0</v>
      </c>
      <c r="Q135" s="36">
        <f>SUMIFS(Mapping!$D$5:$D$124,Mapping!$A$5:$A$124,'Population Growth'!$A135,Mapping!$B$5:$B$124,'Population Growth'!Q$2)</f>
        <v>0</v>
      </c>
      <c r="R135" s="36">
        <f>SUMIFS(Mapping!$D$5:$D$124,Mapping!$A$5:$A$124,'Population Growth'!$A135,Mapping!$B$5:$B$124,'Population Growth'!R$2)</f>
        <v>0</v>
      </c>
    </row>
    <row r="136" spans="1:18" x14ac:dyDescent="0.25">
      <c r="A136" s="25" t="s">
        <v>178</v>
      </c>
      <c r="B136" s="36">
        <f>SUMIFS(Mapping!$D$5:$D$124,Mapping!$A$5:$A$124,'Population Growth'!$A136,Mapping!$B$5:$B$124,'Population Growth'!B$2)</f>
        <v>0</v>
      </c>
      <c r="C136" s="36">
        <f>SUMIFS(Mapping!$D$5:$D$124,Mapping!$A$5:$A$124,'Population Growth'!$A136,Mapping!$B$5:$B$124,'Population Growth'!C$2)</f>
        <v>0</v>
      </c>
      <c r="D136" s="36">
        <f>SUMIFS(Mapping!$D$5:$D$124,Mapping!$A$5:$A$124,'Population Growth'!$A136,Mapping!$B$5:$B$124,'Population Growth'!D$2)</f>
        <v>0</v>
      </c>
      <c r="E136" s="36">
        <f>SUMIFS(Mapping!$D$5:$D$124,Mapping!$A$5:$A$124,'Population Growth'!$A136,Mapping!$B$5:$B$124,'Population Growth'!E$2)</f>
        <v>0</v>
      </c>
      <c r="F136" s="36">
        <f>SUMIFS(Mapping!$D$5:$D$124,Mapping!$A$5:$A$124,'Population Growth'!$A136,Mapping!$B$5:$B$124,'Population Growth'!F$2)</f>
        <v>0</v>
      </c>
      <c r="G136" s="36">
        <f>SUMIFS(Mapping!$D$5:$D$124,Mapping!$A$5:$A$124,'Population Growth'!$A136,Mapping!$B$5:$B$124,'Population Growth'!G$2)</f>
        <v>0</v>
      </c>
      <c r="H136" s="36">
        <f>SUMIFS(Mapping!$D$5:$D$124,Mapping!$A$5:$A$124,'Population Growth'!$A136,Mapping!$B$5:$B$124,'Population Growth'!H$2)</f>
        <v>0</v>
      </c>
      <c r="I136" s="36">
        <f>SUMIFS(Mapping!$D$5:$D$124,Mapping!$A$5:$A$124,'Population Growth'!$A136,Mapping!$B$5:$B$124,'Population Growth'!I$2)</f>
        <v>0</v>
      </c>
      <c r="J136" s="36">
        <f>SUMIFS(Mapping!$D$5:$D$124,Mapping!$A$5:$A$124,'Population Growth'!$A136,Mapping!$B$5:$B$124,'Population Growth'!J$2)</f>
        <v>0</v>
      </c>
      <c r="K136" s="36">
        <f>SUMIFS(Mapping!$D$5:$D$124,Mapping!$A$5:$A$124,'Population Growth'!$A136,Mapping!$B$5:$B$124,'Population Growth'!K$2)</f>
        <v>0</v>
      </c>
      <c r="L136" s="36">
        <f>SUMIFS(Mapping!$D$5:$D$124,Mapping!$A$5:$A$124,'Population Growth'!$A136,Mapping!$B$5:$B$124,'Population Growth'!L$2)</f>
        <v>0</v>
      </c>
      <c r="M136" s="36">
        <f>SUMIFS(Mapping!$D$5:$D$124,Mapping!$A$5:$A$124,'Population Growth'!$A136,Mapping!$B$5:$B$124,'Population Growth'!M$2)</f>
        <v>0</v>
      </c>
      <c r="N136" s="36">
        <f>SUMIFS(Mapping!$D$5:$D$124,Mapping!$A$5:$A$124,'Population Growth'!$A136,Mapping!$B$5:$B$124,'Population Growth'!N$2)</f>
        <v>0</v>
      </c>
      <c r="O136" s="36">
        <f>SUMIFS(Mapping!$D$5:$D$124,Mapping!$A$5:$A$124,'Population Growth'!$A136,Mapping!$B$5:$B$124,'Population Growth'!O$2)</f>
        <v>0</v>
      </c>
      <c r="P136" s="36">
        <f>SUMIFS(Mapping!$D$5:$D$124,Mapping!$A$5:$A$124,'Population Growth'!$A136,Mapping!$B$5:$B$124,'Population Growth'!P$2)</f>
        <v>0</v>
      </c>
      <c r="Q136" s="36">
        <f>SUMIFS(Mapping!$D$5:$D$124,Mapping!$A$5:$A$124,'Population Growth'!$A136,Mapping!$B$5:$B$124,'Population Growth'!Q$2)</f>
        <v>0</v>
      </c>
      <c r="R136" s="36">
        <f>SUMIFS(Mapping!$D$5:$D$124,Mapping!$A$5:$A$124,'Population Growth'!$A136,Mapping!$B$5:$B$124,'Population Growth'!R$2)</f>
        <v>222600</v>
      </c>
    </row>
    <row r="137" spans="1:18" x14ac:dyDescent="0.25">
      <c r="A137" s="25" t="s">
        <v>179</v>
      </c>
      <c r="B137" s="36">
        <f>SUMIFS(Mapping!$D$5:$D$124,Mapping!$A$5:$A$124,'Population Growth'!$A137,Mapping!$B$5:$B$124,'Population Growth'!B$2)</f>
        <v>0</v>
      </c>
      <c r="C137" s="36">
        <f>SUMIFS(Mapping!$D$5:$D$124,Mapping!$A$5:$A$124,'Population Growth'!$A137,Mapping!$B$5:$B$124,'Population Growth'!C$2)</f>
        <v>0</v>
      </c>
      <c r="D137" s="36">
        <f>SUMIFS(Mapping!$D$5:$D$124,Mapping!$A$5:$A$124,'Population Growth'!$A137,Mapping!$B$5:$B$124,'Population Growth'!D$2)</f>
        <v>0</v>
      </c>
      <c r="E137" s="36">
        <f>SUMIFS(Mapping!$D$5:$D$124,Mapping!$A$5:$A$124,'Population Growth'!$A137,Mapping!$B$5:$B$124,'Population Growth'!E$2)</f>
        <v>0</v>
      </c>
      <c r="F137" s="36">
        <f>SUMIFS(Mapping!$D$5:$D$124,Mapping!$A$5:$A$124,'Population Growth'!$A137,Mapping!$B$5:$B$124,'Population Growth'!F$2)</f>
        <v>0</v>
      </c>
      <c r="G137" s="36">
        <f>SUMIFS(Mapping!$D$5:$D$124,Mapping!$A$5:$A$124,'Population Growth'!$A137,Mapping!$B$5:$B$124,'Population Growth'!G$2)</f>
        <v>0</v>
      </c>
      <c r="H137" s="36">
        <f>SUMIFS(Mapping!$D$5:$D$124,Mapping!$A$5:$A$124,'Population Growth'!$A137,Mapping!$B$5:$B$124,'Population Growth'!H$2)</f>
        <v>0</v>
      </c>
      <c r="I137" s="36">
        <f>SUMIFS(Mapping!$D$5:$D$124,Mapping!$A$5:$A$124,'Population Growth'!$A137,Mapping!$B$5:$B$124,'Population Growth'!I$2)</f>
        <v>0</v>
      </c>
      <c r="J137" s="36">
        <f>SUMIFS(Mapping!$D$5:$D$124,Mapping!$A$5:$A$124,'Population Growth'!$A137,Mapping!$B$5:$B$124,'Population Growth'!J$2)</f>
        <v>0</v>
      </c>
      <c r="K137" s="36">
        <f>SUMIFS(Mapping!$D$5:$D$124,Mapping!$A$5:$A$124,'Population Growth'!$A137,Mapping!$B$5:$B$124,'Population Growth'!K$2)</f>
        <v>0</v>
      </c>
      <c r="L137" s="36">
        <f>SUMIFS(Mapping!$D$5:$D$124,Mapping!$A$5:$A$124,'Population Growth'!$A137,Mapping!$B$5:$B$124,'Population Growth'!L$2)</f>
        <v>0</v>
      </c>
      <c r="M137" s="36">
        <f>SUMIFS(Mapping!$D$5:$D$124,Mapping!$A$5:$A$124,'Population Growth'!$A137,Mapping!$B$5:$B$124,'Population Growth'!M$2)</f>
        <v>51800</v>
      </c>
      <c r="N137" s="36">
        <f>SUMIFS(Mapping!$D$5:$D$124,Mapping!$A$5:$A$124,'Population Growth'!$A137,Mapping!$B$5:$B$124,'Population Growth'!N$2)</f>
        <v>0</v>
      </c>
      <c r="O137" s="36">
        <f>SUMIFS(Mapping!$D$5:$D$124,Mapping!$A$5:$A$124,'Population Growth'!$A137,Mapping!$B$5:$B$124,'Population Growth'!O$2)</f>
        <v>0</v>
      </c>
      <c r="P137" s="36">
        <f>SUMIFS(Mapping!$D$5:$D$124,Mapping!$A$5:$A$124,'Population Growth'!$A137,Mapping!$B$5:$B$124,'Population Growth'!P$2)</f>
        <v>0</v>
      </c>
      <c r="Q137" s="36">
        <f>SUMIFS(Mapping!$D$5:$D$124,Mapping!$A$5:$A$124,'Population Growth'!$A137,Mapping!$B$5:$B$124,'Population Growth'!Q$2)</f>
        <v>0</v>
      </c>
      <c r="R137" s="36">
        <f>SUMIFS(Mapping!$D$5:$D$124,Mapping!$A$5:$A$124,'Population Growth'!$A137,Mapping!$B$5:$B$124,'Population Growth'!R$2)</f>
        <v>0</v>
      </c>
    </row>
    <row r="138" spans="1:18" x14ac:dyDescent="0.25">
      <c r="A138" s="25" t="s">
        <v>180</v>
      </c>
      <c r="B138" s="36">
        <f>SUMIFS(Mapping!$D$5:$D$124,Mapping!$A$5:$A$124,'Population Growth'!$A138,Mapping!$B$5:$B$124,'Population Growth'!B$2)</f>
        <v>0</v>
      </c>
      <c r="C138" s="36">
        <f>SUMIFS(Mapping!$D$5:$D$124,Mapping!$A$5:$A$124,'Population Growth'!$A138,Mapping!$B$5:$B$124,'Population Growth'!C$2)</f>
        <v>0</v>
      </c>
      <c r="D138" s="36">
        <f>SUMIFS(Mapping!$D$5:$D$124,Mapping!$A$5:$A$124,'Population Growth'!$A138,Mapping!$B$5:$B$124,'Population Growth'!D$2)</f>
        <v>0</v>
      </c>
      <c r="E138" s="36">
        <f>SUMIFS(Mapping!$D$5:$D$124,Mapping!$A$5:$A$124,'Population Growth'!$A138,Mapping!$B$5:$B$124,'Population Growth'!E$2)</f>
        <v>0</v>
      </c>
      <c r="F138" s="36">
        <f>SUMIFS(Mapping!$D$5:$D$124,Mapping!$A$5:$A$124,'Population Growth'!$A138,Mapping!$B$5:$B$124,'Population Growth'!F$2)</f>
        <v>0</v>
      </c>
      <c r="G138" s="36">
        <f>SUMIFS(Mapping!$D$5:$D$124,Mapping!$A$5:$A$124,'Population Growth'!$A138,Mapping!$B$5:$B$124,'Population Growth'!G$2)</f>
        <v>0</v>
      </c>
      <c r="H138" s="36">
        <f>SUMIFS(Mapping!$D$5:$D$124,Mapping!$A$5:$A$124,'Population Growth'!$A138,Mapping!$B$5:$B$124,'Population Growth'!H$2)</f>
        <v>0</v>
      </c>
      <c r="I138" s="36">
        <f>SUMIFS(Mapping!$D$5:$D$124,Mapping!$A$5:$A$124,'Population Growth'!$A138,Mapping!$B$5:$B$124,'Population Growth'!I$2)</f>
        <v>0</v>
      </c>
      <c r="J138" s="36">
        <f>SUMIFS(Mapping!$D$5:$D$124,Mapping!$A$5:$A$124,'Population Growth'!$A138,Mapping!$B$5:$B$124,'Population Growth'!J$2)</f>
        <v>0</v>
      </c>
      <c r="K138" s="36">
        <f>SUMIFS(Mapping!$D$5:$D$124,Mapping!$A$5:$A$124,'Population Growth'!$A138,Mapping!$B$5:$B$124,'Population Growth'!K$2)</f>
        <v>0</v>
      </c>
      <c r="L138" s="36">
        <f>SUMIFS(Mapping!$D$5:$D$124,Mapping!$A$5:$A$124,'Population Growth'!$A138,Mapping!$B$5:$B$124,'Population Growth'!L$2)</f>
        <v>0</v>
      </c>
      <c r="M138" s="36">
        <f>SUMIFS(Mapping!$D$5:$D$124,Mapping!$A$5:$A$124,'Population Growth'!$A138,Mapping!$B$5:$B$124,'Population Growth'!M$2)</f>
        <v>0</v>
      </c>
      <c r="N138" s="36">
        <f>SUMIFS(Mapping!$D$5:$D$124,Mapping!$A$5:$A$124,'Population Growth'!$A138,Mapping!$B$5:$B$124,'Population Growth'!N$2)</f>
        <v>0</v>
      </c>
      <c r="O138" s="36">
        <f>SUMIFS(Mapping!$D$5:$D$124,Mapping!$A$5:$A$124,'Population Growth'!$A138,Mapping!$B$5:$B$124,'Population Growth'!O$2)</f>
        <v>0</v>
      </c>
      <c r="P138" s="36">
        <f>SUMIFS(Mapping!$D$5:$D$124,Mapping!$A$5:$A$124,'Population Growth'!$A138,Mapping!$B$5:$B$124,'Population Growth'!P$2)</f>
        <v>0</v>
      </c>
      <c r="Q138" s="36">
        <f>SUMIFS(Mapping!$D$5:$D$124,Mapping!$A$5:$A$124,'Population Growth'!$A138,Mapping!$B$5:$B$124,'Population Growth'!Q$2)</f>
        <v>0</v>
      </c>
      <c r="R138" s="36">
        <f>SUMIFS(Mapping!$D$5:$D$124,Mapping!$A$5:$A$124,'Population Growth'!$A138,Mapping!$B$5:$B$124,'Population Growth'!R$2)</f>
        <v>0</v>
      </c>
    </row>
    <row r="139" spans="1:18" x14ac:dyDescent="0.25">
      <c r="A139" s="25" t="s">
        <v>181</v>
      </c>
      <c r="B139" s="36">
        <f>SUMIFS(Mapping!$D$5:$D$124,Mapping!$A$5:$A$124,'Population Growth'!$A139,Mapping!$B$5:$B$124,'Population Growth'!B$2)</f>
        <v>0</v>
      </c>
      <c r="C139" s="36">
        <f>SUMIFS(Mapping!$D$5:$D$124,Mapping!$A$5:$A$124,'Population Growth'!$A139,Mapping!$B$5:$B$124,'Population Growth'!C$2)</f>
        <v>0</v>
      </c>
      <c r="D139" s="36">
        <f>SUMIFS(Mapping!$D$5:$D$124,Mapping!$A$5:$A$124,'Population Growth'!$A139,Mapping!$B$5:$B$124,'Population Growth'!D$2)</f>
        <v>0</v>
      </c>
      <c r="E139" s="36">
        <f>SUMIFS(Mapping!$D$5:$D$124,Mapping!$A$5:$A$124,'Population Growth'!$A139,Mapping!$B$5:$B$124,'Population Growth'!E$2)</f>
        <v>0</v>
      </c>
      <c r="F139" s="36">
        <f>SUMIFS(Mapping!$D$5:$D$124,Mapping!$A$5:$A$124,'Population Growth'!$A139,Mapping!$B$5:$B$124,'Population Growth'!F$2)</f>
        <v>0</v>
      </c>
      <c r="G139" s="36">
        <f>SUMIFS(Mapping!$D$5:$D$124,Mapping!$A$5:$A$124,'Population Growth'!$A139,Mapping!$B$5:$B$124,'Population Growth'!G$2)</f>
        <v>0</v>
      </c>
      <c r="H139" s="36">
        <f>SUMIFS(Mapping!$D$5:$D$124,Mapping!$A$5:$A$124,'Population Growth'!$A139,Mapping!$B$5:$B$124,'Population Growth'!H$2)</f>
        <v>36200</v>
      </c>
      <c r="I139" s="36">
        <f>SUMIFS(Mapping!$D$5:$D$124,Mapping!$A$5:$A$124,'Population Growth'!$A139,Mapping!$B$5:$B$124,'Population Growth'!I$2)</f>
        <v>0</v>
      </c>
      <c r="J139" s="36">
        <f>SUMIFS(Mapping!$D$5:$D$124,Mapping!$A$5:$A$124,'Population Growth'!$A139,Mapping!$B$5:$B$124,'Population Growth'!J$2)</f>
        <v>0</v>
      </c>
      <c r="K139" s="36">
        <f>SUMIFS(Mapping!$D$5:$D$124,Mapping!$A$5:$A$124,'Population Growth'!$A139,Mapping!$B$5:$B$124,'Population Growth'!K$2)</f>
        <v>0</v>
      </c>
      <c r="L139" s="36">
        <f>SUMIFS(Mapping!$D$5:$D$124,Mapping!$A$5:$A$124,'Population Growth'!$A139,Mapping!$B$5:$B$124,'Population Growth'!L$2)</f>
        <v>0</v>
      </c>
      <c r="M139" s="36">
        <f>SUMIFS(Mapping!$D$5:$D$124,Mapping!$A$5:$A$124,'Population Growth'!$A139,Mapping!$B$5:$B$124,'Population Growth'!M$2)</f>
        <v>0</v>
      </c>
      <c r="N139" s="36">
        <f>SUMIFS(Mapping!$D$5:$D$124,Mapping!$A$5:$A$124,'Population Growth'!$A139,Mapping!$B$5:$B$124,'Population Growth'!N$2)</f>
        <v>0</v>
      </c>
      <c r="O139" s="36">
        <f>SUMIFS(Mapping!$D$5:$D$124,Mapping!$A$5:$A$124,'Population Growth'!$A139,Mapping!$B$5:$B$124,'Population Growth'!O$2)</f>
        <v>0</v>
      </c>
      <c r="P139" s="36">
        <f>SUMIFS(Mapping!$D$5:$D$124,Mapping!$A$5:$A$124,'Population Growth'!$A139,Mapping!$B$5:$B$124,'Population Growth'!P$2)</f>
        <v>0</v>
      </c>
      <c r="Q139" s="36">
        <f>SUMIFS(Mapping!$D$5:$D$124,Mapping!$A$5:$A$124,'Population Growth'!$A139,Mapping!$B$5:$B$124,'Population Growth'!Q$2)</f>
        <v>0</v>
      </c>
      <c r="R139" s="36">
        <f>SUMIFS(Mapping!$D$5:$D$124,Mapping!$A$5:$A$124,'Population Growth'!$A139,Mapping!$B$5:$B$124,'Population Growth'!R$2)</f>
        <v>0</v>
      </c>
    </row>
    <row r="140" spans="1:18" x14ac:dyDescent="0.25">
      <c r="A140" s="25" t="s">
        <v>182</v>
      </c>
      <c r="B140" s="36">
        <f>SUMIFS(Mapping!$D$5:$D$124,Mapping!$A$5:$A$124,'Population Growth'!$A140,Mapping!$B$5:$B$124,'Population Growth'!B$2)</f>
        <v>0</v>
      </c>
      <c r="C140" s="36">
        <f>SUMIFS(Mapping!$D$5:$D$124,Mapping!$A$5:$A$124,'Population Growth'!$A140,Mapping!$B$5:$B$124,'Population Growth'!C$2)</f>
        <v>0</v>
      </c>
      <c r="D140" s="36">
        <f>SUMIFS(Mapping!$D$5:$D$124,Mapping!$A$5:$A$124,'Population Growth'!$A140,Mapping!$B$5:$B$124,'Population Growth'!D$2)</f>
        <v>0</v>
      </c>
      <c r="E140" s="36">
        <f>SUMIFS(Mapping!$D$5:$D$124,Mapping!$A$5:$A$124,'Population Growth'!$A140,Mapping!$B$5:$B$124,'Population Growth'!E$2)</f>
        <v>0</v>
      </c>
      <c r="F140" s="36">
        <f>SUMIFS(Mapping!$D$5:$D$124,Mapping!$A$5:$A$124,'Population Growth'!$A140,Mapping!$B$5:$B$124,'Population Growth'!F$2)</f>
        <v>0</v>
      </c>
      <c r="G140" s="36">
        <f>SUMIFS(Mapping!$D$5:$D$124,Mapping!$A$5:$A$124,'Population Growth'!$A140,Mapping!$B$5:$B$124,'Population Growth'!G$2)</f>
        <v>0</v>
      </c>
      <c r="H140" s="36">
        <f>SUMIFS(Mapping!$D$5:$D$124,Mapping!$A$5:$A$124,'Population Growth'!$A140,Mapping!$B$5:$B$124,'Population Growth'!H$2)</f>
        <v>0</v>
      </c>
      <c r="I140" s="36">
        <f>SUMIFS(Mapping!$D$5:$D$124,Mapping!$A$5:$A$124,'Population Growth'!$A140,Mapping!$B$5:$B$124,'Population Growth'!I$2)</f>
        <v>0</v>
      </c>
      <c r="J140" s="36">
        <f>SUMIFS(Mapping!$D$5:$D$124,Mapping!$A$5:$A$124,'Population Growth'!$A140,Mapping!$B$5:$B$124,'Population Growth'!J$2)</f>
        <v>0</v>
      </c>
      <c r="K140" s="36">
        <f>SUMIFS(Mapping!$D$5:$D$124,Mapping!$A$5:$A$124,'Population Growth'!$A140,Mapping!$B$5:$B$124,'Population Growth'!K$2)</f>
        <v>0</v>
      </c>
      <c r="L140" s="36">
        <f>SUMIFS(Mapping!$D$5:$D$124,Mapping!$A$5:$A$124,'Population Growth'!$A140,Mapping!$B$5:$B$124,'Population Growth'!L$2)</f>
        <v>0</v>
      </c>
      <c r="M140" s="36">
        <f>SUMIFS(Mapping!$D$5:$D$124,Mapping!$A$5:$A$124,'Population Growth'!$A140,Mapping!$B$5:$B$124,'Population Growth'!M$2)</f>
        <v>44400</v>
      </c>
      <c r="N140" s="36">
        <f>SUMIFS(Mapping!$D$5:$D$124,Mapping!$A$5:$A$124,'Population Growth'!$A140,Mapping!$B$5:$B$124,'Population Growth'!N$2)</f>
        <v>0</v>
      </c>
      <c r="O140" s="36">
        <f>SUMIFS(Mapping!$D$5:$D$124,Mapping!$A$5:$A$124,'Population Growth'!$A140,Mapping!$B$5:$B$124,'Population Growth'!O$2)</f>
        <v>0</v>
      </c>
      <c r="P140" s="36">
        <f>SUMIFS(Mapping!$D$5:$D$124,Mapping!$A$5:$A$124,'Population Growth'!$A140,Mapping!$B$5:$B$124,'Population Growth'!P$2)</f>
        <v>0</v>
      </c>
      <c r="Q140" s="36">
        <f>SUMIFS(Mapping!$D$5:$D$124,Mapping!$A$5:$A$124,'Population Growth'!$A140,Mapping!$B$5:$B$124,'Population Growth'!Q$2)</f>
        <v>0</v>
      </c>
      <c r="R140" s="36">
        <f>SUMIFS(Mapping!$D$5:$D$124,Mapping!$A$5:$A$124,'Population Growth'!$A140,Mapping!$B$5:$B$124,'Population Growth'!R$2)</f>
        <v>0</v>
      </c>
    </row>
    <row r="141" spans="1:18" x14ac:dyDescent="0.25">
      <c r="A141" s="25" t="s">
        <v>183</v>
      </c>
      <c r="B141" s="36">
        <f>SUMIFS(Mapping!$D$5:$D$124,Mapping!$A$5:$A$124,'Population Growth'!$A141,Mapping!$B$5:$B$124,'Population Growth'!B$2)</f>
        <v>0</v>
      </c>
      <c r="C141" s="36">
        <f>SUMIFS(Mapping!$D$5:$D$124,Mapping!$A$5:$A$124,'Population Growth'!$A141,Mapping!$B$5:$B$124,'Population Growth'!C$2)</f>
        <v>0</v>
      </c>
      <c r="D141" s="36">
        <f>SUMIFS(Mapping!$D$5:$D$124,Mapping!$A$5:$A$124,'Population Growth'!$A141,Mapping!$B$5:$B$124,'Population Growth'!D$2)</f>
        <v>0</v>
      </c>
      <c r="E141" s="36">
        <f>SUMIFS(Mapping!$D$5:$D$124,Mapping!$A$5:$A$124,'Population Growth'!$A141,Mapping!$B$5:$B$124,'Population Growth'!E$2)</f>
        <v>0</v>
      </c>
      <c r="F141" s="36">
        <f>SUMIFS(Mapping!$D$5:$D$124,Mapping!$A$5:$A$124,'Population Growth'!$A141,Mapping!$B$5:$B$124,'Population Growth'!F$2)</f>
        <v>0</v>
      </c>
      <c r="G141" s="36">
        <f>SUMIFS(Mapping!$D$5:$D$124,Mapping!$A$5:$A$124,'Population Growth'!$A141,Mapping!$B$5:$B$124,'Population Growth'!G$2)</f>
        <v>0</v>
      </c>
      <c r="H141" s="36">
        <f>SUMIFS(Mapping!$D$5:$D$124,Mapping!$A$5:$A$124,'Population Growth'!$A141,Mapping!$B$5:$B$124,'Population Growth'!H$2)</f>
        <v>0</v>
      </c>
      <c r="I141" s="36">
        <f>SUMIFS(Mapping!$D$5:$D$124,Mapping!$A$5:$A$124,'Population Growth'!$A141,Mapping!$B$5:$B$124,'Population Growth'!I$2)</f>
        <v>0</v>
      </c>
      <c r="J141" s="36">
        <f>SUMIFS(Mapping!$D$5:$D$124,Mapping!$A$5:$A$124,'Population Growth'!$A141,Mapping!$B$5:$B$124,'Population Growth'!J$2)</f>
        <v>0</v>
      </c>
      <c r="K141" s="36">
        <f>SUMIFS(Mapping!$D$5:$D$124,Mapping!$A$5:$A$124,'Population Growth'!$A141,Mapping!$B$5:$B$124,'Population Growth'!K$2)</f>
        <v>0</v>
      </c>
      <c r="L141" s="36">
        <f>SUMIFS(Mapping!$D$5:$D$124,Mapping!$A$5:$A$124,'Population Growth'!$A141,Mapping!$B$5:$B$124,'Population Growth'!L$2)</f>
        <v>0</v>
      </c>
      <c r="M141" s="36">
        <f>SUMIFS(Mapping!$D$5:$D$124,Mapping!$A$5:$A$124,'Population Growth'!$A141,Mapping!$B$5:$B$124,'Population Growth'!M$2)</f>
        <v>0</v>
      </c>
      <c r="N141" s="36">
        <f>SUMIFS(Mapping!$D$5:$D$124,Mapping!$A$5:$A$124,'Population Growth'!$A141,Mapping!$B$5:$B$124,'Population Growth'!N$2)</f>
        <v>0</v>
      </c>
      <c r="O141" s="36">
        <f>SUMIFS(Mapping!$D$5:$D$124,Mapping!$A$5:$A$124,'Population Growth'!$A141,Mapping!$B$5:$B$124,'Population Growth'!O$2)</f>
        <v>0</v>
      </c>
      <c r="P141" s="36">
        <f>SUMIFS(Mapping!$D$5:$D$124,Mapping!$A$5:$A$124,'Population Growth'!$A141,Mapping!$B$5:$B$124,'Population Growth'!P$2)</f>
        <v>0</v>
      </c>
      <c r="Q141" s="36">
        <f>SUMIFS(Mapping!$D$5:$D$124,Mapping!$A$5:$A$124,'Population Growth'!$A141,Mapping!$B$5:$B$124,'Population Growth'!Q$2)</f>
        <v>0</v>
      </c>
      <c r="R141" s="36">
        <f>SUMIFS(Mapping!$D$5:$D$124,Mapping!$A$5:$A$124,'Population Growth'!$A141,Mapping!$B$5:$B$124,'Population Growth'!R$2)</f>
        <v>0</v>
      </c>
    </row>
    <row r="142" spans="1:18" x14ac:dyDescent="0.25">
      <c r="A142" s="7"/>
      <c r="B142" s="7"/>
      <c r="C142" s="7"/>
      <c r="D142" s="7"/>
      <c r="E142" s="7"/>
      <c r="F142" s="7"/>
      <c r="G142" s="7"/>
      <c r="H142" s="7"/>
      <c r="I142" s="7"/>
      <c r="J142" s="7"/>
      <c r="K142" s="7"/>
      <c r="L142" s="7"/>
      <c r="M142" s="7"/>
      <c r="N142" s="7"/>
      <c r="O142" s="7"/>
      <c r="P142" s="7"/>
      <c r="Q142" s="7"/>
      <c r="R142" s="7"/>
    </row>
    <row r="143" spans="1:18" ht="30" customHeight="1" x14ac:dyDescent="0.35">
      <c r="A143" s="21" t="s">
        <v>1000</v>
      </c>
      <c r="B143" s="7"/>
      <c r="C143" s="7"/>
      <c r="D143" s="7"/>
      <c r="E143" s="7"/>
      <c r="F143" s="7"/>
      <c r="G143" s="7"/>
      <c r="H143" s="7"/>
      <c r="I143" s="7"/>
      <c r="J143" s="7"/>
      <c r="K143" s="7"/>
      <c r="L143" s="7"/>
      <c r="M143" s="7"/>
      <c r="N143" s="7"/>
      <c r="O143" s="7"/>
      <c r="P143" s="7"/>
      <c r="Q143" s="7"/>
      <c r="R143" s="7"/>
    </row>
    <row r="144" spans="1:18" ht="18.75" x14ac:dyDescent="0.3">
      <c r="A144" s="6" t="s">
        <v>938</v>
      </c>
      <c r="B144" s="7"/>
      <c r="C144" s="7"/>
      <c r="D144" s="7"/>
      <c r="E144" s="7"/>
      <c r="F144" s="7"/>
      <c r="G144" s="7"/>
      <c r="H144" s="7"/>
      <c r="I144" s="7"/>
      <c r="J144" s="7"/>
      <c r="K144" s="7"/>
      <c r="L144" s="7"/>
      <c r="M144" s="7"/>
      <c r="N144" s="7"/>
      <c r="O144" s="7"/>
      <c r="P144" s="7"/>
      <c r="Q144" s="7"/>
      <c r="R144" s="7"/>
    </row>
    <row r="145" spans="1:18" x14ac:dyDescent="0.25">
      <c r="A145" s="25" t="s">
        <v>118</v>
      </c>
      <c r="B145" s="36">
        <f>SUMIFS(Mapping!$E$5:$E$124,Mapping!$A$5:$A$124,'Population Growth'!$A145,Mapping!$B$5:$B$124,'Population Growth'!B$2)</f>
        <v>0</v>
      </c>
      <c r="C145" s="36">
        <f>SUMIFS(Mapping!$E$5:$E$124,Mapping!$A$5:$A$124,'Population Growth'!$A145,Mapping!$B$5:$B$124,'Population Growth'!C$2)</f>
        <v>0</v>
      </c>
      <c r="D145" s="36">
        <f>SUMIFS(Mapping!$E$5:$E$124,Mapping!$A$5:$A$124,'Population Growth'!$A145,Mapping!$B$5:$B$124,'Population Growth'!D$2)</f>
        <v>0</v>
      </c>
      <c r="E145" s="36">
        <f>SUMIFS(Mapping!$E$5:$E$124,Mapping!$A$5:$A$124,'Population Growth'!$A145,Mapping!$B$5:$B$124,'Population Growth'!E$2)</f>
        <v>37800</v>
      </c>
      <c r="F145" s="36">
        <f>SUMIFS(Mapping!$E$5:$E$124,Mapping!$A$5:$A$124,'Population Growth'!$A145,Mapping!$B$5:$B$124,'Population Growth'!F$2)</f>
        <v>0</v>
      </c>
      <c r="G145" s="36">
        <f>SUMIFS(Mapping!$E$5:$E$124,Mapping!$A$5:$A$124,'Population Growth'!$A145,Mapping!$B$5:$B$124,'Population Growth'!G$2)</f>
        <v>0</v>
      </c>
      <c r="H145" s="36">
        <f>SUMIFS(Mapping!$E$5:$E$124,Mapping!$A$5:$A$124,'Population Growth'!$A145,Mapping!$B$5:$B$124,'Population Growth'!H$2)</f>
        <v>0</v>
      </c>
      <c r="I145" s="36">
        <f>SUMIFS(Mapping!$E$5:$E$124,Mapping!$A$5:$A$124,'Population Growth'!$A145,Mapping!$B$5:$B$124,'Population Growth'!I$2)</f>
        <v>0</v>
      </c>
      <c r="J145" s="36">
        <f>SUMIFS(Mapping!$E$5:$E$124,Mapping!$A$5:$A$124,'Population Growth'!$A145,Mapping!$B$5:$B$124,'Population Growth'!J$2)</f>
        <v>0</v>
      </c>
      <c r="K145" s="36">
        <f>SUMIFS(Mapping!$E$5:$E$124,Mapping!$A$5:$A$124,'Population Growth'!$A145,Mapping!$B$5:$B$124,'Population Growth'!K$2)</f>
        <v>0</v>
      </c>
      <c r="L145" s="36">
        <f>SUMIFS(Mapping!$E$5:$E$124,Mapping!$A$5:$A$124,'Population Growth'!$A145,Mapping!$B$5:$B$124,'Population Growth'!L$2)</f>
        <v>0</v>
      </c>
      <c r="M145" s="36">
        <f>SUMIFS(Mapping!$E$5:$E$124,Mapping!$A$5:$A$124,'Population Growth'!$A145,Mapping!$B$5:$B$124,'Population Growth'!M$2)</f>
        <v>0</v>
      </c>
      <c r="N145" s="36">
        <f>SUMIFS(Mapping!$E$5:$E$124,Mapping!$A$5:$A$124,'Population Growth'!$A145,Mapping!$B$5:$B$124,'Population Growth'!N$2)</f>
        <v>0</v>
      </c>
      <c r="O145" s="36">
        <f>SUMIFS(Mapping!$E$5:$E$124,Mapping!$A$5:$A$124,'Population Growth'!$A145,Mapping!$B$5:$B$124,'Population Growth'!O$2)</f>
        <v>0</v>
      </c>
      <c r="P145" s="36">
        <f>SUMIFS(Mapping!$E$5:$E$124,Mapping!$A$5:$A$124,'Population Growth'!$A145,Mapping!$B$5:$B$124,'Population Growth'!P$2)</f>
        <v>0</v>
      </c>
      <c r="Q145" s="36">
        <f>SUMIFS(Mapping!$E$5:$E$124,Mapping!$A$5:$A$124,'Population Growth'!$A145,Mapping!$B$5:$B$124,'Population Growth'!Q$2)</f>
        <v>0</v>
      </c>
      <c r="R145" s="36">
        <f>SUMIFS(Mapping!$E$5:$E$124,Mapping!$A$5:$A$124,'Population Growth'!$A145,Mapping!$B$5:$B$124,'Population Growth'!R$2)</f>
        <v>0</v>
      </c>
    </row>
    <row r="146" spans="1:18" x14ac:dyDescent="0.25">
      <c r="A146" s="25" t="s">
        <v>81</v>
      </c>
      <c r="B146" s="36">
        <f>SUMIFS(Mapping!$E$5:$E$124,Mapping!$A$5:$A$124,'Population Growth'!$A146,Mapping!$B$5:$B$124,'Population Growth'!B$2)</f>
        <v>0</v>
      </c>
      <c r="C146" s="36">
        <f>SUMIFS(Mapping!$E$5:$E$124,Mapping!$A$5:$A$124,'Population Growth'!$A146,Mapping!$B$5:$B$124,'Population Growth'!C$2)</f>
        <v>0</v>
      </c>
      <c r="D146" s="36">
        <f>SUMIFS(Mapping!$E$5:$E$124,Mapping!$A$5:$A$124,'Population Growth'!$A146,Mapping!$B$5:$B$124,'Population Growth'!D$2)</f>
        <v>0</v>
      </c>
      <c r="E146" s="36">
        <f>SUMIFS(Mapping!$E$5:$E$124,Mapping!$A$5:$A$124,'Population Growth'!$A146,Mapping!$B$5:$B$124,'Population Growth'!E$2)</f>
        <v>0</v>
      </c>
      <c r="F146" s="36">
        <f>SUMIFS(Mapping!$E$5:$E$124,Mapping!$A$5:$A$124,'Population Growth'!$A146,Mapping!$B$5:$B$124,'Population Growth'!F$2)</f>
        <v>0</v>
      </c>
      <c r="G146" s="36">
        <f>SUMIFS(Mapping!$E$5:$E$124,Mapping!$A$5:$A$124,'Population Growth'!$A146,Mapping!$B$5:$B$124,'Population Growth'!G$2)</f>
        <v>0</v>
      </c>
      <c r="H146" s="36">
        <f>SUMIFS(Mapping!$E$5:$E$124,Mapping!$A$5:$A$124,'Population Growth'!$A146,Mapping!$B$5:$B$124,'Population Growth'!H$2)</f>
        <v>0</v>
      </c>
      <c r="I146" s="36">
        <f>SUMIFS(Mapping!$E$5:$E$124,Mapping!$A$5:$A$124,'Population Growth'!$A146,Mapping!$B$5:$B$124,'Population Growth'!I$2)</f>
        <v>0</v>
      </c>
      <c r="J146" s="36">
        <f>SUMIFS(Mapping!$E$5:$E$124,Mapping!$A$5:$A$124,'Population Growth'!$A146,Mapping!$B$5:$B$124,'Population Growth'!J$2)</f>
        <v>0</v>
      </c>
      <c r="K146" s="36">
        <f>SUMIFS(Mapping!$E$5:$E$124,Mapping!$A$5:$A$124,'Population Growth'!$A146,Mapping!$B$5:$B$124,'Population Growth'!K$2)</f>
        <v>0</v>
      </c>
      <c r="L146" s="36">
        <f>SUMIFS(Mapping!$E$5:$E$124,Mapping!$A$5:$A$124,'Population Growth'!$A146,Mapping!$B$5:$B$124,'Population Growth'!L$2)</f>
        <v>0</v>
      </c>
      <c r="M146" s="36">
        <f>SUMIFS(Mapping!$E$5:$E$124,Mapping!$A$5:$A$124,'Population Growth'!$A146,Mapping!$B$5:$B$124,'Population Growth'!M$2)</f>
        <v>0</v>
      </c>
      <c r="N146" s="36">
        <f>SUMIFS(Mapping!$E$5:$E$124,Mapping!$A$5:$A$124,'Population Growth'!$A146,Mapping!$B$5:$B$124,'Population Growth'!N$2)</f>
        <v>0</v>
      </c>
      <c r="O146" s="36">
        <f>SUMIFS(Mapping!$E$5:$E$124,Mapping!$A$5:$A$124,'Population Growth'!$A146,Mapping!$B$5:$B$124,'Population Growth'!O$2)</f>
        <v>0</v>
      </c>
      <c r="P146" s="36">
        <f>SUMIFS(Mapping!$E$5:$E$124,Mapping!$A$5:$A$124,'Population Growth'!$A146,Mapping!$B$5:$B$124,'Population Growth'!P$2)</f>
        <v>0</v>
      </c>
      <c r="Q146" s="36">
        <f>SUMIFS(Mapping!$E$5:$E$124,Mapping!$A$5:$A$124,'Population Growth'!$A146,Mapping!$B$5:$B$124,'Population Growth'!Q$2)</f>
        <v>1888850</v>
      </c>
      <c r="R146" s="36">
        <f>SUMIFS(Mapping!$E$5:$E$124,Mapping!$A$5:$A$124,'Population Growth'!$A146,Mapping!$B$5:$B$124,'Population Growth'!R$2)</f>
        <v>0</v>
      </c>
    </row>
    <row r="147" spans="1:18" x14ac:dyDescent="0.25">
      <c r="A147" s="25" t="s">
        <v>119</v>
      </c>
      <c r="B147" s="36">
        <f>SUMIFS(Mapping!$E$5:$E$124,Mapping!$A$5:$A$124,'Population Growth'!$A147,Mapping!$B$5:$B$124,'Population Growth'!B$2)</f>
        <v>0</v>
      </c>
      <c r="C147" s="36">
        <f>SUMIFS(Mapping!$E$5:$E$124,Mapping!$A$5:$A$124,'Population Growth'!$A147,Mapping!$B$5:$B$124,'Population Growth'!C$2)</f>
        <v>0</v>
      </c>
      <c r="D147" s="36">
        <f>SUMIFS(Mapping!$E$5:$E$124,Mapping!$A$5:$A$124,'Population Growth'!$A147,Mapping!$B$5:$B$124,'Population Growth'!D$2)</f>
        <v>0</v>
      </c>
      <c r="E147" s="36">
        <f>SUMIFS(Mapping!$E$5:$E$124,Mapping!$A$5:$A$124,'Population Growth'!$A147,Mapping!$B$5:$B$124,'Population Growth'!E$2)</f>
        <v>0</v>
      </c>
      <c r="F147" s="36">
        <f>SUMIFS(Mapping!$E$5:$E$124,Mapping!$A$5:$A$124,'Population Growth'!$A147,Mapping!$B$5:$B$124,'Population Growth'!F$2)</f>
        <v>0</v>
      </c>
      <c r="G147" s="36">
        <f>SUMIFS(Mapping!$E$5:$E$124,Mapping!$A$5:$A$124,'Population Growth'!$A147,Mapping!$B$5:$B$124,'Population Growth'!G$2)</f>
        <v>0</v>
      </c>
      <c r="H147" s="36">
        <f>SUMIFS(Mapping!$E$5:$E$124,Mapping!$A$5:$A$124,'Population Growth'!$A147,Mapping!$B$5:$B$124,'Population Growth'!H$2)</f>
        <v>0</v>
      </c>
      <c r="I147" s="36">
        <f>SUMIFS(Mapping!$E$5:$E$124,Mapping!$A$5:$A$124,'Population Growth'!$A147,Mapping!$B$5:$B$124,'Population Growth'!I$2)</f>
        <v>0</v>
      </c>
      <c r="J147" s="36">
        <f>SUMIFS(Mapping!$E$5:$E$124,Mapping!$A$5:$A$124,'Population Growth'!$A147,Mapping!$B$5:$B$124,'Population Growth'!J$2)</f>
        <v>180</v>
      </c>
      <c r="K147" s="36">
        <f>SUMIFS(Mapping!$E$5:$E$124,Mapping!$A$5:$A$124,'Population Growth'!$A147,Mapping!$B$5:$B$124,'Population Growth'!K$2)</f>
        <v>0</v>
      </c>
      <c r="L147" s="36">
        <f>SUMIFS(Mapping!$E$5:$E$124,Mapping!$A$5:$A$124,'Population Growth'!$A147,Mapping!$B$5:$B$124,'Population Growth'!L$2)</f>
        <v>0</v>
      </c>
      <c r="M147" s="36">
        <f>SUMIFS(Mapping!$E$5:$E$124,Mapping!$A$5:$A$124,'Population Growth'!$A147,Mapping!$B$5:$B$124,'Population Growth'!M$2)</f>
        <v>0</v>
      </c>
      <c r="N147" s="36">
        <f>SUMIFS(Mapping!$E$5:$E$124,Mapping!$A$5:$A$124,'Population Growth'!$A147,Mapping!$B$5:$B$124,'Population Growth'!N$2)</f>
        <v>0</v>
      </c>
      <c r="O147" s="36">
        <f>SUMIFS(Mapping!$E$5:$E$124,Mapping!$A$5:$A$124,'Population Growth'!$A147,Mapping!$B$5:$B$124,'Population Growth'!O$2)</f>
        <v>0</v>
      </c>
      <c r="P147" s="36">
        <f>SUMIFS(Mapping!$E$5:$E$124,Mapping!$A$5:$A$124,'Population Growth'!$A147,Mapping!$B$5:$B$124,'Population Growth'!P$2)</f>
        <v>0</v>
      </c>
      <c r="Q147" s="36">
        <f>SUMIFS(Mapping!$E$5:$E$124,Mapping!$A$5:$A$124,'Population Growth'!$A147,Mapping!$B$5:$B$124,'Population Growth'!Q$2)</f>
        <v>0</v>
      </c>
      <c r="R147" s="36">
        <f>SUMIFS(Mapping!$E$5:$E$124,Mapping!$A$5:$A$124,'Population Growth'!$A147,Mapping!$B$5:$B$124,'Population Growth'!R$2)</f>
        <v>0</v>
      </c>
    </row>
    <row r="148" spans="1:18" x14ac:dyDescent="0.25">
      <c r="A148" s="25" t="s">
        <v>120</v>
      </c>
      <c r="B148" s="36">
        <f>SUMIFS(Mapping!$E$5:$E$124,Mapping!$A$5:$A$124,'Population Growth'!$A148,Mapping!$B$5:$B$124,'Population Growth'!B$2)</f>
        <v>0</v>
      </c>
      <c r="C148" s="36">
        <f>SUMIFS(Mapping!$E$5:$E$124,Mapping!$A$5:$A$124,'Population Growth'!$A148,Mapping!$B$5:$B$124,'Population Growth'!C$2)</f>
        <v>0</v>
      </c>
      <c r="D148" s="36">
        <f>SUMIFS(Mapping!$E$5:$E$124,Mapping!$A$5:$A$124,'Population Growth'!$A148,Mapping!$B$5:$B$124,'Population Growth'!D$2)</f>
        <v>0</v>
      </c>
      <c r="E148" s="36">
        <f>SUMIFS(Mapping!$E$5:$E$124,Mapping!$A$5:$A$124,'Population Growth'!$A148,Mapping!$B$5:$B$124,'Population Growth'!E$2)</f>
        <v>0</v>
      </c>
      <c r="F148" s="36">
        <f>SUMIFS(Mapping!$E$5:$E$124,Mapping!$A$5:$A$124,'Population Growth'!$A148,Mapping!$B$5:$B$124,'Population Growth'!F$2)</f>
        <v>0</v>
      </c>
      <c r="G148" s="36">
        <f>SUMIFS(Mapping!$E$5:$E$124,Mapping!$A$5:$A$124,'Population Growth'!$A148,Mapping!$B$5:$B$124,'Population Growth'!G$2)</f>
        <v>0</v>
      </c>
      <c r="H148" s="36">
        <f>SUMIFS(Mapping!$E$5:$E$124,Mapping!$A$5:$A$124,'Population Growth'!$A148,Mapping!$B$5:$B$124,'Population Growth'!H$2)</f>
        <v>0</v>
      </c>
      <c r="I148" s="36">
        <f>SUMIFS(Mapping!$E$5:$E$124,Mapping!$A$5:$A$124,'Population Growth'!$A148,Mapping!$B$5:$B$124,'Population Growth'!I$2)</f>
        <v>0</v>
      </c>
      <c r="J148" s="36">
        <f>SUMIFS(Mapping!$E$5:$E$124,Mapping!$A$5:$A$124,'Population Growth'!$A148,Mapping!$B$5:$B$124,'Population Growth'!J$2)</f>
        <v>0</v>
      </c>
      <c r="K148" s="36">
        <f>SUMIFS(Mapping!$E$5:$E$124,Mapping!$A$5:$A$124,'Population Growth'!$A148,Mapping!$B$5:$B$124,'Population Growth'!K$2)</f>
        <v>0</v>
      </c>
      <c r="L148" s="36">
        <f>SUMIFS(Mapping!$E$5:$E$124,Mapping!$A$5:$A$124,'Population Growth'!$A148,Mapping!$B$5:$B$124,'Population Growth'!L$2)</f>
        <v>0</v>
      </c>
      <c r="M148" s="36">
        <f>SUMIFS(Mapping!$E$5:$E$124,Mapping!$A$5:$A$124,'Population Growth'!$A148,Mapping!$B$5:$B$124,'Population Growth'!M$2)</f>
        <v>9530</v>
      </c>
      <c r="N148" s="36">
        <f>SUMIFS(Mapping!$E$5:$E$124,Mapping!$A$5:$A$124,'Population Growth'!$A148,Mapping!$B$5:$B$124,'Population Growth'!N$2)</f>
        <v>0</v>
      </c>
      <c r="O148" s="36">
        <f>SUMIFS(Mapping!$E$5:$E$124,Mapping!$A$5:$A$124,'Population Growth'!$A148,Mapping!$B$5:$B$124,'Population Growth'!O$2)</f>
        <v>0</v>
      </c>
      <c r="P148" s="36">
        <f>SUMIFS(Mapping!$E$5:$E$124,Mapping!$A$5:$A$124,'Population Growth'!$A148,Mapping!$B$5:$B$124,'Population Growth'!P$2)</f>
        <v>0</v>
      </c>
      <c r="Q148" s="36">
        <f>SUMIFS(Mapping!$E$5:$E$124,Mapping!$A$5:$A$124,'Population Growth'!$A148,Mapping!$B$5:$B$124,'Population Growth'!Q$2)</f>
        <v>0</v>
      </c>
      <c r="R148" s="36">
        <f>SUMIFS(Mapping!$E$5:$E$124,Mapping!$A$5:$A$124,'Population Growth'!$A148,Mapping!$B$5:$B$124,'Population Growth'!R$2)</f>
        <v>0</v>
      </c>
    </row>
    <row r="149" spans="1:18" x14ac:dyDescent="0.25">
      <c r="A149" s="25" t="s">
        <v>121</v>
      </c>
      <c r="B149" s="36">
        <f>SUMIFS(Mapping!$E$5:$E$124,Mapping!$A$5:$A$124,'Population Growth'!$A149,Mapping!$B$5:$B$124,'Population Growth'!B$2)</f>
        <v>0</v>
      </c>
      <c r="C149" s="36">
        <f>SUMIFS(Mapping!$E$5:$E$124,Mapping!$A$5:$A$124,'Population Growth'!$A149,Mapping!$B$5:$B$124,'Population Growth'!C$2)</f>
        <v>0</v>
      </c>
      <c r="D149" s="36">
        <f>SUMIFS(Mapping!$E$5:$E$124,Mapping!$A$5:$A$124,'Population Growth'!$A149,Mapping!$B$5:$B$124,'Population Growth'!D$2)</f>
        <v>13800</v>
      </c>
      <c r="E149" s="36">
        <f>SUMIFS(Mapping!$E$5:$E$124,Mapping!$A$5:$A$124,'Population Growth'!$A149,Mapping!$B$5:$B$124,'Population Growth'!E$2)</f>
        <v>0</v>
      </c>
      <c r="F149" s="36">
        <f>SUMIFS(Mapping!$E$5:$E$124,Mapping!$A$5:$A$124,'Population Growth'!$A149,Mapping!$B$5:$B$124,'Population Growth'!F$2)</f>
        <v>0</v>
      </c>
      <c r="G149" s="36">
        <f>SUMIFS(Mapping!$E$5:$E$124,Mapping!$A$5:$A$124,'Population Growth'!$A149,Mapping!$B$5:$B$124,'Population Growth'!G$2)</f>
        <v>0</v>
      </c>
      <c r="H149" s="36">
        <f>SUMIFS(Mapping!$E$5:$E$124,Mapping!$A$5:$A$124,'Population Growth'!$A149,Mapping!$B$5:$B$124,'Population Growth'!H$2)</f>
        <v>0</v>
      </c>
      <c r="I149" s="36">
        <f>SUMIFS(Mapping!$E$5:$E$124,Mapping!$A$5:$A$124,'Population Growth'!$A149,Mapping!$B$5:$B$124,'Population Growth'!I$2)</f>
        <v>0</v>
      </c>
      <c r="J149" s="36">
        <f>SUMIFS(Mapping!$E$5:$E$124,Mapping!$A$5:$A$124,'Population Growth'!$A149,Mapping!$B$5:$B$124,'Population Growth'!J$2)</f>
        <v>0</v>
      </c>
      <c r="K149" s="36">
        <f>SUMIFS(Mapping!$E$5:$E$124,Mapping!$A$5:$A$124,'Population Growth'!$A149,Mapping!$B$5:$B$124,'Population Growth'!K$2)</f>
        <v>0</v>
      </c>
      <c r="L149" s="36">
        <f>SUMIFS(Mapping!$E$5:$E$124,Mapping!$A$5:$A$124,'Population Growth'!$A149,Mapping!$B$5:$B$124,'Population Growth'!L$2)</f>
        <v>0</v>
      </c>
      <c r="M149" s="36">
        <f>SUMIFS(Mapping!$E$5:$E$124,Mapping!$A$5:$A$124,'Population Growth'!$A149,Mapping!$B$5:$B$124,'Population Growth'!M$2)</f>
        <v>0</v>
      </c>
      <c r="N149" s="36">
        <f>SUMIFS(Mapping!$E$5:$E$124,Mapping!$A$5:$A$124,'Population Growth'!$A149,Mapping!$B$5:$B$124,'Population Growth'!N$2)</f>
        <v>0</v>
      </c>
      <c r="O149" s="36">
        <f>SUMIFS(Mapping!$E$5:$E$124,Mapping!$A$5:$A$124,'Population Growth'!$A149,Mapping!$B$5:$B$124,'Population Growth'!O$2)</f>
        <v>0</v>
      </c>
      <c r="P149" s="36">
        <f>SUMIFS(Mapping!$E$5:$E$124,Mapping!$A$5:$A$124,'Population Growth'!$A149,Mapping!$B$5:$B$124,'Population Growth'!P$2)</f>
        <v>0</v>
      </c>
      <c r="Q149" s="36">
        <f>SUMIFS(Mapping!$E$5:$E$124,Mapping!$A$5:$A$124,'Population Growth'!$A149,Mapping!$B$5:$B$124,'Population Growth'!Q$2)</f>
        <v>0</v>
      </c>
      <c r="R149" s="36">
        <f>SUMIFS(Mapping!$E$5:$E$124,Mapping!$A$5:$A$124,'Population Growth'!$A149,Mapping!$B$5:$B$124,'Population Growth'!R$2)</f>
        <v>0</v>
      </c>
    </row>
    <row r="150" spans="1:18" x14ac:dyDescent="0.25">
      <c r="A150" s="25" t="s">
        <v>122</v>
      </c>
      <c r="B150" s="36">
        <f>SUMIFS(Mapping!$E$5:$E$124,Mapping!$A$5:$A$124,'Population Growth'!$A150,Mapping!$B$5:$B$124,'Population Growth'!B$2)</f>
        <v>0</v>
      </c>
      <c r="C150" s="36">
        <f>SUMIFS(Mapping!$E$5:$E$124,Mapping!$A$5:$A$124,'Population Growth'!$A150,Mapping!$B$5:$B$124,'Population Growth'!C$2)</f>
        <v>20210</v>
      </c>
      <c r="D150" s="36">
        <f>SUMIFS(Mapping!$E$5:$E$124,Mapping!$A$5:$A$124,'Population Growth'!$A150,Mapping!$B$5:$B$124,'Population Growth'!D$2)</f>
        <v>0</v>
      </c>
      <c r="E150" s="36">
        <f>SUMIFS(Mapping!$E$5:$E$124,Mapping!$A$5:$A$124,'Population Growth'!$A150,Mapping!$B$5:$B$124,'Population Growth'!E$2)</f>
        <v>0</v>
      </c>
      <c r="F150" s="36">
        <f>SUMIFS(Mapping!$E$5:$E$124,Mapping!$A$5:$A$124,'Population Growth'!$A150,Mapping!$B$5:$B$124,'Population Growth'!F$2)</f>
        <v>0</v>
      </c>
      <c r="G150" s="36">
        <f>SUMIFS(Mapping!$E$5:$E$124,Mapping!$A$5:$A$124,'Population Growth'!$A150,Mapping!$B$5:$B$124,'Population Growth'!G$2)</f>
        <v>0</v>
      </c>
      <c r="H150" s="36">
        <f>SUMIFS(Mapping!$E$5:$E$124,Mapping!$A$5:$A$124,'Population Growth'!$A150,Mapping!$B$5:$B$124,'Population Growth'!H$2)</f>
        <v>0</v>
      </c>
      <c r="I150" s="36">
        <f>SUMIFS(Mapping!$E$5:$E$124,Mapping!$A$5:$A$124,'Population Growth'!$A150,Mapping!$B$5:$B$124,'Population Growth'!I$2)</f>
        <v>0</v>
      </c>
      <c r="J150" s="36">
        <f>SUMIFS(Mapping!$E$5:$E$124,Mapping!$A$5:$A$124,'Population Growth'!$A150,Mapping!$B$5:$B$124,'Population Growth'!J$2)</f>
        <v>0</v>
      </c>
      <c r="K150" s="36">
        <f>SUMIFS(Mapping!$E$5:$E$124,Mapping!$A$5:$A$124,'Population Growth'!$A150,Mapping!$B$5:$B$124,'Population Growth'!K$2)</f>
        <v>0</v>
      </c>
      <c r="L150" s="36">
        <f>SUMIFS(Mapping!$E$5:$E$124,Mapping!$A$5:$A$124,'Population Growth'!$A150,Mapping!$B$5:$B$124,'Population Growth'!L$2)</f>
        <v>2020</v>
      </c>
      <c r="M150" s="36">
        <f>SUMIFS(Mapping!$E$5:$E$124,Mapping!$A$5:$A$124,'Population Growth'!$A150,Mapping!$B$5:$B$124,'Population Growth'!M$2)</f>
        <v>0</v>
      </c>
      <c r="N150" s="36">
        <f>SUMIFS(Mapping!$E$5:$E$124,Mapping!$A$5:$A$124,'Population Growth'!$A150,Mapping!$B$5:$B$124,'Population Growth'!N$2)</f>
        <v>0</v>
      </c>
      <c r="O150" s="36">
        <f>SUMIFS(Mapping!$E$5:$E$124,Mapping!$A$5:$A$124,'Population Growth'!$A150,Mapping!$B$5:$B$124,'Population Growth'!O$2)</f>
        <v>0</v>
      </c>
      <c r="P150" s="36">
        <f>SUMIFS(Mapping!$E$5:$E$124,Mapping!$A$5:$A$124,'Population Growth'!$A150,Mapping!$B$5:$B$124,'Population Growth'!P$2)</f>
        <v>0</v>
      </c>
      <c r="Q150" s="36">
        <f>SUMIFS(Mapping!$E$5:$E$124,Mapping!$A$5:$A$124,'Population Growth'!$A150,Mapping!$B$5:$B$124,'Population Growth'!Q$2)</f>
        <v>0</v>
      </c>
      <c r="R150" s="36">
        <f>SUMIFS(Mapping!$E$5:$E$124,Mapping!$A$5:$A$124,'Population Growth'!$A150,Mapping!$B$5:$B$124,'Population Growth'!R$2)</f>
        <v>0</v>
      </c>
    </row>
    <row r="151" spans="1:18" x14ac:dyDescent="0.25">
      <c r="A151" s="25" t="s">
        <v>123</v>
      </c>
      <c r="B151" s="36">
        <f>SUMIFS(Mapping!$E$5:$E$124,Mapping!$A$5:$A$124,'Population Growth'!$A151,Mapping!$B$5:$B$124,'Population Growth'!B$2)</f>
        <v>0</v>
      </c>
      <c r="C151" s="36">
        <f>SUMIFS(Mapping!$E$5:$E$124,Mapping!$A$5:$A$124,'Population Growth'!$A151,Mapping!$B$5:$B$124,'Population Growth'!C$2)</f>
        <v>0</v>
      </c>
      <c r="D151" s="36">
        <f>SUMIFS(Mapping!$E$5:$E$124,Mapping!$A$5:$A$124,'Population Growth'!$A151,Mapping!$B$5:$B$124,'Population Growth'!D$2)</f>
        <v>0</v>
      </c>
      <c r="E151" s="36">
        <f>SUMIFS(Mapping!$E$5:$E$124,Mapping!$A$5:$A$124,'Population Growth'!$A151,Mapping!$B$5:$B$124,'Population Growth'!E$2)</f>
        <v>0</v>
      </c>
      <c r="F151" s="36">
        <f>SUMIFS(Mapping!$E$5:$E$124,Mapping!$A$5:$A$124,'Population Growth'!$A151,Mapping!$B$5:$B$124,'Population Growth'!F$2)</f>
        <v>0</v>
      </c>
      <c r="G151" s="36">
        <f>SUMIFS(Mapping!$E$5:$E$124,Mapping!$A$5:$A$124,'Population Growth'!$A151,Mapping!$B$5:$B$124,'Population Growth'!G$2)</f>
        <v>0</v>
      </c>
      <c r="H151" s="36">
        <f>SUMIFS(Mapping!$E$5:$E$124,Mapping!$A$5:$A$124,'Population Growth'!$A151,Mapping!$B$5:$B$124,'Population Growth'!H$2)</f>
        <v>0</v>
      </c>
      <c r="I151" s="36">
        <f>SUMIFS(Mapping!$E$5:$E$124,Mapping!$A$5:$A$124,'Population Growth'!$A151,Mapping!$B$5:$B$124,'Population Growth'!I$2)</f>
        <v>0</v>
      </c>
      <c r="J151" s="36">
        <f>SUMIFS(Mapping!$E$5:$E$124,Mapping!$A$5:$A$124,'Population Growth'!$A151,Mapping!$B$5:$B$124,'Population Growth'!J$2)</f>
        <v>0</v>
      </c>
      <c r="K151" s="36">
        <f>SUMIFS(Mapping!$E$5:$E$124,Mapping!$A$5:$A$124,'Population Growth'!$A151,Mapping!$B$5:$B$124,'Population Growth'!K$2)</f>
        <v>0</v>
      </c>
      <c r="L151" s="36">
        <f>SUMIFS(Mapping!$E$5:$E$124,Mapping!$A$5:$A$124,'Population Growth'!$A151,Mapping!$B$5:$B$124,'Population Growth'!L$2)</f>
        <v>0</v>
      </c>
      <c r="M151" s="36">
        <f>SUMIFS(Mapping!$E$5:$E$124,Mapping!$A$5:$A$124,'Population Growth'!$A151,Mapping!$B$5:$B$124,'Population Growth'!M$2)</f>
        <v>0</v>
      </c>
      <c r="N151" s="36">
        <f>SUMIFS(Mapping!$E$5:$E$124,Mapping!$A$5:$A$124,'Population Growth'!$A151,Mapping!$B$5:$B$124,'Population Growth'!N$2)</f>
        <v>0</v>
      </c>
      <c r="O151" s="36">
        <f>SUMIFS(Mapping!$E$5:$E$124,Mapping!$A$5:$A$124,'Population Growth'!$A151,Mapping!$B$5:$B$124,'Population Growth'!O$2)</f>
        <v>0</v>
      </c>
      <c r="P151" s="36">
        <f>SUMIFS(Mapping!$E$5:$E$124,Mapping!$A$5:$A$124,'Population Growth'!$A151,Mapping!$B$5:$B$124,'Population Growth'!P$2)</f>
        <v>0</v>
      </c>
      <c r="Q151" s="36">
        <f>SUMIFS(Mapping!$E$5:$E$124,Mapping!$A$5:$A$124,'Population Growth'!$A151,Mapping!$B$5:$B$124,'Population Growth'!Q$2)</f>
        <v>0</v>
      </c>
      <c r="R151" s="36">
        <f>SUMIFS(Mapping!$E$5:$E$124,Mapping!$A$5:$A$124,'Population Growth'!$A151,Mapping!$B$5:$B$124,'Population Growth'!R$2)</f>
        <v>0</v>
      </c>
    </row>
    <row r="152" spans="1:18" x14ac:dyDescent="0.25">
      <c r="A152" s="25" t="s">
        <v>124</v>
      </c>
      <c r="B152" s="36">
        <f>SUMIFS(Mapping!$E$5:$E$124,Mapping!$A$5:$A$124,'Population Growth'!$A152,Mapping!$B$5:$B$124,'Population Growth'!B$2)</f>
        <v>0</v>
      </c>
      <c r="C152" s="36">
        <f>SUMIFS(Mapping!$E$5:$E$124,Mapping!$A$5:$A$124,'Population Growth'!$A152,Mapping!$B$5:$B$124,'Population Growth'!C$2)</f>
        <v>0</v>
      </c>
      <c r="D152" s="36">
        <f>SUMIFS(Mapping!$E$5:$E$124,Mapping!$A$5:$A$124,'Population Growth'!$A152,Mapping!$B$5:$B$124,'Population Growth'!D$2)</f>
        <v>0</v>
      </c>
      <c r="E152" s="36">
        <f>SUMIFS(Mapping!$E$5:$E$124,Mapping!$A$5:$A$124,'Population Growth'!$A152,Mapping!$B$5:$B$124,'Population Growth'!E$2)</f>
        <v>0</v>
      </c>
      <c r="F152" s="36">
        <f>SUMIFS(Mapping!$E$5:$E$124,Mapping!$A$5:$A$124,'Population Growth'!$A152,Mapping!$B$5:$B$124,'Population Growth'!F$2)</f>
        <v>0</v>
      </c>
      <c r="G152" s="36">
        <f>SUMIFS(Mapping!$E$5:$E$124,Mapping!$A$5:$A$124,'Population Growth'!$A152,Mapping!$B$5:$B$124,'Population Growth'!G$2)</f>
        <v>0</v>
      </c>
      <c r="H152" s="36">
        <f>SUMIFS(Mapping!$E$5:$E$124,Mapping!$A$5:$A$124,'Population Growth'!$A152,Mapping!$B$5:$B$124,'Population Growth'!H$2)</f>
        <v>0</v>
      </c>
      <c r="I152" s="36">
        <f>SUMIFS(Mapping!$E$5:$E$124,Mapping!$A$5:$A$124,'Population Growth'!$A152,Mapping!$B$5:$B$124,'Population Growth'!I$2)</f>
        <v>0</v>
      </c>
      <c r="J152" s="36">
        <f>SUMIFS(Mapping!$E$5:$E$124,Mapping!$A$5:$A$124,'Population Growth'!$A152,Mapping!$B$5:$B$124,'Population Growth'!J$2)</f>
        <v>0</v>
      </c>
      <c r="K152" s="36">
        <f>SUMIFS(Mapping!$E$5:$E$124,Mapping!$A$5:$A$124,'Population Growth'!$A152,Mapping!$B$5:$B$124,'Population Growth'!K$2)</f>
        <v>423800</v>
      </c>
      <c r="L152" s="36">
        <f>SUMIFS(Mapping!$E$5:$E$124,Mapping!$A$5:$A$124,'Population Growth'!$A152,Mapping!$B$5:$B$124,'Population Growth'!L$2)</f>
        <v>0</v>
      </c>
      <c r="M152" s="36">
        <f>SUMIFS(Mapping!$E$5:$E$124,Mapping!$A$5:$A$124,'Population Growth'!$A152,Mapping!$B$5:$B$124,'Population Growth'!M$2)</f>
        <v>0</v>
      </c>
      <c r="N152" s="36">
        <f>SUMIFS(Mapping!$E$5:$E$124,Mapping!$A$5:$A$124,'Population Growth'!$A152,Mapping!$B$5:$B$124,'Population Growth'!N$2)</f>
        <v>0</v>
      </c>
      <c r="O152" s="36">
        <f>SUMIFS(Mapping!$E$5:$E$124,Mapping!$A$5:$A$124,'Population Growth'!$A152,Mapping!$B$5:$B$124,'Population Growth'!O$2)</f>
        <v>0</v>
      </c>
      <c r="P152" s="36">
        <f>SUMIFS(Mapping!$E$5:$E$124,Mapping!$A$5:$A$124,'Population Growth'!$A152,Mapping!$B$5:$B$124,'Population Growth'!P$2)</f>
        <v>0</v>
      </c>
      <c r="Q152" s="36">
        <f>SUMIFS(Mapping!$E$5:$E$124,Mapping!$A$5:$A$124,'Population Growth'!$A152,Mapping!$B$5:$B$124,'Population Growth'!Q$2)</f>
        <v>0</v>
      </c>
      <c r="R152" s="36">
        <f>SUMIFS(Mapping!$E$5:$E$124,Mapping!$A$5:$A$124,'Population Growth'!$A152,Mapping!$B$5:$B$124,'Population Growth'!R$2)</f>
        <v>0</v>
      </c>
    </row>
    <row r="153" spans="1:18" x14ac:dyDescent="0.25">
      <c r="A153" s="25" t="s">
        <v>125</v>
      </c>
      <c r="B153" s="36">
        <f>SUMIFS(Mapping!$E$5:$E$124,Mapping!$A$5:$A$124,'Population Growth'!$A153,Mapping!$B$5:$B$124,'Population Growth'!B$2)</f>
        <v>0</v>
      </c>
      <c r="C153" s="36">
        <f>SUMIFS(Mapping!$E$5:$E$124,Mapping!$A$5:$A$124,'Population Growth'!$A153,Mapping!$B$5:$B$124,'Population Growth'!C$2)</f>
        <v>0</v>
      </c>
      <c r="D153" s="36">
        <f>SUMIFS(Mapping!$E$5:$E$124,Mapping!$A$5:$A$124,'Population Growth'!$A153,Mapping!$B$5:$B$124,'Population Growth'!D$2)</f>
        <v>0</v>
      </c>
      <c r="E153" s="36">
        <f>SUMIFS(Mapping!$E$5:$E$124,Mapping!$A$5:$A$124,'Population Growth'!$A153,Mapping!$B$5:$B$124,'Population Growth'!E$2)</f>
        <v>0</v>
      </c>
      <c r="F153" s="36">
        <f>SUMIFS(Mapping!$E$5:$E$124,Mapping!$A$5:$A$124,'Population Growth'!$A153,Mapping!$B$5:$B$124,'Population Growth'!F$2)</f>
        <v>0</v>
      </c>
      <c r="G153" s="36">
        <f>SUMIFS(Mapping!$E$5:$E$124,Mapping!$A$5:$A$124,'Population Growth'!$A153,Mapping!$B$5:$B$124,'Population Growth'!G$2)</f>
        <v>0</v>
      </c>
      <c r="H153" s="36">
        <f>SUMIFS(Mapping!$E$5:$E$124,Mapping!$A$5:$A$124,'Population Growth'!$A153,Mapping!$B$5:$B$124,'Population Growth'!H$2)</f>
        <v>0</v>
      </c>
      <c r="I153" s="36">
        <f>SUMIFS(Mapping!$E$5:$E$124,Mapping!$A$5:$A$124,'Population Growth'!$A153,Mapping!$B$5:$B$124,'Population Growth'!I$2)</f>
        <v>0</v>
      </c>
      <c r="J153" s="36">
        <f>SUMIFS(Mapping!$E$5:$E$124,Mapping!$A$5:$A$124,'Population Growth'!$A153,Mapping!$B$5:$B$124,'Population Growth'!J$2)</f>
        <v>0</v>
      </c>
      <c r="K153" s="36">
        <f>SUMIFS(Mapping!$E$5:$E$124,Mapping!$A$5:$A$124,'Population Growth'!$A153,Mapping!$B$5:$B$124,'Population Growth'!K$2)</f>
        <v>0</v>
      </c>
      <c r="L153" s="36">
        <f>SUMIFS(Mapping!$E$5:$E$124,Mapping!$A$5:$A$124,'Population Growth'!$A153,Mapping!$B$5:$B$124,'Population Growth'!L$2)</f>
        <v>16820</v>
      </c>
      <c r="M153" s="36">
        <f>SUMIFS(Mapping!$E$5:$E$124,Mapping!$A$5:$A$124,'Population Growth'!$A153,Mapping!$B$5:$B$124,'Population Growth'!M$2)</f>
        <v>0</v>
      </c>
      <c r="N153" s="36">
        <f>SUMIFS(Mapping!$E$5:$E$124,Mapping!$A$5:$A$124,'Population Growth'!$A153,Mapping!$B$5:$B$124,'Population Growth'!N$2)</f>
        <v>0</v>
      </c>
      <c r="O153" s="36">
        <f>SUMIFS(Mapping!$E$5:$E$124,Mapping!$A$5:$A$124,'Population Growth'!$A153,Mapping!$B$5:$B$124,'Population Growth'!O$2)</f>
        <v>0</v>
      </c>
      <c r="P153" s="36">
        <f>SUMIFS(Mapping!$E$5:$E$124,Mapping!$A$5:$A$124,'Population Growth'!$A153,Mapping!$B$5:$B$124,'Population Growth'!P$2)</f>
        <v>0</v>
      </c>
      <c r="Q153" s="36">
        <f>SUMIFS(Mapping!$E$5:$E$124,Mapping!$A$5:$A$124,'Population Growth'!$A153,Mapping!$B$5:$B$124,'Population Growth'!Q$2)</f>
        <v>0</v>
      </c>
      <c r="R153" s="36">
        <f>SUMIFS(Mapping!$E$5:$E$124,Mapping!$A$5:$A$124,'Population Growth'!$A153,Mapping!$B$5:$B$124,'Population Growth'!R$2)</f>
        <v>0</v>
      </c>
    </row>
    <row r="154" spans="1:18" x14ac:dyDescent="0.25">
      <c r="A154" s="25" t="s">
        <v>126</v>
      </c>
      <c r="B154" s="36">
        <f>SUMIFS(Mapping!$E$5:$E$124,Mapping!$A$5:$A$124,'Population Growth'!$A154,Mapping!$B$5:$B$124,'Population Growth'!B$2)</f>
        <v>0</v>
      </c>
      <c r="C154" s="36">
        <f>SUMIFS(Mapping!$E$5:$E$124,Mapping!$A$5:$A$124,'Population Growth'!$A154,Mapping!$B$5:$B$124,'Population Growth'!C$2)</f>
        <v>128480</v>
      </c>
      <c r="D154" s="36">
        <f>SUMIFS(Mapping!$E$5:$E$124,Mapping!$A$5:$A$124,'Population Growth'!$A154,Mapping!$B$5:$B$124,'Population Growth'!D$2)</f>
        <v>0</v>
      </c>
      <c r="E154" s="36">
        <f>SUMIFS(Mapping!$E$5:$E$124,Mapping!$A$5:$A$124,'Population Growth'!$A154,Mapping!$B$5:$B$124,'Population Growth'!E$2)</f>
        <v>0</v>
      </c>
      <c r="F154" s="36">
        <f>SUMIFS(Mapping!$E$5:$E$124,Mapping!$A$5:$A$124,'Population Growth'!$A154,Mapping!$B$5:$B$124,'Population Growth'!F$2)</f>
        <v>0</v>
      </c>
      <c r="G154" s="36">
        <f>SUMIFS(Mapping!$E$5:$E$124,Mapping!$A$5:$A$124,'Population Growth'!$A154,Mapping!$B$5:$B$124,'Population Growth'!G$2)</f>
        <v>0</v>
      </c>
      <c r="H154" s="36">
        <f>SUMIFS(Mapping!$E$5:$E$124,Mapping!$A$5:$A$124,'Population Growth'!$A154,Mapping!$B$5:$B$124,'Population Growth'!H$2)</f>
        <v>0</v>
      </c>
      <c r="I154" s="36">
        <f>SUMIFS(Mapping!$E$5:$E$124,Mapping!$A$5:$A$124,'Population Growth'!$A154,Mapping!$B$5:$B$124,'Population Growth'!I$2)</f>
        <v>0</v>
      </c>
      <c r="J154" s="36">
        <f>SUMIFS(Mapping!$E$5:$E$124,Mapping!$A$5:$A$124,'Population Growth'!$A154,Mapping!$B$5:$B$124,'Population Growth'!J$2)</f>
        <v>0</v>
      </c>
      <c r="K154" s="36">
        <f>SUMIFS(Mapping!$E$5:$E$124,Mapping!$A$5:$A$124,'Population Growth'!$A154,Mapping!$B$5:$B$124,'Population Growth'!K$2)</f>
        <v>0</v>
      </c>
      <c r="L154" s="36">
        <f>SUMIFS(Mapping!$E$5:$E$124,Mapping!$A$5:$A$124,'Population Growth'!$A154,Mapping!$B$5:$B$124,'Population Growth'!L$2)</f>
        <v>5430</v>
      </c>
      <c r="M154" s="36">
        <f>SUMIFS(Mapping!$E$5:$E$124,Mapping!$A$5:$A$124,'Population Growth'!$A154,Mapping!$B$5:$B$124,'Population Growth'!M$2)</f>
        <v>0</v>
      </c>
      <c r="N154" s="36">
        <f>SUMIFS(Mapping!$E$5:$E$124,Mapping!$A$5:$A$124,'Population Growth'!$A154,Mapping!$B$5:$B$124,'Population Growth'!N$2)</f>
        <v>0</v>
      </c>
      <c r="O154" s="36">
        <f>SUMIFS(Mapping!$E$5:$E$124,Mapping!$A$5:$A$124,'Population Growth'!$A154,Mapping!$B$5:$B$124,'Population Growth'!O$2)</f>
        <v>0</v>
      </c>
      <c r="P154" s="36">
        <f>SUMIFS(Mapping!$E$5:$E$124,Mapping!$A$5:$A$124,'Population Growth'!$A154,Mapping!$B$5:$B$124,'Population Growth'!P$2)</f>
        <v>0</v>
      </c>
      <c r="Q154" s="36">
        <f>SUMIFS(Mapping!$E$5:$E$124,Mapping!$A$5:$A$124,'Population Growth'!$A154,Mapping!$B$5:$B$124,'Population Growth'!Q$2)</f>
        <v>0</v>
      </c>
      <c r="R154" s="36">
        <f>SUMIFS(Mapping!$E$5:$E$124,Mapping!$A$5:$A$124,'Population Growth'!$A154,Mapping!$B$5:$B$124,'Population Growth'!R$2)</f>
        <v>0</v>
      </c>
    </row>
    <row r="155" spans="1:18" x14ac:dyDescent="0.25">
      <c r="A155" s="25" t="s">
        <v>127</v>
      </c>
      <c r="B155" s="36">
        <f>SUMIFS(Mapping!$E$5:$E$124,Mapping!$A$5:$A$124,'Population Growth'!$A155,Mapping!$B$5:$B$124,'Population Growth'!B$2)</f>
        <v>0</v>
      </c>
      <c r="C155" s="36">
        <f>SUMIFS(Mapping!$E$5:$E$124,Mapping!$A$5:$A$124,'Population Growth'!$A155,Mapping!$B$5:$B$124,'Population Growth'!C$2)</f>
        <v>0</v>
      </c>
      <c r="D155" s="36">
        <f>SUMIFS(Mapping!$E$5:$E$124,Mapping!$A$5:$A$124,'Population Growth'!$A155,Mapping!$B$5:$B$124,'Population Growth'!D$2)</f>
        <v>0</v>
      </c>
      <c r="E155" s="36">
        <f>SUMIFS(Mapping!$E$5:$E$124,Mapping!$A$5:$A$124,'Population Growth'!$A155,Mapping!$B$5:$B$124,'Population Growth'!E$2)</f>
        <v>0</v>
      </c>
      <c r="F155" s="36">
        <f>SUMIFS(Mapping!$E$5:$E$124,Mapping!$A$5:$A$124,'Population Growth'!$A155,Mapping!$B$5:$B$124,'Population Growth'!F$2)</f>
        <v>0</v>
      </c>
      <c r="G155" s="36">
        <f>SUMIFS(Mapping!$E$5:$E$124,Mapping!$A$5:$A$124,'Population Growth'!$A155,Mapping!$B$5:$B$124,'Population Growth'!G$2)</f>
        <v>0</v>
      </c>
      <c r="H155" s="36">
        <f>SUMIFS(Mapping!$E$5:$E$124,Mapping!$A$5:$A$124,'Population Growth'!$A155,Mapping!$B$5:$B$124,'Population Growth'!H$2)</f>
        <v>0</v>
      </c>
      <c r="I155" s="36">
        <f>SUMIFS(Mapping!$E$5:$E$124,Mapping!$A$5:$A$124,'Population Growth'!$A155,Mapping!$B$5:$B$124,'Population Growth'!I$2)</f>
        <v>0</v>
      </c>
      <c r="J155" s="36">
        <f>SUMIFS(Mapping!$E$5:$E$124,Mapping!$A$5:$A$124,'Population Growth'!$A155,Mapping!$B$5:$B$124,'Population Growth'!J$2)</f>
        <v>0</v>
      </c>
      <c r="K155" s="36">
        <f>SUMIFS(Mapping!$E$5:$E$124,Mapping!$A$5:$A$124,'Population Growth'!$A155,Mapping!$B$5:$B$124,'Population Growth'!K$2)</f>
        <v>0</v>
      </c>
      <c r="L155" s="36">
        <f>SUMIFS(Mapping!$E$5:$E$124,Mapping!$A$5:$A$124,'Population Growth'!$A155,Mapping!$B$5:$B$124,'Population Growth'!L$2)</f>
        <v>0</v>
      </c>
      <c r="M155" s="36">
        <f>SUMIFS(Mapping!$E$5:$E$124,Mapping!$A$5:$A$124,'Population Growth'!$A155,Mapping!$B$5:$B$124,'Population Growth'!M$2)</f>
        <v>0</v>
      </c>
      <c r="N155" s="36">
        <f>SUMIFS(Mapping!$E$5:$E$124,Mapping!$A$5:$A$124,'Population Growth'!$A155,Mapping!$B$5:$B$124,'Population Growth'!N$2)</f>
        <v>0</v>
      </c>
      <c r="O155" s="36">
        <f>SUMIFS(Mapping!$E$5:$E$124,Mapping!$A$5:$A$124,'Population Growth'!$A155,Mapping!$B$5:$B$124,'Population Growth'!O$2)</f>
        <v>64900</v>
      </c>
      <c r="P155" s="36">
        <f>SUMIFS(Mapping!$E$5:$E$124,Mapping!$A$5:$A$124,'Population Growth'!$A155,Mapping!$B$5:$B$124,'Population Growth'!P$2)</f>
        <v>0</v>
      </c>
      <c r="Q155" s="36">
        <f>SUMIFS(Mapping!$E$5:$E$124,Mapping!$A$5:$A$124,'Population Growth'!$A155,Mapping!$B$5:$B$124,'Population Growth'!Q$2)</f>
        <v>0</v>
      </c>
      <c r="R155" s="36">
        <f>SUMIFS(Mapping!$E$5:$E$124,Mapping!$A$5:$A$124,'Population Growth'!$A155,Mapping!$B$5:$B$124,'Population Growth'!R$2)</f>
        <v>0</v>
      </c>
    </row>
    <row r="156" spans="1:18" x14ac:dyDescent="0.25">
      <c r="A156" s="25" t="s">
        <v>128</v>
      </c>
      <c r="B156" s="36">
        <f>SUMIFS(Mapping!$E$5:$E$124,Mapping!$A$5:$A$124,'Population Growth'!$A156,Mapping!$B$5:$B$124,'Population Growth'!B$2)</f>
        <v>0</v>
      </c>
      <c r="C156" s="36">
        <f>SUMIFS(Mapping!$E$5:$E$124,Mapping!$A$5:$A$124,'Population Growth'!$A156,Mapping!$B$5:$B$124,'Population Growth'!C$2)</f>
        <v>0</v>
      </c>
      <c r="D156" s="36">
        <f>SUMIFS(Mapping!$E$5:$E$124,Mapping!$A$5:$A$124,'Population Growth'!$A156,Mapping!$B$5:$B$124,'Population Growth'!D$2)</f>
        <v>0</v>
      </c>
      <c r="E156" s="36">
        <f>SUMIFS(Mapping!$E$5:$E$124,Mapping!$A$5:$A$124,'Population Growth'!$A156,Mapping!$B$5:$B$124,'Population Growth'!E$2)</f>
        <v>0</v>
      </c>
      <c r="F156" s="36">
        <f>SUMIFS(Mapping!$E$5:$E$124,Mapping!$A$5:$A$124,'Population Growth'!$A156,Mapping!$B$5:$B$124,'Population Growth'!F$2)</f>
        <v>50000</v>
      </c>
      <c r="G156" s="36">
        <f>SUMIFS(Mapping!$E$5:$E$124,Mapping!$A$5:$A$124,'Population Growth'!$A156,Mapping!$B$5:$B$124,'Population Growth'!G$2)</f>
        <v>0</v>
      </c>
      <c r="H156" s="36">
        <f>SUMIFS(Mapping!$E$5:$E$124,Mapping!$A$5:$A$124,'Population Growth'!$A156,Mapping!$B$5:$B$124,'Population Growth'!H$2)</f>
        <v>0</v>
      </c>
      <c r="I156" s="36">
        <f>SUMIFS(Mapping!$E$5:$E$124,Mapping!$A$5:$A$124,'Population Growth'!$A156,Mapping!$B$5:$B$124,'Population Growth'!I$2)</f>
        <v>0</v>
      </c>
      <c r="J156" s="36">
        <f>SUMIFS(Mapping!$E$5:$E$124,Mapping!$A$5:$A$124,'Population Growth'!$A156,Mapping!$B$5:$B$124,'Population Growth'!J$2)</f>
        <v>0</v>
      </c>
      <c r="K156" s="36">
        <f>SUMIFS(Mapping!$E$5:$E$124,Mapping!$A$5:$A$124,'Population Growth'!$A156,Mapping!$B$5:$B$124,'Population Growth'!K$2)</f>
        <v>0</v>
      </c>
      <c r="L156" s="36">
        <f>SUMIFS(Mapping!$E$5:$E$124,Mapping!$A$5:$A$124,'Population Growth'!$A156,Mapping!$B$5:$B$124,'Population Growth'!L$2)</f>
        <v>0</v>
      </c>
      <c r="M156" s="36">
        <f>SUMIFS(Mapping!$E$5:$E$124,Mapping!$A$5:$A$124,'Population Growth'!$A156,Mapping!$B$5:$B$124,'Population Growth'!M$2)</f>
        <v>0</v>
      </c>
      <c r="N156" s="36">
        <f>SUMIFS(Mapping!$E$5:$E$124,Mapping!$A$5:$A$124,'Population Growth'!$A156,Mapping!$B$5:$B$124,'Population Growth'!N$2)</f>
        <v>0</v>
      </c>
      <c r="O156" s="36">
        <f>SUMIFS(Mapping!$E$5:$E$124,Mapping!$A$5:$A$124,'Population Growth'!$A156,Mapping!$B$5:$B$124,'Population Growth'!O$2)</f>
        <v>0</v>
      </c>
      <c r="P156" s="36">
        <f>SUMIFS(Mapping!$E$5:$E$124,Mapping!$A$5:$A$124,'Population Growth'!$A156,Mapping!$B$5:$B$124,'Population Growth'!P$2)</f>
        <v>0</v>
      </c>
      <c r="Q156" s="36">
        <f>SUMIFS(Mapping!$E$5:$E$124,Mapping!$A$5:$A$124,'Population Growth'!$A156,Mapping!$B$5:$B$124,'Population Growth'!Q$2)</f>
        <v>0</v>
      </c>
      <c r="R156" s="36">
        <f>SUMIFS(Mapping!$E$5:$E$124,Mapping!$A$5:$A$124,'Population Growth'!$A156,Mapping!$B$5:$B$124,'Population Growth'!R$2)</f>
        <v>0</v>
      </c>
    </row>
    <row r="157" spans="1:18" x14ac:dyDescent="0.25">
      <c r="A157" s="25" t="s">
        <v>129</v>
      </c>
      <c r="B157" s="36">
        <f>SUMIFS(Mapping!$E$5:$E$124,Mapping!$A$5:$A$124,'Population Growth'!$A157,Mapping!$B$5:$B$124,'Population Growth'!B$2)</f>
        <v>0</v>
      </c>
      <c r="C157" s="36">
        <f>SUMIFS(Mapping!$E$5:$E$124,Mapping!$A$5:$A$124,'Population Growth'!$A157,Mapping!$B$5:$B$124,'Population Growth'!C$2)</f>
        <v>0</v>
      </c>
      <c r="D157" s="36">
        <f>SUMIFS(Mapping!$E$5:$E$124,Mapping!$A$5:$A$124,'Population Growth'!$A157,Mapping!$B$5:$B$124,'Population Growth'!D$2)</f>
        <v>0</v>
      </c>
      <c r="E157" s="36">
        <f>SUMIFS(Mapping!$E$5:$E$124,Mapping!$A$5:$A$124,'Population Growth'!$A157,Mapping!$B$5:$B$124,'Population Growth'!E$2)</f>
        <v>0</v>
      </c>
      <c r="F157" s="36">
        <f>SUMIFS(Mapping!$E$5:$E$124,Mapping!$A$5:$A$124,'Population Growth'!$A157,Mapping!$B$5:$B$124,'Population Growth'!F$2)</f>
        <v>0</v>
      </c>
      <c r="G157" s="36">
        <f>SUMIFS(Mapping!$E$5:$E$124,Mapping!$A$5:$A$124,'Population Growth'!$A157,Mapping!$B$5:$B$124,'Population Growth'!G$2)</f>
        <v>0</v>
      </c>
      <c r="H157" s="36">
        <f>SUMIFS(Mapping!$E$5:$E$124,Mapping!$A$5:$A$124,'Population Growth'!$A157,Mapping!$B$5:$B$124,'Population Growth'!H$2)</f>
        <v>0</v>
      </c>
      <c r="I157" s="36">
        <f>SUMIFS(Mapping!$E$5:$E$124,Mapping!$A$5:$A$124,'Population Growth'!$A157,Mapping!$B$5:$B$124,'Population Growth'!I$2)</f>
        <v>0</v>
      </c>
      <c r="J157" s="36">
        <f>SUMIFS(Mapping!$E$5:$E$124,Mapping!$A$5:$A$124,'Population Growth'!$A157,Mapping!$B$5:$B$124,'Population Growth'!J$2)</f>
        <v>0</v>
      </c>
      <c r="K157" s="36">
        <f>SUMIFS(Mapping!$E$5:$E$124,Mapping!$A$5:$A$124,'Population Growth'!$A157,Mapping!$B$5:$B$124,'Population Growth'!K$2)</f>
        <v>0</v>
      </c>
      <c r="L157" s="36">
        <f>SUMIFS(Mapping!$E$5:$E$124,Mapping!$A$5:$A$124,'Population Growth'!$A157,Mapping!$B$5:$B$124,'Population Growth'!L$2)</f>
        <v>0</v>
      </c>
      <c r="M157" s="36">
        <f>SUMIFS(Mapping!$E$5:$E$124,Mapping!$A$5:$A$124,'Population Growth'!$A157,Mapping!$B$5:$B$124,'Population Growth'!M$2)</f>
        <v>0</v>
      </c>
      <c r="N157" s="36">
        <f>SUMIFS(Mapping!$E$5:$E$124,Mapping!$A$5:$A$124,'Population Growth'!$A157,Mapping!$B$5:$B$124,'Population Growth'!N$2)</f>
        <v>0</v>
      </c>
      <c r="O157" s="36">
        <f>SUMIFS(Mapping!$E$5:$E$124,Mapping!$A$5:$A$124,'Population Growth'!$A157,Mapping!$B$5:$B$124,'Population Growth'!O$2)</f>
        <v>0</v>
      </c>
      <c r="P157" s="36">
        <f>SUMIFS(Mapping!$E$5:$E$124,Mapping!$A$5:$A$124,'Population Growth'!$A157,Mapping!$B$5:$B$124,'Population Growth'!P$2)</f>
        <v>0</v>
      </c>
      <c r="Q157" s="36">
        <f>SUMIFS(Mapping!$E$5:$E$124,Mapping!$A$5:$A$124,'Population Growth'!$A157,Mapping!$B$5:$B$124,'Population Growth'!Q$2)</f>
        <v>0</v>
      </c>
      <c r="R157" s="36">
        <f>SUMIFS(Mapping!$E$5:$E$124,Mapping!$A$5:$A$124,'Population Growth'!$A157,Mapping!$B$5:$B$124,'Population Growth'!R$2)</f>
        <v>0</v>
      </c>
    </row>
    <row r="158" spans="1:18" x14ac:dyDescent="0.25">
      <c r="A158" s="25" t="s">
        <v>130</v>
      </c>
      <c r="B158" s="36">
        <f>SUMIFS(Mapping!$E$5:$E$124,Mapping!$A$5:$A$124,'Population Growth'!$A158,Mapping!$B$5:$B$124,'Population Growth'!B$2)</f>
        <v>0</v>
      </c>
      <c r="C158" s="36">
        <f>SUMIFS(Mapping!$E$5:$E$124,Mapping!$A$5:$A$124,'Population Growth'!$A158,Mapping!$B$5:$B$124,'Population Growth'!C$2)</f>
        <v>0</v>
      </c>
      <c r="D158" s="36">
        <f>SUMIFS(Mapping!$E$5:$E$124,Mapping!$A$5:$A$124,'Population Growth'!$A158,Mapping!$B$5:$B$124,'Population Growth'!D$2)</f>
        <v>0</v>
      </c>
      <c r="E158" s="36">
        <f>SUMIFS(Mapping!$E$5:$E$124,Mapping!$A$5:$A$124,'Population Growth'!$A158,Mapping!$B$5:$B$124,'Population Growth'!E$2)</f>
        <v>0</v>
      </c>
      <c r="F158" s="36">
        <f>SUMIFS(Mapping!$E$5:$E$124,Mapping!$A$5:$A$124,'Population Growth'!$A158,Mapping!$B$5:$B$124,'Population Growth'!F$2)</f>
        <v>0</v>
      </c>
      <c r="G158" s="36">
        <f>SUMIFS(Mapping!$E$5:$E$124,Mapping!$A$5:$A$124,'Population Growth'!$A158,Mapping!$B$5:$B$124,'Population Growth'!G$2)</f>
        <v>0</v>
      </c>
      <c r="H158" s="36">
        <f>SUMIFS(Mapping!$E$5:$E$124,Mapping!$A$5:$A$124,'Population Growth'!$A158,Mapping!$B$5:$B$124,'Population Growth'!H$2)</f>
        <v>0</v>
      </c>
      <c r="I158" s="36">
        <f>SUMIFS(Mapping!$E$5:$E$124,Mapping!$A$5:$A$124,'Population Growth'!$A158,Mapping!$B$5:$B$124,'Population Growth'!I$2)</f>
        <v>0</v>
      </c>
      <c r="J158" s="36">
        <f>SUMIFS(Mapping!$E$5:$E$124,Mapping!$A$5:$A$124,'Population Growth'!$A158,Mapping!$B$5:$B$124,'Population Growth'!J$2)</f>
        <v>0</v>
      </c>
      <c r="K158" s="36">
        <f>SUMIFS(Mapping!$E$5:$E$124,Mapping!$A$5:$A$124,'Population Growth'!$A158,Mapping!$B$5:$B$124,'Population Growth'!K$2)</f>
        <v>0</v>
      </c>
      <c r="L158" s="36">
        <f>SUMIFS(Mapping!$E$5:$E$124,Mapping!$A$5:$A$124,'Population Growth'!$A158,Mapping!$B$5:$B$124,'Population Growth'!L$2)</f>
        <v>0</v>
      </c>
      <c r="M158" s="36">
        <f>SUMIFS(Mapping!$E$5:$E$124,Mapping!$A$5:$A$124,'Population Growth'!$A158,Mapping!$B$5:$B$124,'Population Growth'!M$2)</f>
        <v>0</v>
      </c>
      <c r="N158" s="36">
        <f>SUMIFS(Mapping!$E$5:$E$124,Mapping!$A$5:$A$124,'Population Growth'!$A158,Mapping!$B$5:$B$124,'Population Growth'!N$2)</f>
        <v>0</v>
      </c>
      <c r="O158" s="36">
        <f>SUMIFS(Mapping!$E$5:$E$124,Mapping!$A$5:$A$124,'Population Growth'!$A158,Mapping!$B$5:$B$124,'Population Growth'!O$2)</f>
        <v>0</v>
      </c>
      <c r="P158" s="36">
        <f>SUMIFS(Mapping!$E$5:$E$124,Mapping!$A$5:$A$124,'Population Growth'!$A158,Mapping!$B$5:$B$124,'Population Growth'!P$2)</f>
        <v>0</v>
      </c>
      <c r="Q158" s="36">
        <f>SUMIFS(Mapping!$E$5:$E$124,Mapping!$A$5:$A$124,'Population Growth'!$A158,Mapping!$B$5:$B$124,'Population Growth'!Q$2)</f>
        <v>0</v>
      </c>
      <c r="R158" s="36">
        <f>SUMIFS(Mapping!$E$5:$E$124,Mapping!$A$5:$A$124,'Population Growth'!$A158,Mapping!$B$5:$B$124,'Population Growth'!R$2)</f>
        <v>0</v>
      </c>
    </row>
    <row r="159" spans="1:18" x14ac:dyDescent="0.25">
      <c r="A159" s="25" t="s">
        <v>131</v>
      </c>
      <c r="B159" s="36">
        <f>SUMIFS(Mapping!$E$5:$E$124,Mapping!$A$5:$A$124,'Population Growth'!$A159,Mapping!$B$5:$B$124,'Population Growth'!B$2)</f>
        <v>0</v>
      </c>
      <c r="C159" s="36">
        <f>SUMIFS(Mapping!$E$5:$E$124,Mapping!$A$5:$A$124,'Population Growth'!$A159,Mapping!$B$5:$B$124,'Population Growth'!C$2)</f>
        <v>0</v>
      </c>
      <c r="D159" s="36">
        <f>SUMIFS(Mapping!$E$5:$E$124,Mapping!$A$5:$A$124,'Population Growth'!$A159,Mapping!$B$5:$B$124,'Population Growth'!D$2)</f>
        <v>0</v>
      </c>
      <c r="E159" s="36">
        <f>SUMIFS(Mapping!$E$5:$E$124,Mapping!$A$5:$A$124,'Population Growth'!$A159,Mapping!$B$5:$B$124,'Population Growth'!E$2)</f>
        <v>0</v>
      </c>
      <c r="F159" s="36">
        <f>SUMIFS(Mapping!$E$5:$E$124,Mapping!$A$5:$A$124,'Population Growth'!$A159,Mapping!$B$5:$B$124,'Population Growth'!F$2)</f>
        <v>0</v>
      </c>
      <c r="G159" s="36">
        <f>SUMIFS(Mapping!$E$5:$E$124,Mapping!$A$5:$A$124,'Population Growth'!$A159,Mapping!$B$5:$B$124,'Population Growth'!G$2)</f>
        <v>0</v>
      </c>
      <c r="H159" s="36">
        <f>SUMIFS(Mapping!$E$5:$E$124,Mapping!$A$5:$A$124,'Population Growth'!$A159,Mapping!$B$5:$B$124,'Population Growth'!H$2)</f>
        <v>0</v>
      </c>
      <c r="I159" s="36">
        <f>SUMIFS(Mapping!$E$5:$E$124,Mapping!$A$5:$A$124,'Population Growth'!$A159,Mapping!$B$5:$B$124,'Population Growth'!I$2)</f>
        <v>0</v>
      </c>
      <c r="J159" s="36">
        <f>SUMIFS(Mapping!$E$5:$E$124,Mapping!$A$5:$A$124,'Population Growth'!$A159,Mapping!$B$5:$B$124,'Population Growth'!J$2)</f>
        <v>0</v>
      </c>
      <c r="K159" s="36">
        <f>SUMIFS(Mapping!$E$5:$E$124,Mapping!$A$5:$A$124,'Population Growth'!$A159,Mapping!$B$5:$B$124,'Population Growth'!K$2)</f>
        <v>0</v>
      </c>
      <c r="L159" s="36">
        <f>SUMIFS(Mapping!$E$5:$E$124,Mapping!$A$5:$A$124,'Population Growth'!$A159,Mapping!$B$5:$B$124,'Population Growth'!L$2)</f>
        <v>0</v>
      </c>
      <c r="M159" s="36">
        <f>SUMIFS(Mapping!$E$5:$E$124,Mapping!$A$5:$A$124,'Population Growth'!$A159,Mapping!$B$5:$B$124,'Population Growth'!M$2)</f>
        <v>0</v>
      </c>
      <c r="N159" s="36">
        <f>SUMIFS(Mapping!$E$5:$E$124,Mapping!$A$5:$A$124,'Population Growth'!$A159,Mapping!$B$5:$B$124,'Population Growth'!N$2)</f>
        <v>0</v>
      </c>
      <c r="O159" s="36">
        <f>SUMIFS(Mapping!$E$5:$E$124,Mapping!$A$5:$A$124,'Population Growth'!$A159,Mapping!$B$5:$B$124,'Population Growth'!O$2)</f>
        <v>0</v>
      </c>
      <c r="P159" s="36">
        <f>SUMIFS(Mapping!$E$5:$E$124,Mapping!$A$5:$A$124,'Population Growth'!$A159,Mapping!$B$5:$B$124,'Population Growth'!P$2)</f>
        <v>0</v>
      </c>
      <c r="Q159" s="36">
        <f>SUMIFS(Mapping!$E$5:$E$124,Mapping!$A$5:$A$124,'Population Growth'!$A159,Mapping!$B$5:$B$124,'Population Growth'!Q$2)</f>
        <v>0</v>
      </c>
      <c r="R159" s="36">
        <f>SUMIFS(Mapping!$E$5:$E$124,Mapping!$A$5:$A$124,'Population Growth'!$A159,Mapping!$B$5:$B$124,'Population Growth'!R$2)</f>
        <v>0</v>
      </c>
    </row>
    <row r="160" spans="1:18" x14ac:dyDescent="0.25">
      <c r="A160" s="25" t="s">
        <v>132</v>
      </c>
      <c r="B160" s="36">
        <f>SUMIFS(Mapping!$E$5:$E$124,Mapping!$A$5:$A$124,'Population Growth'!$A160,Mapping!$B$5:$B$124,'Population Growth'!B$2)</f>
        <v>0</v>
      </c>
      <c r="C160" s="36">
        <f>SUMIFS(Mapping!$E$5:$E$124,Mapping!$A$5:$A$124,'Population Growth'!$A160,Mapping!$B$5:$B$124,'Population Growth'!C$2)</f>
        <v>0</v>
      </c>
      <c r="D160" s="36">
        <f>SUMIFS(Mapping!$E$5:$E$124,Mapping!$A$5:$A$124,'Population Growth'!$A160,Mapping!$B$5:$B$124,'Population Growth'!D$2)</f>
        <v>0</v>
      </c>
      <c r="E160" s="36">
        <f>SUMIFS(Mapping!$E$5:$E$124,Mapping!$A$5:$A$124,'Population Growth'!$A160,Mapping!$B$5:$B$124,'Population Growth'!E$2)</f>
        <v>0</v>
      </c>
      <c r="F160" s="36">
        <f>SUMIFS(Mapping!$E$5:$E$124,Mapping!$A$5:$A$124,'Population Growth'!$A160,Mapping!$B$5:$B$124,'Population Growth'!F$2)</f>
        <v>0</v>
      </c>
      <c r="G160" s="36">
        <f>SUMIFS(Mapping!$E$5:$E$124,Mapping!$A$5:$A$124,'Population Growth'!$A160,Mapping!$B$5:$B$124,'Population Growth'!G$2)</f>
        <v>0</v>
      </c>
      <c r="H160" s="36">
        <f>SUMIFS(Mapping!$E$5:$E$124,Mapping!$A$5:$A$124,'Population Growth'!$A160,Mapping!$B$5:$B$124,'Population Growth'!H$2)</f>
        <v>0</v>
      </c>
      <c r="I160" s="36">
        <f>SUMIFS(Mapping!$E$5:$E$124,Mapping!$A$5:$A$124,'Population Growth'!$A160,Mapping!$B$5:$B$124,'Population Growth'!I$2)</f>
        <v>0</v>
      </c>
      <c r="J160" s="36">
        <f>SUMIFS(Mapping!$E$5:$E$124,Mapping!$A$5:$A$124,'Population Growth'!$A160,Mapping!$B$5:$B$124,'Population Growth'!J$2)</f>
        <v>0</v>
      </c>
      <c r="K160" s="36">
        <f>SUMIFS(Mapping!$E$5:$E$124,Mapping!$A$5:$A$124,'Population Growth'!$A160,Mapping!$B$5:$B$124,'Population Growth'!K$2)</f>
        <v>0</v>
      </c>
      <c r="L160" s="36">
        <f>SUMIFS(Mapping!$E$5:$E$124,Mapping!$A$5:$A$124,'Population Growth'!$A160,Mapping!$B$5:$B$124,'Population Growth'!L$2)</f>
        <v>0</v>
      </c>
      <c r="M160" s="36">
        <f>SUMIFS(Mapping!$E$5:$E$124,Mapping!$A$5:$A$124,'Population Growth'!$A160,Mapping!$B$5:$B$124,'Population Growth'!M$2)</f>
        <v>0</v>
      </c>
      <c r="N160" s="36">
        <f>SUMIFS(Mapping!$E$5:$E$124,Mapping!$A$5:$A$124,'Population Growth'!$A160,Mapping!$B$5:$B$124,'Population Growth'!N$2)</f>
        <v>0</v>
      </c>
      <c r="O160" s="36">
        <f>SUMIFS(Mapping!$E$5:$E$124,Mapping!$A$5:$A$124,'Population Growth'!$A160,Mapping!$B$5:$B$124,'Population Growth'!O$2)</f>
        <v>0</v>
      </c>
      <c r="P160" s="36">
        <f>SUMIFS(Mapping!$E$5:$E$124,Mapping!$A$5:$A$124,'Population Growth'!$A160,Mapping!$B$5:$B$124,'Population Growth'!P$2)</f>
        <v>83900</v>
      </c>
      <c r="Q160" s="36">
        <f>SUMIFS(Mapping!$E$5:$E$124,Mapping!$A$5:$A$124,'Population Growth'!$A160,Mapping!$B$5:$B$124,'Population Growth'!Q$2)</f>
        <v>0</v>
      </c>
      <c r="R160" s="36">
        <f>SUMIFS(Mapping!$E$5:$E$124,Mapping!$A$5:$A$124,'Population Growth'!$A160,Mapping!$B$5:$B$124,'Population Growth'!R$2)</f>
        <v>0</v>
      </c>
    </row>
    <row r="161" spans="1:18" x14ac:dyDescent="0.25">
      <c r="A161" s="25" t="s">
        <v>133</v>
      </c>
      <c r="B161" s="36">
        <f>SUMIFS(Mapping!$E$5:$E$124,Mapping!$A$5:$A$124,'Population Growth'!$A161,Mapping!$B$5:$B$124,'Population Growth'!B$2)</f>
        <v>0</v>
      </c>
      <c r="C161" s="36">
        <f>SUMIFS(Mapping!$E$5:$E$124,Mapping!$A$5:$A$124,'Population Growth'!$A161,Mapping!$B$5:$B$124,'Population Growth'!C$2)</f>
        <v>0</v>
      </c>
      <c r="D161" s="36">
        <f>SUMIFS(Mapping!$E$5:$E$124,Mapping!$A$5:$A$124,'Population Growth'!$A161,Mapping!$B$5:$B$124,'Population Growth'!D$2)</f>
        <v>0</v>
      </c>
      <c r="E161" s="36">
        <f>SUMIFS(Mapping!$E$5:$E$124,Mapping!$A$5:$A$124,'Population Growth'!$A161,Mapping!$B$5:$B$124,'Population Growth'!E$2)</f>
        <v>0</v>
      </c>
      <c r="F161" s="36">
        <f>SUMIFS(Mapping!$E$5:$E$124,Mapping!$A$5:$A$124,'Population Growth'!$A161,Mapping!$B$5:$B$124,'Population Growth'!F$2)</f>
        <v>0</v>
      </c>
      <c r="G161" s="36">
        <f>SUMIFS(Mapping!$E$5:$E$124,Mapping!$A$5:$A$124,'Population Growth'!$A161,Mapping!$B$5:$B$124,'Population Growth'!G$2)</f>
        <v>0</v>
      </c>
      <c r="H161" s="36">
        <f>SUMIFS(Mapping!$E$5:$E$124,Mapping!$A$5:$A$124,'Population Growth'!$A161,Mapping!$B$5:$B$124,'Population Growth'!H$2)</f>
        <v>0</v>
      </c>
      <c r="I161" s="36">
        <f>SUMIFS(Mapping!$E$5:$E$124,Mapping!$A$5:$A$124,'Population Growth'!$A161,Mapping!$B$5:$B$124,'Population Growth'!I$2)</f>
        <v>0</v>
      </c>
      <c r="J161" s="36">
        <f>SUMIFS(Mapping!$E$5:$E$124,Mapping!$A$5:$A$124,'Population Growth'!$A161,Mapping!$B$5:$B$124,'Population Growth'!J$2)</f>
        <v>0</v>
      </c>
      <c r="K161" s="36">
        <f>SUMIFS(Mapping!$E$5:$E$124,Mapping!$A$5:$A$124,'Population Growth'!$A161,Mapping!$B$5:$B$124,'Population Growth'!K$2)</f>
        <v>0</v>
      </c>
      <c r="L161" s="36">
        <f>SUMIFS(Mapping!$E$5:$E$124,Mapping!$A$5:$A$124,'Population Growth'!$A161,Mapping!$B$5:$B$124,'Population Growth'!L$2)</f>
        <v>0</v>
      </c>
      <c r="M161" s="36">
        <f>SUMIFS(Mapping!$E$5:$E$124,Mapping!$A$5:$A$124,'Population Growth'!$A161,Mapping!$B$5:$B$124,'Population Growth'!M$2)</f>
        <v>19970</v>
      </c>
      <c r="N161" s="36">
        <f>SUMIFS(Mapping!$E$5:$E$124,Mapping!$A$5:$A$124,'Population Growth'!$A161,Mapping!$B$5:$B$124,'Population Growth'!N$2)</f>
        <v>0</v>
      </c>
      <c r="O161" s="36">
        <f>SUMIFS(Mapping!$E$5:$E$124,Mapping!$A$5:$A$124,'Population Growth'!$A161,Mapping!$B$5:$B$124,'Population Growth'!O$2)</f>
        <v>0</v>
      </c>
      <c r="P161" s="36">
        <f>SUMIFS(Mapping!$E$5:$E$124,Mapping!$A$5:$A$124,'Population Growth'!$A161,Mapping!$B$5:$B$124,'Population Growth'!P$2)</f>
        <v>0</v>
      </c>
      <c r="Q161" s="36">
        <f>SUMIFS(Mapping!$E$5:$E$124,Mapping!$A$5:$A$124,'Population Growth'!$A161,Mapping!$B$5:$B$124,'Population Growth'!Q$2)</f>
        <v>0</v>
      </c>
      <c r="R161" s="36">
        <f>SUMIFS(Mapping!$E$5:$E$124,Mapping!$A$5:$A$124,'Population Growth'!$A161,Mapping!$B$5:$B$124,'Population Growth'!R$2)</f>
        <v>0</v>
      </c>
    </row>
    <row r="162" spans="1:18" x14ac:dyDescent="0.25">
      <c r="A162" s="25" t="s">
        <v>134</v>
      </c>
      <c r="B162" s="36">
        <f>SUMIFS(Mapping!$E$5:$E$124,Mapping!$A$5:$A$124,'Population Growth'!$A162,Mapping!$B$5:$B$124,'Population Growth'!B$2)</f>
        <v>0</v>
      </c>
      <c r="C162" s="36">
        <f>SUMIFS(Mapping!$E$5:$E$124,Mapping!$A$5:$A$124,'Population Growth'!$A162,Mapping!$B$5:$B$124,'Population Growth'!C$2)</f>
        <v>0</v>
      </c>
      <c r="D162" s="36">
        <f>SUMIFS(Mapping!$E$5:$E$124,Mapping!$A$5:$A$124,'Population Growth'!$A162,Mapping!$B$5:$B$124,'Population Growth'!D$2)</f>
        <v>0</v>
      </c>
      <c r="E162" s="36">
        <f>SUMIFS(Mapping!$E$5:$E$124,Mapping!$A$5:$A$124,'Population Growth'!$A162,Mapping!$B$5:$B$124,'Population Growth'!E$2)</f>
        <v>0</v>
      </c>
      <c r="F162" s="36">
        <f>SUMIFS(Mapping!$E$5:$E$124,Mapping!$A$5:$A$124,'Population Growth'!$A162,Mapping!$B$5:$B$124,'Population Growth'!F$2)</f>
        <v>0</v>
      </c>
      <c r="G162" s="36">
        <f>SUMIFS(Mapping!$E$5:$E$124,Mapping!$A$5:$A$124,'Population Growth'!$A162,Mapping!$B$5:$B$124,'Population Growth'!G$2)</f>
        <v>0</v>
      </c>
      <c r="H162" s="36">
        <f>SUMIFS(Mapping!$E$5:$E$124,Mapping!$A$5:$A$124,'Population Growth'!$A162,Mapping!$B$5:$B$124,'Population Growth'!H$2)</f>
        <v>0</v>
      </c>
      <c r="I162" s="36">
        <f>SUMIFS(Mapping!$E$5:$E$124,Mapping!$A$5:$A$124,'Population Growth'!$A162,Mapping!$B$5:$B$124,'Population Growth'!I$2)</f>
        <v>0</v>
      </c>
      <c r="J162" s="36">
        <f>SUMIFS(Mapping!$E$5:$E$124,Mapping!$A$5:$A$124,'Population Growth'!$A162,Mapping!$B$5:$B$124,'Population Growth'!J$2)</f>
        <v>0</v>
      </c>
      <c r="K162" s="36">
        <f>SUMIFS(Mapping!$E$5:$E$124,Mapping!$A$5:$A$124,'Population Growth'!$A162,Mapping!$B$5:$B$124,'Population Growth'!K$2)</f>
        <v>0</v>
      </c>
      <c r="L162" s="36">
        <f>SUMIFS(Mapping!$E$5:$E$124,Mapping!$A$5:$A$124,'Population Growth'!$A162,Mapping!$B$5:$B$124,'Population Growth'!L$2)</f>
        <v>0</v>
      </c>
      <c r="M162" s="36">
        <f>SUMIFS(Mapping!$E$5:$E$124,Mapping!$A$5:$A$124,'Population Growth'!$A162,Mapping!$B$5:$B$124,'Population Growth'!M$2)</f>
        <v>0</v>
      </c>
      <c r="N162" s="36">
        <f>SUMIFS(Mapping!$E$5:$E$124,Mapping!$A$5:$A$124,'Population Growth'!$A162,Mapping!$B$5:$B$124,'Population Growth'!N$2)</f>
        <v>0</v>
      </c>
      <c r="O162" s="36">
        <f>SUMIFS(Mapping!$E$5:$E$124,Mapping!$A$5:$A$124,'Population Growth'!$A162,Mapping!$B$5:$B$124,'Population Growth'!O$2)</f>
        <v>0</v>
      </c>
      <c r="P162" s="36">
        <f>SUMIFS(Mapping!$E$5:$E$124,Mapping!$A$5:$A$124,'Population Growth'!$A162,Mapping!$B$5:$B$124,'Population Growth'!P$2)</f>
        <v>0</v>
      </c>
      <c r="Q162" s="36">
        <f>SUMIFS(Mapping!$E$5:$E$124,Mapping!$A$5:$A$124,'Population Growth'!$A162,Mapping!$B$5:$B$124,'Population Growth'!Q$2)</f>
        <v>0</v>
      </c>
      <c r="R162" s="36">
        <f>SUMIFS(Mapping!$E$5:$E$124,Mapping!$A$5:$A$124,'Population Growth'!$A162,Mapping!$B$5:$B$124,'Population Growth'!R$2)</f>
        <v>0</v>
      </c>
    </row>
    <row r="163" spans="1:18" x14ac:dyDescent="0.25">
      <c r="A163" s="25" t="s">
        <v>135</v>
      </c>
      <c r="B163" s="36">
        <f>SUMIFS(Mapping!$E$5:$E$124,Mapping!$A$5:$A$124,'Population Growth'!$A163,Mapping!$B$5:$B$124,'Population Growth'!B$2)</f>
        <v>0</v>
      </c>
      <c r="C163" s="36">
        <f>SUMIFS(Mapping!$E$5:$E$124,Mapping!$A$5:$A$124,'Population Growth'!$A163,Mapping!$B$5:$B$124,'Population Growth'!C$2)</f>
        <v>0</v>
      </c>
      <c r="D163" s="36">
        <f>SUMIFS(Mapping!$E$5:$E$124,Mapping!$A$5:$A$124,'Population Growth'!$A163,Mapping!$B$5:$B$124,'Population Growth'!D$2)</f>
        <v>0</v>
      </c>
      <c r="E163" s="36">
        <f>SUMIFS(Mapping!$E$5:$E$124,Mapping!$A$5:$A$124,'Population Growth'!$A163,Mapping!$B$5:$B$124,'Population Growth'!E$2)</f>
        <v>0</v>
      </c>
      <c r="F163" s="36">
        <f>SUMIFS(Mapping!$E$5:$E$124,Mapping!$A$5:$A$124,'Population Growth'!$A163,Mapping!$B$5:$B$124,'Population Growth'!F$2)</f>
        <v>0</v>
      </c>
      <c r="G163" s="36">
        <f>SUMIFS(Mapping!$E$5:$E$124,Mapping!$A$5:$A$124,'Population Growth'!$A163,Mapping!$B$5:$B$124,'Population Growth'!G$2)</f>
        <v>0</v>
      </c>
      <c r="H163" s="36">
        <f>SUMIFS(Mapping!$E$5:$E$124,Mapping!$A$5:$A$124,'Population Growth'!$A163,Mapping!$B$5:$B$124,'Population Growth'!H$2)</f>
        <v>0</v>
      </c>
      <c r="I163" s="36">
        <f>SUMIFS(Mapping!$E$5:$E$124,Mapping!$A$5:$A$124,'Population Growth'!$A163,Mapping!$B$5:$B$124,'Population Growth'!I$2)</f>
        <v>0</v>
      </c>
      <c r="J163" s="36">
        <f>SUMIFS(Mapping!$E$5:$E$124,Mapping!$A$5:$A$124,'Population Growth'!$A163,Mapping!$B$5:$B$124,'Population Growth'!J$2)</f>
        <v>0</v>
      </c>
      <c r="K163" s="36">
        <f>SUMIFS(Mapping!$E$5:$E$124,Mapping!$A$5:$A$124,'Population Growth'!$A163,Mapping!$B$5:$B$124,'Population Growth'!K$2)</f>
        <v>0</v>
      </c>
      <c r="L163" s="36">
        <f>SUMIFS(Mapping!$E$5:$E$124,Mapping!$A$5:$A$124,'Population Growth'!$A163,Mapping!$B$5:$B$124,'Population Growth'!L$2)</f>
        <v>0</v>
      </c>
      <c r="M163" s="36">
        <f>SUMIFS(Mapping!$E$5:$E$124,Mapping!$A$5:$A$124,'Population Growth'!$A163,Mapping!$B$5:$B$124,'Population Growth'!M$2)</f>
        <v>0</v>
      </c>
      <c r="N163" s="36">
        <f>SUMIFS(Mapping!$E$5:$E$124,Mapping!$A$5:$A$124,'Population Growth'!$A163,Mapping!$B$5:$B$124,'Population Growth'!N$2)</f>
        <v>0</v>
      </c>
      <c r="O163" s="36">
        <f>SUMIFS(Mapping!$E$5:$E$124,Mapping!$A$5:$A$124,'Population Growth'!$A163,Mapping!$B$5:$B$124,'Population Growth'!O$2)</f>
        <v>0</v>
      </c>
      <c r="P163" s="36">
        <f>SUMIFS(Mapping!$E$5:$E$124,Mapping!$A$5:$A$124,'Population Growth'!$A163,Mapping!$B$5:$B$124,'Population Growth'!P$2)</f>
        <v>0</v>
      </c>
      <c r="Q163" s="36">
        <f>SUMIFS(Mapping!$E$5:$E$124,Mapping!$A$5:$A$124,'Population Growth'!$A163,Mapping!$B$5:$B$124,'Population Growth'!Q$2)</f>
        <v>0</v>
      </c>
      <c r="R163" s="36">
        <f>SUMIFS(Mapping!$E$5:$E$124,Mapping!$A$5:$A$124,'Population Growth'!$A163,Mapping!$B$5:$B$124,'Population Growth'!R$2)</f>
        <v>0</v>
      </c>
    </row>
    <row r="164" spans="1:18" x14ac:dyDescent="0.25">
      <c r="A164" s="25" t="s">
        <v>136</v>
      </c>
      <c r="B164" s="36">
        <f>SUMIFS(Mapping!$E$5:$E$124,Mapping!$A$5:$A$124,'Population Growth'!$A164,Mapping!$B$5:$B$124,'Population Growth'!B$2)</f>
        <v>0</v>
      </c>
      <c r="C164" s="36">
        <f>SUMIFS(Mapping!$E$5:$E$124,Mapping!$A$5:$A$124,'Population Growth'!$A164,Mapping!$B$5:$B$124,'Population Growth'!C$2)</f>
        <v>0</v>
      </c>
      <c r="D164" s="36">
        <f>SUMIFS(Mapping!$E$5:$E$124,Mapping!$A$5:$A$124,'Population Growth'!$A164,Mapping!$B$5:$B$124,'Population Growth'!D$2)</f>
        <v>0</v>
      </c>
      <c r="E164" s="36">
        <f>SUMIFS(Mapping!$E$5:$E$124,Mapping!$A$5:$A$124,'Population Growth'!$A164,Mapping!$B$5:$B$124,'Population Growth'!E$2)</f>
        <v>0</v>
      </c>
      <c r="F164" s="36">
        <f>SUMIFS(Mapping!$E$5:$E$124,Mapping!$A$5:$A$124,'Population Growth'!$A164,Mapping!$B$5:$B$124,'Population Growth'!F$2)</f>
        <v>0</v>
      </c>
      <c r="G164" s="36">
        <f>SUMIFS(Mapping!$E$5:$E$124,Mapping!$A$5:$A$124,'Population Growth'!$A164,Mapping!$B$5:$B$124,'Population Growth'!G$2)</f>
        <v>37370</v>
      </c>
      <c r="H164" s="36">
        <f>SUMIFS(Mapping!$E$5:$E$124,Mapping!$A$5:$A$124,'Population Growth'!$A164,Mapping!$B$5:$B$124,'Population Growth'!H$2)</f>
        <v>0</v>
      </c>
      <c r="I164" s="36">
        <f>SUMIFS(Mapping!$E$5:$E$124,Mapping!$A$5:$A$124,'Population Growth'!$A164,Mapping!$B$5:$B$124,'Population Growth'!I$2)</f>
        <v>0</v>
      </c>
      <c r="J164" s="36">
        <f>SUMIFS(Mapping!$E$5:$E$124,Mapping!$A$5:$A$124,'Population Growth'!$A164,Mapping!$B$5:$B$124,'Population Growth'!J$2)</f>
        <v>0</v>
      </c>
      <c r="K164" s="36">
        <f>SUMIFS(Mapping!$E$5:$E$124,Mapping!$A$5:$A$124,'Population Growth'!$A164,Mapping!$B$5:$B$124,'Population Growth'!K$2)</f>
        <v>0</v>
      </c>
      <c r="L164" s="36">
        <f>SUMIFS(Mapping!$E$5:$E$124,Mapping!$A$5:$A$124,'Population Growth'!$A164,Mapping!$B$5:$B$124,'Population Growth'!L$2)</f>
        <v>0</v>
      </c>
      <c r="M164" s="36">
        <f>SUMIFS(Mapping!$E$5:$E$124,Mapping!$A$5:$A$124,'Population Growth'!$A164,Mapping!$B$5:$B$124,'Population Growth'!M$2)</f>
        <v>0</v>
      </c>
      <c r="N164" s="36">
        <f>SUMIFS(Mapping!$E$5:$E$124,Mapping!$A$5:$A$124,'Population Growth'!$A164,Mapping!$B$5:$B$124,'Population Growth'!N$2)</f>
        <v>0</v>
      </c>
      <c r="O164" s="36">
        <f>SUMIFS(Mapping!$E$5:$E$124,Mapping!$A$5:$A$124,'Population Growth'!$A164,Mapping!$B$5:$B$124,'Population Growth'!O$2)</f>
        <v>0</v>
      </c>
      <c r="P164" s="36">
        <f>SUMIFS(Mapping!$E$5:$E$124,Mapping!$A$5:$A$124,'Population Growth'!$A164,Mapping!$B$5:$B$124,'Population Growth'!P$2)</f>
        <v>0</v>
      </c>
      <c r="Q164" s="36">
        <f>SUMIFS(Mapping!$E$5:$E$124,Mapping!$A$5:$A$124,'Population Growth'!$A164,Mapping!$B$5:$B$124,'Population Growth'!Q$2)</f>
        <v>0</v>
      </c>
      <c r="R164" s="36">
        <f>SUMIFS(Mapping!$E$5:$E$124,Mapping!$A$5:$A$124,'Population Growth'!$A164,Mapping!$B$5:$B$124,'Population Growth'!R$2)</f>
        <v>0</v>
      </c>
    </row>
    <row r="165" spans="1:18" x14ac:dyDescent="0.25">
      <c r="A165" s="25" t="s">
        <v>137</v>
      </c>
      <c r="B165" s="36">
        <f>SUMIFS(Mapping!$E$5:$E$124,Mapping!$A$5:$A$124,'Population Growth'!$A165,Mapping!$B$5:$B$124,'Population Growth'!B$2)</f>
        <v>0</v>
      </c>
      <c r="C165" s="36">
        <f>SUMIFS(Mapping!$E$5:$E$124,Mapping!$A$5:$A$124,'Population Growth'!$A165,Mapping!$B$5:$B$124,'Population Growth'!C$2)</f>
        <v>0</v>
      </c>
      <c r="D165" s="36">
        <f>SUMIFS(Mapping!$E$5:$E$124,Mapping!$A$5:$A$124,'Population Growth'!$A165,Mapping!$B$5:$B$124,'Population Growth'!D$2)</f>
        <v>0</v>
      </c>
      <c r="E165" s="36">
        <f>SUMIFS(Mapping!$E$5:$E$124,Mapping!$A$5:$A$124,'Population Growth'!$A165,Mapping!$B$5:$B$124,'Population Growth'!E$2)</f>
        <v>0</v>
      </c>
      <c r="F165" s="36">
        <f>SUMIFS(Mapping!$E$5:$E$124,Mapping!$A$5:$A$124,'Population Growth'!$A165,Mapping!$B$5:$B$124,'Population Growth'!F$2)</f>
        <v>0</v>
      </c>
      <c r="G165" s="36">
        <f>SUMIFS(Mapping!$E$5:$E$124,Mapping!$A$5:$A$124,'Population Growth'!$A165,Mapping!$B$5:$B$124,'Population Growth'!G$2)</f>
        <v>0</v>
      </c>
      <c r="H165" s="36">
        <f>SUMIFS(Mapping!$E$5:$E$124,Mapping!$A$5:$A$124,'Population Growth'!$A165,Mapping!$B$5:$B$124,'Population Growth'!H$2)</f>
        <v>0</v>
      </c>
      <c r="I165" s="36">
        <f>SUMIFS(Mapping!$E$5:$E$124,Mapping!$A$5:$A$124,'Population Growth'!$A165,Mapping!$B$5:$B$124,'Population Growth'!I$2)</f>
        <v>0</v>
      </c>
      <c r="J165" s="36">
        <f>SUMIFS(Mapping!$E$5:$E$124,Mapping!$A$5:$A$124,'Population Growth'!$A165,Mapping!$B$5:$B$124,'Population Growth'!J$2)</f>
        <v>0</v>
      </c>
      <c r="K165" s="36">
        <f>SUMIFS(Mapping!$E$5:$E$124,Mapping!$A$5:$A$124,'Population Growth'!$A165,Mapping!$B$5:$B$124,'Population Growth'!K$2)</f>
        <v>0</v>
      </c>
      <c r="L165" s="36">
        <f>SUMIFS(Mapping!$E$5:$E$124,Mapping!$A$5:$A$124,'Population Growth'!$A165,Mapping!$B$5:$B$124,'Population Growth'!L$2)</f>
        <v>0</v>
      </c>
      <c r="M165" s="36">
        <f>SUMIFS(Mapping!$E$5:$E$124,Mapping!$A$5:$A$124,'Population Growth'!$A165,Mapping!$B$5:$B$124,'Population Growth'!M$2)</f>
        <v>0</v>
      </c>
      <c r="N165" s="36">
        <f>SUMIFS(Mapping!$E$5:$E$124,Mapping!$A$5:$A$124,'Population Growth'!$A165,Mapping!$B$5:$B$124,'Population Growth'!N$2)</f>
        <v>0</v>
      </c>
      <c r="O165" s="36">
        <f>SUMIFS(Mapping!$E$5:$E$124,Mapping!$A$5:$A$124,'Population Growth'!$A165,Mapping!$B$5:$B$124,'Population Growth'!O$2)</f>
        <v>0</v>
      </c>
      <c r="P165" s="36">
        <f>SUMIFS(Mapping!$E$5:$E$124,Mapping!$A$5:$A$124,'Population Growth'!$A165,Mapping!$B$5:$B$124,'Population Growth'!P$2)</f>
        <v>0</v>
      </c>
      <c r="Q165" s="36">
        <f>SUMIFS(Mapping!$E$5:$E$124,Mapping!$A$5:$A$124,'Population Growth'!$A165,Mapping!$B$5:$B$124,'Population Growth'!Q$2)</f>
        <v>0</v>
      </c>
      <c r="R165" s="36">
        <f>SUMIFS(Mapping!$E$5:$E$124,Mapping!$A$5:$A$124,'Population Growth'!$A165,Mapping!$B$5:$B$124,'Population Growth'!R$2)</f>
        <v>0</v>
      </c>
    </row>
    <row r="166" spans="1:18" x14ac:dyDescent="0.25">
      <c r="A166" s="25" t="s">
        <v>138</v>
      </c>
      <c r="B166" s="36">
        <f>SUMIFS(Mapping!$E$5:$E$124,Mapping!$A$5:$A$124,'Population Growth'!$A166,Mapping!$B$5:$B$124,'Population Growth'!B$2)</f>
        <v>0</v>
      </c>
      <c r="C166" s="36">
        <f>SUMIFS(Mapping!$E$5:$E$124,Mapping!$A$5:$A$124,'Population Growth'!$A166,Mapping!$B$5:$B$124,'Population Growth'!C$2)</f>
        <v>0</v>
      </c>
      <c r="D166" s="36">
        <f>SUMIFS(Mapping!$E$5:$E$124,Mapping!$A$5:$A$124,'Population Growth'!$A166,Mapping!$B$5:$B$124,'Population Growth'!D$2)</f>
        <v>0</v>
      </c>
      <c r="E166" s="36">
        <f>SUMIFS(Mapping!$E$5:$E$124,Mapping!$A$5:$A$124,'Population Growth'!$A166,Mapping!$B$5:$B$124,'Population Growth'!E$2)</f>
        <v>0</v>
      </c>
      <c r="F166" s="36">
        <f>SUMIFS(Mapping!$E$5:$E$124,Mapping!$A$5:$A$124,'Population Growth'!$A166,Mapping!$B$5:$B$124,'Population Growth'!F$2)</f>
        <v>0</v>
      </c>
      <c r="G166" s="36">
        <f>SUMIFS(Mapping!$E$5:$E$124,Mapping!$A$5:$A$124,'Population Growth'!$A166,Mapping!$B$5:$B$124,'Population Growth'!G$2)</f>
        <v>0</v>
      </c>
      <c r="H166" s="36">
        <f>SUMIFS(Mapping!$E$5:$E$124,Mapping!$A$5:$A$124,'Population Growth'!$A166,Mapping!$B$5:$B$124,'Population Growth'!H$2)</f>
        <v>0</v>
      </c>
      <c r="I166" s="36">
        <f>SUMIFS(Mapping!$E$5:$E$124,Mapping!$A$5:$A$124,'Population Growth'!$A166,Mapping!$B$5:$B$124,'Population Growth'!I$2)</f>
        <v>0</v>
      </c>
      <c r="J166" s="36">
        <f>SUMIFS(Mapping!$E$5:$E$124,Mapping!$A$5:$A$124,'Population Growth'!$A166,Mapping!$B$5:$B$124,'Population Growth'!J$2)</f>
        <v>0</v>
      </c>
      <c r="K166" s="36">
        <f>SUMIFS(Mapping!$E$5:$E$124,Mapping!$A$5:$A$124,'Population Growth'!$A166,Mapping!$B$5:$B$124,'Population Growth'!K$2)</f>
        <v>0</v>
      </c>
      <c r="L166" s="36">
        <f>SUMIFS(Mapping!$E$5:$E$124,Mapping!$A$5:$A$124,'Population Growth'!$A166,Mapping!$B$5:$B$124,'Population Growth'!L$2)</f>
        <v>0</v>
      </c>
      <c r="M166" s="36">
        <f>SUMIFS(Mapping!$E$5:$E$124,Mapping!$A$5:$A$124,'Population Growth'!$A166,Mapping!$B$5:$B$124,'Population Growth'!M$2)</f>
        <v>0</v>
      </c>
      <c r="N166" s="36">
        <f>SUMIFS(Mapping!$E$5:$E$124,Mapping!$A$5:$A$124,'Population Growth'!$A166,Mapping!$B$5:$B$124,'Population Growth'!N$2)</f>
        <v>0</v>
      </c>
      <c r="O166" s="36">
        <f>SUMIFS(Mapping!$E$5:$E$124,Mapping!$A$5:$A$124,'Population Growth'!$A166,Mapping!$B$5:$B$124,'Population Growth'!O$2)</f>
        <v>0</v>
      </c>
      <c r="P166" s="36">
        <f>SUMIFS(Mapping!$E$5:$E$124,Mapping!$A$5:$A$124,'Population Growth'!$A166,Mapping!$B$5:$B$124,'Population Growth'!P$2)</f>
        <v>0</v>
      </c>
      <c r="Q166" s="36">
        <f>SUMIFS(Mapping!$E$5:$E$124,Mapping!$A$5:$A$124,'Population Growth'!$A166,Mapping!$B$5:$B$124,'Population Growth'!Q$2)</f>
        <v>0</v>
      </c>
      <c r="R166" s="36">
        <f>SUMIFS(Mapping!$E$5:$E$124,Mapping!$A$5:$A$124,'Population Growth'!$A166,Mapping!$B$5:$B$124,'Population Growth'!R$2)</f>
        <v>0</v>
      </c>
    </row>
    <row r="167" spans="1:18" x14ac:dyDescent="0.25">
      <c r="A167" s="25" t="s">
        <v>139</v>
      </c>
      <c r="B167" s="36">
        <f>SUMIFS(Mapping!$E$5:$E$124,Mapping!$A$5:$A$124,'Population Growth'!$A167,Mapping!$B$5:$B$124,'Population Growth'!B$2)</f>
        <v>0</v>
      </c>
      <c r="C167" s="36">
        <f>SUMIFS(Mapping!$E$5:$E$124,Mapping!$A$5:$A$124,'Population Growth'!$A167,Mapping!$B$5:$B$124,'Population Growth'!C$2)</f>
        <v>0</v>
      </c>
      <c r="D167" s="36">
        <f>SUMIFS(Mapping!$E$5:$E$124,Mapping!$A$5:$A$124,'Population Growth'!$A167,Mapping!$B$5:$B$124,'Population Growth'!D$2)</f>
        <v>0</v>
      </c>
      <c r="E167" s="36">
        <f>SUMIFS(Mapping!$E$5:$E$124,Mapping!$A$5:$A$124,'Population Growth'!$A167,Mapping!$B$5:$B$124,'Population Growth'!E$2)</f>
        <v>0</v>
      </c>
      <c r="F167" s="36">
        <f>SUMIFS(Mapping!$E$5:$E$124,Mapping!$A$5:$A$124,'Population Growth'!$A167,Mapping!$B$5:$B$124,'Population Growth'!F$2)</f>
        <v>0</v>
      </c>
      <c r="G167" s="36">
        <f>SUMIFS(Mapping!$E$5:$E$124,Mapping!$A$5:$A$124,'Population Growth'!$A167,Mapping!$B$5:$B$124,'Population Growth'!G$2)</f>
        <v>0</v>
      </c>
      <c r="H167" s="36">
        <f>SUMIFS(Mapping!$E$5:$E$124,Mapping!$A$5:$A$124,'Population Growth'!$A167,Mapping!$B$5:$B$124,'Population Growth'!H$2)</f>
        <v>0</v>
      </c>
      <c r="I167" s="36">
        <f>SUMIFS(Mapping!$E$5:$E$124,Mapping!$A$5:$A$124,'Population Growth'!$A167,Mapping!$B$5:$B$124,'Population Growth'!I$2)</f>
        <v>0</v>
      </c>
      <c r="J167" s="36">
        <f>SUMIFS(Mapping!$E$5:$E$124,Mapping!$A$5:$A$124,'Population Growth'!$A167,Mapping!$B$5:$B$124,'Population Growth'!J$2)</f>
        <v>0</v>
      </c>
      <c r="K167" s="36">
        <f>SUMIFS(Mapping!$E$5:$E$124,Mapping!$A$5:$A$124,'Population Growth'!$A167,Mapping!$B$5:$B$124,'Population Growth'!K$2)</f>
        <v>0</v>
      </c>
      <c r="L167" s="36">
        <f>SUMIFS(Mapping!$E$5:$E$124,Mapping!$A$5:$A$124,'Population Growth'!$A167,Mapping!$B$5:$B$124,'Population Growth'!L$2)</f>
        <v>0</v>
      </c>
      <c r="M167" s="36">
        <f>SUMIFS(Mapping!$E$5:$E$124,Mapping!$A$5:$A$124,'Population Growth'!$A167,Mapping!$B$5:$B$124,'Population Growth'!M$2)</f>
        <v>0</v>
      </c>
      <c r="N167" s="36">
        <f>SUMIFS(Mapping!$E$5:$E$124,Mapping!$A$5:$A$124,'Population Growth'!$A167,Mapping!$B$5:$B$124,'Population Growth'!N$2)</f>
        <v>0</v>
      </c>
      <c r="O167" s="36">
        <f>SUMIFS(Mapping!$E$5:$E$124,Mapping!$A$5:$A$124,'Population Growth'!$A167,Mapping!$B$5:$B$124,'Population Growth'!O$2)</f>
        <v>0</v>
      </c>
      <c r="P167" s="36">
        <f>SUMIFS(Mapping!$E$5:$E$124,Mapping!$A$5:$A$124,'Population Growth'!$A167,Mapping!$B$5:$B$124,'Population Growth'!P$2)</f>
        <v>0</v>
      </c>
      <c r="Q167" s="36">
        <f>SUMIFS(Mapping!$E$5:$E$124,Mapping!$A$5:$A$124,'Population Growth'!$A167,Mapping!$B$5:$B$124,'Population Growth'!Q$2)</f>
        <v>0</v>
      </c>
      <c r="R167" s="36">
        <f>SUMIFS(Mapping!$E$5:$E$124,Mapping!$A$5:$A$124,'Population Growth'!$A167,Mapping!$B$5:$B$124,'Population Growth'!R$2)</f>
        <v>0</v>
      </c>
    </row>
    <row r="168" spans="1:18" x14ac:dyDescent="0.25">
      <c r="A168" s="25" t="s">
        <v>140</v>
      </c>
      <c r="B168" s="36">
        <f>SUMIFS(Mapping!$E$5:$E$124,Mapping!$A$5:$A$124,'Population Growth'!$A168,Mapping!$B$5:$B$124,'Population Growth'!B$2)</f>
        <v>0</v>
      </c>
      <c r="C168" s="36">
        <f>SUMIFS(Mapping!$E$5:$E$124,Mapping!$A$5:$A$124,'Population Growth'!$A168,Mapping!$B$5:$B$124,'Population Growth'!C$2)</f>
        <v>0</v>
      </c>
      <c r="D168" s="36">
        <f>SUMIFS(Mapping!$E$5:$E$124,Mapping!$A$5:$A$124,'Population Growth'!$A168,Mapping!$B$5:$B$124,'Population Growth'!D$2)</f>
        <v>0</v>
      </c>
      <c r="E168" s="36">
        <f>SUMIFS(Mapping!$E$5:$E$124,Mapping!$A$5:$A$124,'Population Growth'!$A168,Mapping!$B$5:$B$124,'Population Growth'!E$2)</f>
        <v>0</v>
      </c>
      <c r="F168" s="36">
        <f>SUMIFS(Mapping!$E$5:$E$124,Mapping!$A$5:$A$124,'Population Growth'!$A168,Mapping!$B$5:$B$124,'Population Growth'!F$2)</f>
        <v>0</v>
      </c>
      <c r="G168" s="36">
        <f>SUMIFS(Mapping!$E$5:$E$124,Mapping!$A$5:$A$124,'Population Growth'!$A168,Mapping!$B$5:$B$124,'Population Growth'!G$2)</f>
        <v>0</v>
      </c>
      <c r="H168" s="36">
        <f>SUMIFS(Mapping!$E$5:$E$124,Mapping!$A$5:$A$124,'Population Growth'!$A168,Mapping!$B$5:$B$124,'Population Growth'!H$2)</f>
        <v>6370</v>
      </c>
      <c r="I168" s="36">
        <f>SUMIFS(Mapping!$E$5:$E$124,Mapping!$A$5:$A$124,'Population Growth'!$A168,Mapping!$B$5:$B$124,'Population Growth'!I$2)</f>
        <v>0</v>
      </c>
      <c r="J168" s="36">
        <f>SUMIFS(Mapping!$E$5:$E$124,Mapping!$A$5:$A$124,'Population Growth'!$A168,Mapping!$B$5:$B$124,'Population Growth'!J$2)</f>
        <v>0</v>
      </c>
      <c r="K168" s="36">
        <f>SUMIFS(Mapping!$E$5:$E$124,Mapping!$A$5:$A$124,'Population Growth'!$A168,Mapping!$B$5:$B$124,'Population Growth'!K$2)</f>
        <v>0</v>
      </c>
      <c r="L168" s="36">
        <f>SUMIFS(Mapping!$E$5:$E$124,Mapping!$A$5:$A$124,'Population Growth'!$A168,Mapping!$B$5:$B$124,'Population Growth'!L$2)</f>
        <v>0</v>
      </c>
      <c r="M168" s="36">
        <f>SUMIFS(Mapping!$E$5:$E$124,Mapping!$A$5:$A$124,'Population Growth'!$A168,Mapping!$B$5:$B$124,'Population Growth'!M$2)</f>
        <v>0</v>
      </c>
      <c r="N168" s="36">
        <f>SUMIFS(Mapping!$E$5:$E$124,Mapping!$A$5:$A$124,'Population Growth'!$A168,Mapping!$B$5:$B$124,'Population Growth'!N$2)</f>
        <v>0</v>
      </c>
      <c r="O168" s="36">
        <f>SUMIFS(Mapping!$E$5:$E$124,Mapping!$A$5:$A$124,'Population Growth'!$A168,Mapping!$B$5:$B$124,'Population Growth'!O$2)</f>
        <v>0</v>
      </c>
      <c r="P168" s="36">
        <f>SUMIFS(Mapping!$E$5:$E$124,Mapping!$A$5:$A$124,'Population Growth'!$A168,Mapping!$B$5:$B$124,'Population Growth'!P$2)</f>
        <v>0</v>
      </c>
      <c r="Q168" s="36">
        <f>SUMIFS(Mapping!$E$5:$E$124,Mapping!$A$5:$A$124,'Population Growth'!$A168,Mapping!$B$5:$B$124,'Population Growth'!Q$2)</f>
        <v>0</v>
      </c>
      <c r="R168" s="36">
        <f>SUMIFS(Mapping!$E$5:$E$124,Mapping!$A$5:$A$124,'Population Growth'!$A168,Mapping!$B$5:$B$124,'Population Growth'!R$2)</f>
        <v>0</v>
      </c>
    </row>
    <row r="169" spans="1:18" x14ac:dyDescent="0.25">
      <c r="A169" s="25" t="s">
        <v>141</v>
      </c>
      <c r="B169" s="36">
        <f>SUMIFS(Mapping!$E$5:$E$124,Mapping!$A$5:$A$124,'Population Growth'!$A169,Mapping!$B$5:$B$124,'Population Growth'!B$2)</f>
        <v>0</v>
      </c>
      <c r="C169" s="36">
        <f>SUMIFS(Mapping!$E$5:$E$124,Mapping!$A$5:$A$124,'Population Growth'!$A169,Mapping!$B$5:$B$124,'Population Growth'!C$2)</f>
        <v>0</v>
      </c>
      <c r="D169" s="36">
        <f>SUMIFS(Mapping!$E$5:$E$124,Mapping!$A$5:$A$124,'Population Growth'!$A169,Mapping!$B$5:$B$124,'Population Growth'!D$2)</f>
        <v>0</v>
      </c>
      <c r="E169" s="36">
        <f>SUMIFS(Mapping!$E$5:$E$124,Mapping!$A$5:$A$124,'Population Growth'!$A169,Mapping!$B$5:$B$124,'Population Growth'!E$2)</f>
        <v>0</v>
      </c>
      <c r="F169" s="36">
        <f>SUMIFS(Mapping!$E$5:$E$124,Mapping!$A$5:$A$124,'Population Growth'!$A169,Mapping!$B$5:$B$124,'Population Growth'!F$2)</f>
        <v>0</v>
      </c>
      <c r="G169" s="36">
        <f>SUMIFS(Mapping!$E$5:$E$124,Mapping!$A$5:$A$124,'Population Growth'!$A169,Mapping!$B$5:$B$124,'Population Growth'!G$2)</f>
        <v>0</v>
      </c>
      <c r="H169" s="36">
        <f>SUMIFS(Mapping!$E$5:$E$124,Mapping!$A$5:$A$124,'Population Growth'!$A169,Mapping!$B$5:$B$124,'Population Growth'!H$2)</f>
        <v>0</v>
      </c>
      <c r="I169" s="36">
        <f>SUMIFS(Mapping!$E$5:$E$124,Mapping!$A$5:$A$124,'Population Growth'!$A169,Mapping!$B$5:$B$124,'Population Growth'!I$2)</f>
        <v>0</v>
      </c>
      <c r="J169" s="36">
        <f>SUMIFS(Mapping!$E$5:$E$124,Mapping!$A$5:$A$124,'Population Growth'!$A169,Mapping!$B$5:$B$124,'Population Growth'!J$2)</f>
        <v>0</v>
      </c>
      <c r="K169" s="36">
        <f>SUMIFS(Mapping!$E$5:$E$124,Mapping!$A$5:$A$124,'Population Growth'!$A169,Mapping!$B$5:$B$124,'Population Growth'!K$2)</f>
        <v>0</v>
      </c>
      <c r="L169" s="36">
        <f>SUMIFS(Mapping!$E$5:$E$124,Mapping!$A$5:$A$124,'Population Growth'!$A169,Mapping!$B$5:$B$124,'Population Growth'!L$2)</f>
        <v>0</v>
      </c>
      <c r="M169" s="36">
        <f>SUMIFS(Mapping!$E$5:$E$124,Mapping!$A$5:$A$124,'Population Growth'!$A169,Mapping!$B$5:$B$124,'Population Growth'!M$2)</f>
        <v>0</v>
      </c>
      <c r="N169" s="36">
        <f>SUMIFS(Mapping!$E$5:$E$124,Mapping!$A$5:$A$124,'Population Growth'!$A169,Mapping!$B$5:$B$124,'Population Growth'!N$2)</f>
        <v>0</v>
      </c>
      <c r="O169" s="36">
        <f>SUMIFS(Mapping!$E$5:$E$124,Mapping!$A$5:$A$124,'Population Growth'!$A169,Mapping!$B$5:$B$124,'Population Growth'!O$2)</f>
        <v>0</v>
      </c>
      <c r="P169" s="36">
        <f>SUMIFS(Mapping!$E$5:$E$124,Mapping!$A$5:$A$124,'Population Growth'!$A169,Mapping!$B$5:$B$124,'Population Growth'!P$2)</f>
        <v>0</v>
      </c>
      <c r="Q169" s="36">
        <f>SUMIFS(Mapping!$E$5:$E$124,Mapping!$A$5:$A$124,'Population Growth'!$A169,Mapping!$B$5:$B$124,'Population Growth'!Q$2)</f>
        <v>0</v>
      </c>
      <c r="R169" s="36">
        <f>SUMIFS(Mapping!$E$5:$E$124,Mapping!$A$5:$A$124,'Population Growth'!$A169,Mapping!$B$5:$B$124,'Population Growth'!R$2)</f>
        <v>107800</v>
      </c>
    </row>
    <row r="170" spans="1:18" x14ac:dyDescent="0.25">
      <c r="A170" s="25" t="s">
        <v>142</v>
      </c>
      <c r="B170" s="36">
        <f>SUMIFS(Mapping!$E$5:$E$124,Mapping!$A$5:$A$124,'Population Growth'!$A170,Mapping!$B$5:$B$124,'Population Growth'!B$2)</f>
        <v>4880</v>
      </c>
      <c r="C170" s="36">
        <f>SUMIFS(Mapping!$E$5:$E$124,Mapping!$A$5:$A$124,'Population Growth'!$A170,Mapping!$B$5:$B$124,'Population Growth'!C$2)</f>
        <v>0</v>
      </c>
      <c r="D170" s="36">
        <f>SUMIFS(Mapping!$E$5:$E$124,Mapping!$A$5:$A$124,'Population Growth'!$A170,Mapping!$B$5:$B$124,'Population Growth'!D$2)</f>
        <v>0</v>
      </c>
      <c r="E170" s="36">
        <f>SUMIFS(Mapping!$E$5:$E$124,Mapping!$A$5:$A$124,'Population Growth'!$A170,Mapping!$B$5:$B$124,'Population Growth'!E$2)</f>
        <v>0</v>
      </c>
      <c r="F170" s="36">
        <f>SUMIFS(Mapping!$E$5:$E$124,Mapping!$A$5:$A$124,'Population Growth'!$A170,Mapping!$B$5:$B$124,'Population Growth'!F$2)</f>
        <v>0</v>
      </c>
      <c r="G170" s="36">
        <f>SUMIFS(Mapping!$E$5:$E$124,Mapping!$A$5:$A$124,'Population Growth'!$A170,Mapping!$B$5:$B$124,'Population Growth'!G$2)</f>
        <v>0</v>
      </c>
      <c r="H170" s="36">
        <f>SUMIFS(Mapping!$E$5:$E$124,Mapping!$A$5:$A$124,'Population Growth'!$A170,Mapping!$B$5:$B$124,'Population Growth'!H$2)</f>
        <v>0</v>
      </c>
      <c r="I170" s="36">
        <f>SUMIFS(Mapping!$E$5:$E$124,Mapping!$A$5:$A$124,'Population Growth'!$A170,Mapping!$B$5:$B$124,'Population Growth'!I$2)</f>
        <v>0</v>
      </c>
      <c r="J170" s="36">
        <f>SUMIFS(Mapping!$E$5:$E$124,Mapping!$A$5:$A$124,'Population Growth'!$A170,Mapping!$B$5:$B$124,'Population Growth'!J$2)</f>
        <v>0</v>
      </c>
      <c r="K170" s="36">
        <f>SUMIFS(Mapping!$E$5:$E$124,Mapping!$A$5:$A$124,'Population Growth'!$A170,Mapping!$B$5:$B$124,'Population Growth'!K$2)</f>
        <v>0</v>
      </c>
      <c r="L170" s="36">
        <f>SUMIFS(Mapping!$E$5:$E$124,Mapping!$A$5:$A$124,'Population Growth'!$A170,Mapping!$B$5:$B$124,'Population Growth'!L$2)</f>
        <v>0</v>
      </c>
      <c r="M170" s="36">
        <f>SUMIFS(Mapping!$E$5:$E$124,Mapping!$A$5:$A$124,'Population Growth'!$A170,Mapping!$B$5:$B$124,'Population Growth'!M$2)</f>
        <v>0</v>
      </c>
      <c r="N170" s="36">
        <f>SUMIFS(Mapping!$E$5:$E$124,Mapping!$A$5:$A$124,'Population Growth'!$A170,Mapping!$B$5:$B$124,'Population Growth'!N$2)</f>
        <v>0</v>
      </c>
      <c r="O170" s="36">
        <f>SUMIFS(Mapping!$E$5:$E$124,Mapping!$A$5:$A$124,'Population Growth'!$A170,Mapping!$B$5:$B$124,'Population Growth'!O$2)</f>
        <v>0</v>
      </c>
      <c r="P170" s="36">
        <f>SUMIFS(Mapping!$E$5:$E$124,Mapping!$A$5:$A$124,'Population Growth'!$A170,Mapping!$B$5:$B$124,'Population Growth'!P$2)</f>
        <v>0</v>
      </c>
      <c r="Q170" s="36">
        <f>SUMIFS(Mapping!$E$5:$E$124,Mapping!$A$5:$A$124,'Population Growth'!$A170,Mapping!$B$5:$B$124,'Population Growth'!Q$2)</f>
        <v>0</v>
      </c>
      <c r="R170" s="36">
        <f>SUMIFS(Mapping!$E$5:$E$124,Mapping!$A$5:$A$124,'Population Growth'!$A170,Mapping!$B$5:$B$124,'Population Growth'!R$2)</f>
        <v>0</v>
      </c>
    </row>
    <row r="171" spans="1:18" x14ac:dyDescent="0.25">
      <c r="A171" s="25" t="s">
        <v>143</v>
      </c>
      <c r="B171" s="36">
        <f>SUMIFS(Mapping!$E$5:$E$124,Mapping!$A$5:$A$124,'Population Growth'!$A171,Mapping!$B$5:$B$124,'Population Growth'!B$2)</f>
        <v>0</v>
      </c>
      <c r="C171" s="36">
        <f>SUMIFS(Mapping!$E$5:$E$124,Mapping!$A$5:$A$124,'Population Growth'!$A171,Mapping!$B$5:$B$124,'Population Growth'!C$2)</f>
        <v>0</v>
      </c>
      <c r="D171" s="36">
        <f>SUMIFS(Mapping!$E$5:$E$124,Mapping!$A$5:$A$124,'Population Growth'!$A171,Mapping!$B$5:$B$124,'Population Growth'!D$2)</f>
        <v>0</v>
      </c>
      <c r="E171" s="36">
        <f>SUMIFS(Mapping!$E$5:$E$124,Mapping!$A$5:$A$124,'Population Growth'!$A171,Mapping!$B$5:$B$124,'Population Growth'!E$2)</f>
        <v>0</v>
      </c>
      <c r="F171" s="36">
        <f>SUMIFS(Mapping!$E$5:$E$124,Mapping!$A$5:$A$124,'Population Growth'!$A171,Mapping!$B$5:$B$124,'Population Growth'!F$2)</f>
        <v>0</v>
      </c>
      <c r="G171" s="36">
        <f>SUMIFS(Mapping!$E$5:$E$124,Mapping!$A$5:$A$124,'Population Growth'!$A171,Mapping!$B$5:$B$124,'Population Growth'!G$2)</f>
        <v>0</v>
      </c>
      <c r="H171" s="36">
        <f>SUMIFS(Mapping!$E$5:$E$124,Mapping!$A$5:$A$124,'Population Growth'!$A171,Mapping!$B$5:$B$124,'Population Growth'!H$2)</f>
        <v>0</v>
      </c>
      <c r="I171" s="36">
        <f>SUMIFS(Mapping!$E$5:$E$124,Mapping!$A$5:$A$124,'Population Growth'!$A171,Mapping!$B$5:$B$124,'Population Growth'!I$2)</f>
        <v>0</v>
      </c>
      <c r="J171" s="36">
        <f>SUMIFS(Mapping!$E$5:$E$124,Mapping!$A$5:$A$124,'Population Growth'!$A171,Mapping!$B$5:$B$124,'Population Growth'!J$2)</f>
        <v>0</v>
      </c>
      <c r="K171" s="36">
        <f>SUMIFS(Mapping!$E$5:$E$124,Mapping!$A$5:$A$124,'Population Growth'!$A171,Mapping!$B$5:$B$124,'Population Growth'!K$2)</f>
        <v>0</v>
      </c>
      <c r="L171" s="36">
        <f>SUMIFS(Mapping!$E$5:$E$124,Mapping!$A$5:$A$124,'Population Growth'!$A171,Mapping!$B$5:$B$124,'Population Growth'!L$2)</f>
        <v>0</v>
      </c>
      <c r="M171" s="36">
        <f>SUMIFS(Mapping!$E$5:$E$124,Mapping!$A$5:$A$124,'Population Growth'!$A171,Mapping!$B$5:$B$124,'Population Growth'!M$2)</f>
        <v>32900</v>
      </c>
      <c r="N171" s="36">
        <f>SUMIFS(Mapping!$E$5:$E$124,Mapping!$A$5:$A$124,'Population Growth'!$A171,Mapping!$B$5:$B$124,'Population Growth'!N$2)</f>
        <v>0</v>
      </c>
      <c r="O171" s="36">
        <f>SUMIFS(Mapping!$E$5:$E$124,Mapping!$A$5:$A$124,'Population Growth'!$A171,Mapping!$B$5:$B$124,'Population Growth'!O$2)</f>
        <v>0</v>
      </c>
      <c r="P171" s="36">
        <f>SUMIFS(Mapping!$E$5:$E$124,Mapping!$A$5:$A$124,'Population Growth'!$A171,Mapping!$B$5:$B$124,'Population Growth'!P$2)</f>
        <v>0</v>
      </c>
      <c r="Q171" s="36">
        <f>SUMIFS(Mapping!$E$5:$E$124,Mapping!$A$5:$A$124,'Population Growth'!$A171,Mapping!$B$5:$B$124,'Population Growth'!Q$2)</f>
        <v>0</v>
      </c>
      <c r="R171" s="36">
        <f>SUMIFS(Mapping!$E$5:$E$124,Mapping!$A$5:$A$124,'Population Growth'!$A171,Mapping!$B$5:$B$124,'Population Growth'!R$2)</f>
        <v>0</v>
      </c>
    </row>
    <row r="172" spans="1:18" x14ac:dyDescent="0.25">
      <c r="A172" s="25" t="s">
        <v>144</v>
      </c>
      <c r="B172" s="36">
        <f>SUMIFS(Mapping!$E$5:$E$124,Mapping!$A$5:$A$124,'Population Growth'!$A172,Mapping!$B$5:$B$124,'Population Growth'!B$2)</f>
        <v>0</v>
      </c>
      <c r="C172" s="36">
        <f>SUMIFS(Mapping!$E$5:$E$124,Mapping!$A$5:$A$124,'Population Growth'!$A172,Mapping!$B$5:$B$124,'Population Growth'!C$2)</f>
        <v>0</v>
      </c>
      <c r="D172" s="36">
        <f>SUMIFS(Mapping!$E$5:$E$124,Mapping!$A$5:$A$124,'Population Growth'!$A172,Mapping!$B$5:$B$124,'Population Growth'!D$2)</f>
        <v>0</v>
      </c>
      <c r="E172" s="36">
        <f>SUMIFS(Mapping!$E$5:$E$124,Mapping!$A$5:$A$124,'Population Growth'!$A172,Mapping!$B$5:$B$124,'Population Growth'!E$2)</f>
        <v>0</v>
      </c>
      <c r="F172" s="36">
        <f>SUMIFS(Mapping!$E$5:$E$124,Mapping!$A$5:$A$124,'Population Growth'!$A172,Mapping!$B$5:$B$124,'Population Growth'!F$2)</f>
        <v>0</v>
      </c>
      <c r="G172" s="36">
        <f>SUMIFS(Mapping!$E$5:$E$124,Mapping!$A$5:$A$124,'Population Growth'!$A172,Mapping!$B$5:$B$124,'Population Growth'!G$2)</f>
        <v>0</v>
      </c>
      <c r="H172" s="36">
        <f>SUMIFS(Mapping!$E$5:$E$124,Mapping!$A$5:$A$124,'Population Growth'!$A172,Mapping!$B$5:$B$124,'Population Growth'!H$2)</f>
        <v>0</v>
      </c>
      <c r="I172" s="36">
        <f>SUMIFS(Mapping!$E$5:$E$124,Mapping!$A$5:$A$124,'Population Growth'!$A172,Mapping!$B$5:$B$124,'Population Growth'!I$2)</f>
        <v>0</v>
      </c>
      <c r="J172" s="36">
        <f>SUMIFS(Mapping!$E$5:$E$124,Mapping!$A$5:$A$124,'Population Growth'!$A172,Mapping!$B$5:$B$124,'Population Growth'!J$2)</f>
        <v>0</v>
      </c>
      <c r="K172" s="36">
        <f>SUMIFS(Mapping!$E$5:$E$124,Mapping!$A$5:$A$124,'Population Growth'!$A172,Mapping!$B$5:$B$124,'Population Growth'!K$2)</f>
        <v>0</v>
      </c>
      <c r="L172" s="36">
        <f>SUMIFS(Mapping!$E$5:$E$124,Mapping!$A$5:$A$124,'Population Growth'!$A172,Mapping!$B$5:$B$124,'Population Growth'!L$2)</f>
        <v>0</v>
      </c>
      <c r="M172" s="36">
        <f>SUMIFS(Mapping!$E$5:$E$124,Mapping!$A$5:$A$124,'Population Growth'!$A172,Mapping!$B$5:$B$124,'Population Growth'!M$2)</f>
        <v>0</v>
      </c>
      <c r="N172" s="36">
        <f>SUMIFS(Mapping!$E$5:$E$124,Mapping!$A$5:$A$124,'Population Growth'!$A172,Mapping!$B$5:$B$124,'Population Growth'!N$2)</f>
        <v>0</v>
      </c>
      <c r="O172" s="36">
        <f>SUMIFS(Mapping!$E$5:$E$124,Mapping!$A$5:$A$124,'Population Growth'!$A172,Mapping!$B$5:$B$124,'Population Growth'!O$2)</f>
        <v>0</v>
      </c>
      <c r="P172" s="36">
        <f>SUMIFS(Mapping!$E$5:$E$124,Mapping!$A$5:$A$124,'Population Growth'!$A172,Mapping!$B$5:$B$124,'Population Growth'!P$2)</f>
        <v>0</v>
      </c>
      <c r="Q172" s="36">
        <f>SUMIFS(Mapping!$E$5:$E$124,Mapping!$A$5:$A$124,'Population Growth'!$A172,Mapping!$B$5:$B$124,'Population Growth'!Q$2)</f>
        <v>0</v>
      </c>
      <c r="R172" s="36">
        <f>SUMIFS(Mapping!$E$5:$E$124,Mapping!$A$5:$A$124,'Population Growth'!$A172,Mapping!$B$5:$B$124,'Population Growth'!R$2)</f>
        <v>0</v>
      </c>
    </row>
    <row r="173" spans="1:18" x14ac:dyDescent="0.25">
      <c r="A173" s="25" t="s">
        <v>145</v>
      </c>
      <c r="B173" s="36">
        <f>SUMIFS(Mapping!$E$5:$E$124,Mapping!$A$5:$A$124,'Population Growth'!$A173,Mapping!$B$5:$B$124,'Population Growth'!B$2)</f>
        <v>0</v>
      </c>
      <c r="C173" s="36">
        <f>SUMIFS(Mapping!$E$5:$E$124,Mapping!$A$5:$A$124,'Population Growth'!$A173,Mapping!$B$5:$B$124,'Population Growth'!C$2)</f>
        <v>0</v>
      </c>
      <c r="D173" s="36">
        <f>SUMIFS(Mapping!$E$5:$E$124,Mapping!$A$5:$A$124,'Population Growth'!$A173,Mapping!$B$5:$B$124,'Population Growth'!D$2)</f>
        <v>0</v>
      </c>
      <c r="E173" s="36">
        <f>SUMIFS(Mapping!$E$5:$E$124,Mapping!$A$5:$A$124,'Population Growth'!$A173,Mapping!$B$5:$B$124,'Population Growth'!E$2)</f>
        <v>0</v>
      </c>
      <c r="F173" s="36">
        <f>SUMIFS(Mapping!$E$5:$E$124,Mapping!$A$5:$A$124,'Population Growth'!$A173,Mapping!$B$5:$B$124,'Population Growth'!F$2)</f>
        <v>0</v>
      </c>
      <c r="G173" s="36">
        <f>SUMIFS(Mapping!$E$5:$E$124,Mapping!$A$5:$A$124,'Population Growth'!$A173,Mapping!$B$5:$B$124,'Population Growth'!G$2)</f>
        <v>0</v>
      </c>
      <c r="H173" s="36">
        <f>SUMIFS(Mapping!$E$5:$E$124,Mapping!$A$5:$A$124,'Population Growth'!$A173,Mapping!$B$5:$B$124,'Population Growth'!H$2)</f>
        <v>0</v>
      </c>
      <c r="I173" s="36">
        <f>SUMIFS(Mapping!$E$5:$E$124,Mapping!$A$5:$A$124,'Population Growth'!$A173,Mapping!$B$5:$B$124,'Population Growth'!I$2)</f>
        <v>0</v>
      </c>
      <c r="J173" s="36">
        <f>SUMIFS(Mapping!$E$5:$E$124,Mapping!$A$5:$A$124,'Population Growth'!$A173,Mapping!$B$5:$B$124,'Population Growth'!J$2)</f>
        <v>0</v>
      </c>
      <c r="K173" s="36">
        <f>SUMIFS(Mapping!$E$5:$E$124,Mapping!$A$5:$A$124,'Population Growth'!$A173,Mapping!$B$5:$B$124,'Population Growth'!K$2)</f>
        <v>0</v>
      </c>
      <c r="L173" s="36">
        <f>SUMIFS(Mapping!$E$5:$E$124,Mapping!$A$5:$A$124,'Population Growth'!$A173,Mapping!$B$5:$B$124,'Population Growth'!L$2)</f>
        <v>0</v>
      </c>
      <c r="M173" s="36">
        <f>SUMIFS(Mapping!$E$5:$E$124,Mapping!$A$5:$A$124,'Population Growth'!$A173,Mapping!$B$5:$B$124,'Population Growth'!M$2)</f>
        <v>25800</v>
      </c>
      <c r="N173" s="36">
        <f>SUMIFS(Mapping!$E$5:$E$124,Mapping!$A$5:$A$124,'Population Growth'!$A173,Mapping!$B$5:$B$124,'Population Growth'!N$2)</f>
        <v>0</v>
      </c>
      <c r="O173" s="36">
        <f>SUMIFS(Mapping!$E$5:$E$124,Mapping!$A$5:$A$124,'Population Growth'!$A173,Mapping!$B$5:$B$124,'Population Growth'!O$2)</f>
        <v>0</v>
      </c>
      <c r="P173" s="36">
        <f>SUMIFS(Mapping!$E$5:$E$124,Mapping!$A$5:$A$124,'Population Growth'!$A173,Mapping!$B$5:$B$124,'Population Growth'!P$2)</f>
        <v>0</v>
      </c>
      <c r="Q173" s="36">
        <f>SUMIFS(Mapping!$E$5:$E$124,Mapping!$A$5:$A$124,'Population Growth'!$A173,Mapping!$B$5:$B$124,'Population Growth'!Q$2)</f>
        <v>0</v>
      </c>
      <c r="R173" s="36">
        <f>SUMIFS(Mapping!$E$5:$E$124,Mapping!$A$5:$A$124,'Population Growth'!$A173,Mapping!$B$5:$B$124,'Population Growth'!R$2)</f>
        <v>0</v>
      </c>
    </row>
    <row r="174" spans="1:18" x14ac:dyDescent="0.25">
      <c r="A174" s="25" t="s">
        <v>146</v>
      </c>
      <c r="B174" s="36">
        <f>SUMIFS(Mapping!$E$5:$E$124,Mapping!$A$5:$A$124,'Population Growth'!$A174,Mapping!$B$5:$B$124,'Population Growth'!B$2)</f>
        <v>0</v>
      </c>
      <c r="C174" s="36">
        <f>SUMIFS(Mapping!$E$5:$E$124,Mapping!$A$5:$A$124,'Population Growth'!$A174,Mapping!$B$5:$B$124,'Population Growth'!C$2)</f>
        <v>0</v>
      </c>
      <c r="D174" s="36">
        <f>SUMIFS(Mapping!$E$5:$E$124,Mapping!$A$5:$A$124,'Population Growth'!$A174,Mapping!$B$5:$B$124,'Population Growth'!D$2)</f>
        <v>0</v>
      </c>
      <c r="E174" s="36">
        <f>SUMIFS(Mapping!$E$5:$E$124,Mapping!$A$5:$A$124,'Population Growth'!$A174,Mapping!$B$5:$B$124,'Population Growth'!E$2)</f>
        <v>0</v>
      </c>
      <c r="F174" s="36">
        <f>SUMIFS(Mapping!$E$5:$E$124,Mapping!$A$5:$A$124,'Population Growth'!$A174,Mapping!$B$5:$B$124,'Population Growth'!F$2)</f>
        <v>0</v>
      </c>
      <c r="G174" s="36">
        <f>SUMIFS(Mapping!$E$5:$E$124,Mapping!$A$5:$A$124,'Population Growth'!$A174,Mapping!$B$5:$B$124,'Population Growth'!G$2)</f>
        <v>0</v>
      </c>
      <c r="H174" s="36">
        <f>SUMIFS(Mapping!$E$5:$E$124,Mapping!$A$5:$A$124,'Population Growth'!$A174,Mapping!$B$5:$B$124,'Population Growth'!H$2)</f>
        <v>0</v>
      </c>
      <c r="I174" s="36">
        <f>SUMIFS(Mapping!$E$5:$E$124,Mapping!$A$5:$A$124,'Population Growth'!$A174,Mapping!$B$5:$B$124,'Population Growth'!I$2)</f>
        <v>0</v>
      </c>
      <c r="J174" s="36">
        <f>SUMIFS(Mapping!$E$5:$E$124,Mapping!$A$5:$A$124,'Population Growth'!$A174,Mapping!$B$5:$B$124,'Population Growth'!J$2)</f>
        <v>0</v>
      </c>
      <c r="K174" s="36">
        <f>SUMIFS(Mapping!$E$5:$E$124,Mapping!$A$5:$A$124,'Population Growth'!$A174,Mapping!$B$5:$B$124,'Population Growth'!K$2)</f>
        <v>0</v>
      </c>
      <c r="L174" s="36">
        <f>SUMIFS(Mapping!$E$5:$E$124,Mapping!$A$5:$A$124,'Population Growth'!$A174,Mapping!$B$5:$B$124,'Population Growth'!L$2)</f>
        <v>0</v>
      </c>
      <c r="M174" s="36">
        <f>SUMIFS(Mapping!$E$5:$E$124,Mapping!$A$5:$A$124,'Population Growth'!$A174,Mapping!$B$5:$B$124,'Population Growth'!M$2)</f>
        <v>36500</v>
      </c>
      <c r="N174" s="36">
        <f>SUMIFS(Mapping!$E$5:$E$124,Mapping!$A$5:$A$124,'Population Growth'!$A174,Mapping!$B$5:$B$124,'Population Growth'!N$2)</f>
        <v>0</v>
      </c>
      <c r="O174" s="36">
        <f>SUMIFS(Mapping!$E$5:$E$124,Mapping!$A$5:$A$124,'Population Growth'!$A174,Mapping!$B$5:$B$124,'Population Growth'!O$2)</f>
        <v>0</v>
      </c>
      <c r="P174" s="36">
        <f>SUMIFS(Mapping!$E$5:$E$124,Mapping!$A$5:$A$124,'Population Growth'!$A174,Mapping!$B$5:$B$124,'Population Growth'!P$2)</f>
        <v>0</v>
      </c>
      <c r="Q174" s="36">
        <f>SUMIFS(Mapping!$E$5:$E$124,Mapping!$A$5:$A$124,'Population Growth'!$A174,Mapping!$B$5:$B$124,'Population Growth'!Q$2)</f>
        <v>0</v>
      </c>
      <c r="R174" s="36">
        <f>SUMIFS(Mapping!$E$5:$E$124,Mapping!$A$5:$A$124,'Population Growth'!$A174,Mapping!$B$5:$B$124,'Population Growth'!R$2)</f>
        <v>0</v>
      </c>
    </row>
    <row r="175" spans="1:18" x14ac:dyDescent="0.25">
      <c r="A175" s="25" t="s">
        <v>147</v>
      </c>
      <c r="B175" s="36">
        <f>SUMIFS(Mapping!$E$5:$E$124,Mapping!$A$5:$A$124,'Population Growth'!$A175,Mapping!$B$5:$B$124,'Population Growth'!B$2)</f>
        <v>0</v>
      </c>
      <c r="C175" s="36">
        <f>SUMIFS(Mapping!$E$5:$E$124,Mapping!$A$5:$A$124,'Population Growth'!$A175,Mapping!$B$5:$B$124,'Population Growth'!C$2)</f>
        <v>0</v>
      </c>
      <c r="D175" s="36">
        <f>SUMIFS(Mapping!$E$5:$E$124,Mapping!$A$5:$A$124,'Population Growth'!$A175,Mapping!$B$5:$B$124,'Population Growth'!D$2)</f>
        <v>0</v>
      </c>
      <c r="E175" s="36">
        <f>SUMIFS(Mapping!$E$5:$E$124,Mapping!$A$5:$A$124,'Population Growth'!$A175,Mapping!$B$5:$B$124,'Population Growth'!E$2)</f>
        <v>0</v>
      </c>
      <c r="F175" s="36">
        <f>SUMIFS(Mapping!$E$5:$E$124,Mapping!$A$5:$A$124,'Population Growth'!$A175,Mapping!$B$5:$B$124,'Population Growth'!F$2)</f>
        <v>0</v>
      </c>
      <c r="G175" s="36">
        <f>SUMIFS(Mapping!$E$5:$E$124,Mapping!$A$5:$A$124,'Population Growth'!$A175,Mapping!$B$5:$B$124,'Population Growth'!G$2)</f>
        <v>0</v>
      </c>
      <c r="H175" s="36">
        <f>SUMIFS(Mapping!$E$5:$E$124,Mapping!$A$5:$A$124,'Population Growth'!$A175,Mapping!$B$5:$B$124,'Population Growth'!H$2)</f>
        <v>0</v>
      </c>
      <c r="I175" s="36">
        <f>SUMIFS(Mapping!$E$5:$E$124,Mapping!$A$5:$A$124,'Population Growth'!$A175,Mapping!$B$5:$B$124,'Population Growth'!I$2)</f>
        <v>0</v>
      </c>
      <c r="J175" s="36">
        <f>SUMIFS(Mapping!$E$5:$E$124,Mapping!$A$5:$A$124,'Population Growth'!$A175,Mapping!$B$5:$B$124,'Population Growth'!J$2)</f>
        <v>0</v>
      </c>
      <c r="K175" s="36">
        <f>SUMIFS(Mapping!$E$5:$E$124,Mapping!$A$5:$A$124,'Population Growth'!$A175,Mapping!$B$5:$B$124,'Population Growth'!K$2)</f>
        <v>0</v>
      </c>
      <c r="L175" s="36">
        <f>SUMIFS(Mapping!$E$5:$E$124,Mapping!$A$5:$A$124,'Population Growth'!$A175,Mapping!$B$5:$B$124,'Population Growth'!L$2)</f>
        <v>0</v>
      </c>
      <c r="M175" s="36">
        <f>SUMIFS(Mapping!$E$5:$E$124,Mapping!$A$5:$A$124,'Population Growth'!$A175,Mapping!$B$5:$B$124,'Population Growth'!M$2)</f>
        <v>0</v>
      </c>
      <c r="N175" s="36">
        <f>SUMIFS(Mapping!$E$5:$E$124,Mapping!$A$5:$A$124,'Population Growth'!$A175,Mapping!$B$5:$B$124,'Population Growth'!N$2)</f>
        <v>0</v>
      </c>
      <c r="O175" s="36">
        <f>SUMIFS(Mapping!$E$5:$E$124,Mapping!$A$5:$A$124,'Population Growth'!$A175,Mapping!$B$5:$B$124,'Population Growth'!O$2)</f>
        <v>0</v>
      </c>
      <c r="P175" s="36">
        <f>SUMIFS(Mapping!$E$5:$E$124,Mapping!$A$5:$A$124,'Population Growth'!$A175,Mapping!$B$5:$B$124,'Population Growth'!P$2)</f>
        <v>64400</v>
      </c>
      <c r="Q175" s="36">
        <f>SUMIFS(Mapping!$E$5:$E$124,Mapping!$A$5:$A$124,'Population Growth'!$A175,Mapping!$B$5:$B$124,'Population Growth'!Q$2)</f>
        <v>0</v>
      </c>
      <c r="R175" s="36">
        <f>SUMIFS(Mapping!$E$5:$E$124,Mapping!$A$5:$A$124,'Population Growth'!$A175,Mapping!$B$5:$B$124,'Population Growth'!R$2)</f>
        <v>0</v>
      </c>
    </row>
    <row r="176" spans="1:18" x14ac:dyDescent="0.25">
      <c r="A176" s="25" t="s">
        <v>148</v>
      </c>
      <c r="B176" s="36">
        <f>SUMIFS(Mapping!$E$5:$E$124,Mapping!$A$5:$A$124,'Population Growth'!$A176,Mapping!$B$5:$B$124,'Population Growth'!B$2)</f>
        <v>0</v>
      </c>
      <c r="C176" s="36">
        <f>SUMIFS(Mapping!$E$5:$E$124,Mapping!$A$5:$A$124,'Population Growth'!$A176,Mapping!$B$5:$B$124,'Population Growth'!C$2)</f>
        <v>0</v>
      </c>
      <c r="D176" s="36">
        <f>SUMIFS(Mapping!$E$5:$E$124,Mapping!$A$5:$A$124,'Population Growth'!$A176,Mapping!$B$5:$B$124,'Population Growth'!D$2)</f>
        <v>0</v>
      </c>
      <c r="E176" s="36">
        <f>SUMIFS(Mapping!$E$5:$E$124,Mapping!$A$5:$A$124,'Population Growth'!$A176,Mapping!$B$5:$B$124,'Population Growth'!E$2)</f>
        <v>0</v>
      </c>
      <c r="F176" s="36">
        <f>SUMIFS(Mapping!$E$5:$E$124,Mapping!$A$5:$A$124,'Population Growth'!$A176,Mapping!$B$5:$B$124,'Population Growth'!F$2)</f>
        <v>0</v>
      </c>
      <c r="G176" s="36">
        <f>SUMIFS(Mapping!$E$5:$E$124,Mapping!$A$5:$A$124,'Population Growth'!$A176,Mapping!$B$5:$B$124,'Population Growth'!G$2)</f>
        <v>0</v>
      </c>
      <c r="H176" s="36">
        <f>SUMIFS(Mapping!$E$5:$E$124,Mapping!$A$5:$A$124,'Population Growth'!$A176,Mapping!$B$5:$B$124,'Population Growth'!H$2)</f>
        <v>0</v>
      </c>
      <c r="I176" s="36">
        <f>SUMIFS(Mapping!$E$5:$E$124,Mapping!$A$5:$A$124,'Population Growth'!$A176,Mapping!$B$5:$B$124,'Population Growth'!I$2)</f>
        <v>27610</v>
      </c>
      <c r="J176" s="36">
        <f>SUMIFS(Mapping!$E$5:$E$124,Mapping!$A$5:$A$124,'Population Growth'!$A176,Mapping!$B$5:$B$124,'Population Growth'!J$2)</f>
        <v>27660</v>
      </c>
      <c r="K176" s="36">
        <f>SUMIFS(Mapping!$E$5:$E$124,Mapping!$A$5:$A$124,'Population Growth'!$A176,Mapping!$B$5:$B$124,'Population Growth'!K$2)</f>
        <v>0</v>
      </c>
      <c r="L176" s="36">
        <f>SUMIFS(Mapping!$E$5:$E$124,Mapping!$A$5:$A$124,'Population Growth'!$A176,Mapping!$B$5:$B$124,'Population Growth'!L$2)</f>
        <v>0</v>
      </c>
      <c r="M176" s="36">
        <f>SUMIFS(Mapping!$E$5:$E$124,Mapping!$A$5:$A$124,'Population Growth'!$A176,Mapping!$B$5:$B$124,'Population Growth'!M$2)</f>
        <v>0</v>
      </c>
      <c r="N176" s="36">
        <f>SUMIFS(Mapping!$E$5:$E$124,Mapping!$A$5:$A$124,'Population Growth'!$A176,Mapping!$B$5:$B$124,'Population Growth'!N$2)</f>
        <v>0</v>
      </c>
      <c r="O176" s="36">
        <f>SUMIFS(Mapping!$E$5:$E$124,Mapping!$A$5:$A$124,'Population Growth'!$A176,Mapping!$B$5:$B$124,'Population Growth'!O$2)</f>
        <v>0</v>
      </c>
      <c r="P176" s="36">
        <f>SUMIFS(Mapping!$E$5:$E$124,Mapping!$A$5:$A$124,'Population Growth'!$A176,Mapping!$B$5:$B$124,'Population Growth'!P$2)</f>
        <v>0</v>
      </c>
      <c r="Q176" s="36">
        <f>SUMIFS(Mapping!$E$5:$E$124,Mapping!$A$5:$A$124,'Population Growth'!$A176,Mapping!$B$5:$B$124,'Population Growth'!Q$2)</f>
        <v>0</v>
      </c>
      <c r="R176" s="36">
        <f>SUMIFS(Mapping!$E$5:$E$124,Mapping!$A$5:$A$124,'Population Growth'!$A176,Mapping!$B$5:$B$124,'Population Growth'!R$2)</f>
        <v>0</v>
      </c>
    </row>
    <row r="177" spans="1:18" x14ac:dyDescent="0.25">
      <c r="A177" s="25" t="s">
        <v>149</v>
      </c>
      <c r="B177" s="36">
        <f>SUMIFS(Mapping!$E$5:$E$124,Mapping!$A$5:$A$124,'Population Growth'!$A177,Mapping!$B$5:$B$124,'Population Growth'!B$2)</f>
        <v>0</v>
      </c>
      <c r="C177" s="36">
        <f>SUMIFS(Mapping!$E$5:$E$124,Mapping!$A$5:$A$124,'Population Growth'!$A177,Mapping!$B$5:$B$124,'Population Growth'!C$2)</f>
        <v>0</v>
      </c>
      <c r="D177" s="36">
        <f>SUMIFS(Mapping!$E$5:$E$124,Mapping!$A$5:$A$124,'Population Growth'!$A177,Mapping!$B$5:$B$124,'Population Growth'!D$2)</f>
        <v>0</v>
      </c>
      <c r="E177" s="36">
        <f>SUMIFS(Mapping!$E$5:$E$124,Mapping!$A$5:$A$124,'Population Growth'!$A177,Mapping!$B$5:$B$124,'Population Growth'!E$2)</f>
        <v>0</v>
      </c>
      <c r="F177" s="36">
        <f>SUMIFS(Mapping!$E$5:$E$124,Mapping!$A$5:$A$124,'Population Growth'!$A177,Mapping!$B$5:$B$124,'Population Growth'!F$2)</f>
        <v>0</v>
      </c>
      <c r="G177" s="36">
        <f>SUMIFS(Mapping!$E$5:$E$124,Mapping!$A$5:$A$124,'Population Growth'!$A177,Mapping!$B$5:$B$124,'Population Growth'!G$2)</f>
        <v>0</v>
      </c>
      <c r="H177" s="36">
        <f>SUMIFS(Mapping!$E$5:$E$124,Mapping!$A$5:$A$124,'Population Growth'!$A177,Mapping!$B$5:$B$124,'Population Growth'!H$2)</f>
        <v>0</v>
      </c>
      <c r="I177" s="36">
        <f>SUMIFS(Mapping!$E$5:$E$124,Mapping!$A$5:$A$124,'Population Growth'!$A177,Mapping!$B$5:$B$124,'Population Growth'!I$2)</f>
        <v>0</v>
      </c>
      <c r="J177" s="36">
        <f>SUMIFS(Mapping!$E$5:$E$124,Mapping!$A$5:$A$124,'Population Growth'!$A177,Mapping!$B$5:$B$124,'Population Growth'!J$2)</f>
        <v>0</v>
      </c>
      <c r="K177" s="36">
        <f>SUMIFS(Mapping!$E$5:$E$124,Mapping!$A$5:$A$124,'Population Growth'!$A177,Mapping!$B$5:$B$124,'Population Growth'!K$2)</f>
        <v>0</v>
      </c>
      <c r="L177" s="36">
        <f>SUMIFS(Mapping!$E$5:$E$124,Mapping!$A$5:$A$124,'Population Growth'!$A177,Mapping!$B$5:$B$124,'Population Growth'!L$2)</f>
        <v>0</v>
      </c>
      <c r="M177" s="36">
        <f>SUMIFS(Mapping!$E$5:$E$124,Mapping!$A$5:$A$124,'Population Growth'!$A177,Mapping!$B$5:$B$124,'Population Growth'!M$2)</f>
        <v>88000</v>
      </c>
      <c r="N177" s="36">
        <f>SUMIFS(Mapping!$E$5:$E$124,Mapping!$A$5:$A$124,'Population Growth'!$A177,Mapping!$B$5:$B$124,'Population Growth'!N$2)</f>
        <v>0</v>
      </c>
      <c r="O177" s="36">
        <f>SUMIFS(Mapping!$E$5:$E$124,Mapping!$A$5:$A$124,'Population Growth'!$A177,Mapping!$B$5:$B$124,'Population Growth'!O$2)</f>
        <v>0</v>
      </c>
      <c r="P177" s="36">
        <f>SUMIFS(Mapping!$E$5:$E$124,Mapping!$A$5:$A$124,'Population Growth'!$A177,Mapping!$B$5:$B$124,'Population Growth'!P$2)</f>
        <v>0</v>
      </c>
      <c r="Q177" s="36">
        <f>SUMIFS(Mapping!$E$5:$E$124,Mapping!$A$5:$A$124,'Population Growth'!$A177,Mapping!$B$5:$B$124,'Population Growth'!Q$2)</f>
        <v>0</v>
      </c>
      <c r="R177" s="36">
        <f>SUMIFS(Mapping!$E$5:$E$124,Mapping!$A$5:$A$124,'Population Growth'!$A177,Mapping!$B$5:$B$124,'Population Growth'!R$2)</f>
        <v>0</v>
      </c>
    </row>
    <row r="178" spans="1:18" x14ac:dyDescent="0.25">
      <c r="A178" s="25" t="s">
        <v>150</v>
      </c>
      <c r="B178" s="36">
        <f>SUMIFS(Mapping!$E$5:$E$124,Mapping!$A$5:$A$124,'Population Growth'!$A178,Mapping!$B$5:$B$124,'Population Growth'!B$2)</f>
        <v>0</v>
      </c>
      <c r="C178" s="36">
        <f>SUMIFS(Mapping!$E$5:$E$124,Mapping!$A$5:$A$124,'Population Growth'!$A178,Mapping!$B$5:$B$124,'Population Growth'!C$2)</f>
        <v>0</v>
      </c>
      <c r="D178" s="36">
        <f>SUMIFS(Mapping!$E$5:$E$124,Mapping!$A$5:$A$124,'Population Growth'!$A178,Mapping!$B$5:$B$124,'Population Growth'!D$2)</f>
        <v>0</v>
      </c>
      <c r="E178" s="36">
        <f>SUMIFS(Mapping!$E$5:$E$124,Mapping!$A$5:$A$124,'Population Growth'!$A178,Mapping!$B$5:$B$124,'Population Growth'!E$2)</f>
        <v>0</v>
      </c>
      <c r="F178" s="36">
        <f>SUMIFS(Mapping!$E$5:$E$124,Mapping!$A$5:$A$124,'Population Growth'!$A178,Mapping!$B$5:$B$124,'Population Growth'!F$2)</f>
        <v>0</v>
      </c>
      <c r="G178" s="36">
        <f>SUMIFS(Mapping!$E$5:$E$124,Mapping!$A$5:$A$124,'Population Growth'!$A178,Mapping!$B$5:$B$124,'Population Growth'!G$2)</f>
        <v>0</v>
      </c>
      <c r="H178" s="36">
        <f>SUMIFS(Mapping!$E$5:$E$124,Mapping!$A$5:$A$124,'Population Growth'!$A178,Mapping!$B$5:$B$124,'Population Growth'!H$2)</f>
        <v>8220</v>
      </c>
      <c r="I178" s="36">
        <f>SUMIFS(Mapping!$E$5:$E$124,Mapping!$A$5:$A$124,'Population Growth'!$A178,Mapping!$B$5:$B$124,'Population Growth'!I$2)</f>
        <v>0</v>
      </c>
      <c r="J178" s="36">
        <f>SUMIFS(Mapping!$E$5:$E$124,Mapping!$A$5:$A$124,'Population Growth'!$A178,Mapping!$B$5:$B$124,'Population Growth'!J$2)</f>
        <v>0</v>
      </c>
      <c r="K178" s="36">
        <f>SUMIFS(Mapping!$E$5:$E$124,Mapping!$A$5:$A$124,'Population Growth'!$A178,Mapping!$B$5:$B$124,'Population Growth'!K$2)</f>
        <v>0</v>
      </c>
      <c r="L178" s="36">
        <f>SUMIFS(Mapping!$E$5:$E$124,Mapping!$A$5:$A$124,'Population Growth'!$A178,Mapping!$B$5:$B$124,'Population Growth'!L$2)</f>
        <v>0</v>
      </c>
      <c r="M178" s="36">
        <f>SUMIFS(Mapping!$E$5:$E$124,Mapping!$A$5:$A$124,'Population Growth'!$A178,Mapping!$B$5:$B$124,'Population Growth'!M$2)</f>
        <v>0</v>
      </c>
      <c r="N178" s="36">
        <f>SUMIFS(Mapping!$E$5:$E$124,Mapping!$A$5:$A$124,'Population Growth'!$A178,Mapping!$B$5:$B$124,'Population Growth'!N$2)</f>
        <v>0</v>
      </c>
      <c r="O178" s="36">
        <f>SUMIFS(Mapping!$E$5:$E$124,Mapping!$A$5:$A$124,'Population Growth'!$A178,Mapping!$B$5:$B$124,'Population Growth'!O$2)</f>
        <v>0</v>
      </c>
      <c r="P178" s="36">
        <f>SUMIFS(Mapping!$E$5:$E$124,Mapping!$A$5:$A$124,'Population Growth'!$A178,Mapping!$B$5:$B$124,'Population Growth'!P$2)</f>
        <v>0</v>
      </c>
      <c r="Q178" s="36">
        <f>SUMIFS(Mapping!$E$5:$E$124,Mapping!$A$5:$A$124,'Population Growth'!$A178,Mapping!$B$5:$B$124,'Population Growth'!Q$2)</f>
        <v>0</v>
      </c>
      <c r="R178" s="36">
        <f>SUMIFS(Mapping!$E$5:$E$124,Mapping!$A$5:$A$124,'Population Growth'!$A178,Mapping!$B$5:$B$124,'Population Growth'!R$2)</f>
        <v>0</v>
      </c>
    </row>
    <row r="179" spans="1:18" x14ac:dyDescent="0.25">
      <c r="A179" s="25" t="s">
        <v>151</v>
      </c>
      <c r="B179" s="36">
        <f>SUMIFS(Mapping!$E$5:$E$124,Mapping!$A$5:$A$124,'Population Growth'!$A179,Mapping!$B$5:$B$124,'Population Growth'!B$2)</f>
        <v>0</v>
      </c>
      <c r="C179" s="36">
        <f>SUMIFS(Mapping!$E$5:$E$124,Mapping!$A$5:$A$124,'Population Growth'!$A179,Mapping!$B$5:$B$124,'Population Growth'!C$2)</f>
        <v>0</v>
      </c>
      <c r="D179" s="36">
        <f>SUMIFS(Mapping!$E$5:$E$124,Mapping!$A$5:$A$124,'Population Growth'!$A179,Mapping!$B$5:$B$124,'Population Growth'!D$2)</f>
        <v>0</v>
      </c>
      <c r="E179" s="36">
        <f>SUMIFS(Mapping!$E$5:$E$124,Mapping!$A$5:$A$124,'Population Growth'!$A179,Mapping!$B$5:$B$124,'Population Growth'!E$2)</f>
        <v>0</v>
      </c>
      <c r="F179" s="36">
        <f>SUMIFS(Mapping!$E$5:$E$124,Mapping!$A$5:$A$124,'Population Growth'!$A179,Mapping!$B$5:$B$124,'Population Growth'!F$2)</f>
        <v>0</v>
      </c>
      <c r="G179" s="36">
        <f>SUMIFS(Mapping!$E$5:$E$124,Mapping!$A$5:$A$124,'Population Growth'!$A179,Mapping!$B$5:$B$124,'Population Growth'!G$2)</f>
        <v>0</v>
      </c>
      <c r="H179" s="36">
        <f>SUMIFS(Mapping!$E$5:$E$124,Mapping!$A$5:$A$124,'Population Growth'!$A179,Mapping!$B$5:$B$124,'Population Growth'!H$2)</f>
        <v>0</v>
      </c>
      <c r="I179" s="36">
        <f>SUMIFS(Mapping!$E$5:$E$124,Mapping!$A$5:$A$124,'Population Growth'!$A179,Mapping!$B$5:$B$124,'Population Growth'!I$2)</f>
        <v>0</v>
      </c>
      <c r="J179" s="36">
        <f>SUMIFS(Mapping!$E$5:$E$124,Mapping!$A$5:$A$124,'Population Growth'!$A179,Mapping!$B$5:$B$124,'Population Growth'!J$2)</f>
        <v>0</v>
      </c>
      <c r="K179" s="36">
        <f>SUMIFS(Mapping!$E$5:$E$124,Mapping!$A$5:$A$124,'Population Growth'!$A179,Mapping!$B$5:$B$124,'Population Growth'!K$2)</f>
        <v>0</v>
      </c>
      <c r="L179" s="36">
        <f>SUMIFS(Mapping!$E$5:$E$124,Mapping!$A$5:$A$124,'Population Growth'!$A179,Mapping!$B$5:$B$124,'Population Growth'!L$2)</f>
        <v>0</v>
      </c>
      <c r="M179" s="36">
        <f>SUMIFS(Mapping!$E$5:$E$124,Mapping!$A$5:$A$124,'Population Growth'!$A179,Mapping!$B$5:$B$124,'Population Growth'!M$2)</f>
        <v>0</v>
      </c>
      <c r="N179" s="36">
        <f>SUMIFS(Mapping!$E$5:$E$124,Mapping!$A$5:$A$124,'Population Growth'!$A179,Mapping!$B$5:$B$124,'Population Growth'!N$2)</f>
        <v>7840</v>
      </c>
      <c r="O179" s="36">
        <f>SUMIFS(Mapping!$E$5:$E$124,Mapping!$A$5:$A$124,'Population Growth'!$A179,Mapping!$B$5:$B$124,'Population Growth'!O$2)</f>
        <v>0</v>
      </c>
      <c r="P179" s="36">
        <f>SUMIFS(Mapping!$E$5:$E$124,Mapping!$A$5:$A$124,'Population Growth'!$A179,Mapping!$B$5:$B$124,'Population Growth'!P$2)</f>
        <v>0</v>
      </c>
      <c r="Q179" s="36">
        <f>SUMIFS(Mapping!$E$5:$E$124,Mapping!$A$5:$A$124,'Population Growth'!$A179,Mapping!$B$5:$B$124,'Population Growth'!Q$2)</f>
        <v>0</v>
      </c>
      <c r="R179" s="36">
        <f>SUMIFS(Mapping!$E$5:$E$124,Mapping!$A$5:$A$124,'Population Growth'!$A179,Mapping!$B$5:$B$124,'Population Growth'!R$2)</f>
        <v>0</v>
      </c>
    </row>
    <row r="180" spans="1:18" x14ac:dyDescent="0.25">
      <c r="A180" s="25" t="s">
        <v>152</v>
      </c>
      <c r="B180" s="36">
        <f>SUMIFS(Mapping!$E$5:$E$124,Mapping!$A$5:$A$124,'Population Growth'!$A180,Mapping!$B$5:$B$124,'Population Growth'!B$2)</f>
        <v>0</v>
      </c>
      <c r="C180" s="36">
        <f>SUMIFS(Mapping!$E$5:$E$124,Mapping!$A$5:$A$124,'Population Growth'!$A180,Mapping!$B$5:$B$124,'Population Growth'!C$2)</f>
        <v>0</v>
      </c>
      <c r="D180" s="36">
        <f>SUMIFS(Mapping!$E$5:$E$124,Mapping!$A$5:$A$124,'Population Growth'!$A180,Mapping!$B$5:$B$124,'Population Growth'!D$2)</f>
        <v>0</v>
      </c>
      <c r="E180" s="36">
        <f>SUMIFS(Mapping!$E$5:$E$124,Mapping!$A$5:$A$124,'Population Growth'!$A180,Mapping!$B$5:$B$124,'Population Growth'!E$2)</f>
        <v>0</v>
      </c>
      <c r="F180" s="36">
        <f>SUMIFS(Mapping!$E$5:$E$124,Mapping!$A$5:$A$124,'Population Growth'!$A180,Mapping!$B$5:$B$124,'Population Growth'!F$2)</f>
        <v>0</v>
      </c>
      <c r="G180" s="36">
        <f>SUMIFS(Mapping!$E$5:$E$124,Mapping!$A$5:$A$124,'Population Growth'!$A180,Mapping!$B$5:$B$124,'Population Growth'!G$2)</f>
        <v>0</v>
      </c>
      <c r="H180" s="36">
        <f>SUMIFS(Mapping!$E$5:$E$124,Mapping!$A$5:$A$124,'Population Growth'!$A180,Mapping!$B$5:$B$124,'Population Growth'!H$2)</f>
        <v>0</v>
      </c>
      <c r="I180" s="36">
        <f>SUMIFS(Mapping!$E$5:$E$124,Mapping!$A$5:$A$124,'Population Growth'!$A180,Mapping!$B$5:$B$124,'Population Growth'!I$2)</f>
        <v>0</v>
      </c>
      <c r="J180" s="36">
        <f>SUMIFS(Mapping!$E$5:$E$124,Mapping!$A$5:$A$124,'Population Growth'!$A180,Mapping!$B$5:$B$124,'Population Growth'!J$2)</f>
        <v>0</v>
      </c>
      <c r="K180" s="36">
        <f>SUMIFS(Mapping!$E$5:$E$124,Mapping!$A$5:$A$124,'Population Growth'!$A180,Mapping!$B$5:$B$124,'Population Growth'!K$2)</f>
        <v>0</v>
      </c>
      <c r="L180" s="36">
        <f>SUMIFS(Mapping!$E$5:$E$124,Mapping!$A$5:$A$124,'Population Growth'!$A180,Mapping!$B$5:$B$124,'Population Growth'!L$2)</f>
        <v>0</v>
      </c>
      <c r="M180" s="36">
        <f>SUMIFS(Mapping!$E$5:$E$124,Mapping!$A$5:$A$124,'Population Growth'!$A180,Mapping!$B$5:$B$124,'Population Growth'!M$2)</f>
        <v>94200</v>
      </c>
      <c r="N180" s="36">
        <f>SUMIFS(Mapping!$E$5:$E$124,Mapping!$A$5:$A$124,'Population Growth'!$A180,Mapping!$B$5:$B$124,'Population Growth'!N$2)</f>
        <v>0</v>
      </c>
      <c r="O180" s="36">
        <f>SUMIFS(Mapping!$E$5:$E$124,Mapping!$A$5:$A$124,'Population Growth'!$A180,Mapping!$B$5:$B$124,'Population Growth'!O$2)</f>
        <v>0</v>
      </c>
      <c r="P180" s="36">
        <f>SUMIFS(Mapping!$E$5:$E$124,Mapping!$A$5:$A$124,'Population Growth'!$A180,Mapping!$B$5:$B$124,'Population Growth'!P$2)</f>
        <v>0</v>
      </c>
      <c r="Q180" s="36">
        <f>SUMIFS(Mapping!$E$5:$E$124,Mapping!$A$5:$A$124,'Population Growth'!$A180,Mapping!$B$5:$B$124,'Population Growth'!Q$2)</f>
        <v>0</v>
      </c>
      <c r="R180" s="36">
        <f>SUMIFS(Mapping!$E$5:$E$124,Mapping!$A$5:$A$124,'Population Growth'!$A180,Mapping!$B$5:$B$124,'Population Growth'!R$2)</f>
        <v>0</v>
      </c>
    </row>
    <row r="181" spans="1:18" x14ac:dyDescent="0.25">
      <c r="A181" s="25" t="s">
        <v>153</v>
      </c>
      <c r="B181" s="36">
        <f>SUMIFS(Mapping!$E$5:$E$124,Mapping!$A$5:$A$124,'Population Growth'!$A181,Mapping!$B$5:$B$124,'Population Growth'!B$2)</f>
        <v>0</v>
      </c>
      <c r="C181" s="36">
        <f>SUMIFS(Mapping!$E$5:$E$124,Mapping!$A$5:$A$124,'Population Growth'!$A181,Mapping!$B$5:$B$124,'Population Growth'!C$2)</f>
        <v>0</v>
      </c>
      <c r="D181" s="36">
        <f>SUMIFS(Mapping!$E$5:$E$124,Mapping!$A$5:$A$124,'Population Growth'!$A181,Mapping!$B$5:$B$124,'Population Growth'!D$2)</f>
        <v>0</v>
      </c>
      <c r="E181" s="36">
        <f>SUMIFS(Mapping!$E$5:$E$124,Mapping!$A$5:$A$124,'Population Growth'!$A181,Mapping!$B$5:$B$124,'Population Growth'!E$2)</f>
        <v>0</v>
      </c>
      <c r="F181" s="36">
        <f>SUMIFS(Mapping!$E$5:$E$124,Mapping!$A$5:$A$124,'Population Growth'!$A181,Mapping!$B$5:$B$124,'Population Growth'!F$2)</f>
        <v>0</v>
      </c>
      <c r="G181" s="36">
        <f>SUMIFS(Mapping!$E$5:$E$124,Mapping!$A$5:$A$124,'Population Growth'!$A181,Mapping!$B$5:$B$124,'Population Growth'!G$2)</f>
        <v>0</v>
      </c>
      <c r="H181" s="36">
        <f>SUMIFS(Mapping!$E$5:$E$124,Mapping!$A$5:$A$124,'Population Growth'!$A181,Mapping!$B$5:$B$124,'Population Growth'!H$2)</f>
        <v>0</v>
      </c>
      <c r="I181" s="36">
        <f>SUMIFS(Mapping!$E$5:$E$124,Mapping!$A$5:$A$124,'Population Growth'!$A181,Mapping!$B$5:$B$124,'Population Growth'!I$2)</f>
        <v>0</v>
      </c>
      <c r="J181" s="36">
        <f>SUMIFS(Mapping!$E$5:$E$124,Mapping!$A$5:$A$124,'Population Growth'!$A181,Mapping!$B$5:$B$124,'Population Growth'!J$2)</f>
        <v>0</v>
      </c>
      <c r="K181" s="36">
        <f>SUMIFS(Mapping!$E$5:$E$124,Mapping!$A$5:$A$124,'Population Growth'!$A181,Mapping!$B$5:$B$124,'Population Growth'!K$2)</f>
        <v>0</v>
      </c>
      <c r="L181" s="36">
        <f>SUMIFS(Mapping!$E$5:$E$124,Mapping!$A$5:$A$124,'Population Growth'!$A181,Mapping!$B$5:$B$124,'Population Growth'!L$2)</f>
        <v>0</v>
      </c>
      <c r="M181" s="36">
        <f>SUMIFS(Mapping!$E$5:$E$124,Mapping!$A$5:$A$124,'Population Growth'!$A181,Mapping!$B$5:$B$124,'Population Growth'!M$2)</f>
        <v>0</v>
      </c>
      <c r="N181" s="36">
        <f>SUMIFS(Mapping!$E$5:$E$124,Mapping!$A$5:$A$124,'Population Growth'!$A181,Mapping!$B$5:$B$124,'Population Growth'!N$2)</f>
        <v>0</v>
      </c>
      <c r="O181" s="36">
        <f>SUMIFS(Mapping!$E$5:$E$124,Mapping!$A$5:$A$124,'Population Growth'!$A181,Mapping!$B$5:$B$124,'Population Growth'!O$2)</f>
        <v>0</v>
      </c>
      <c r="P181" s="36">
        <f>SUMIFS(Mapping!$E$5:$E$124,Mapping!$A$5:$A$124,'Population Growth'!$A181,Mapping!$B$5:$B$124,'Population Growth'!P$2)</f>
        <v>0</v>
      </c>
      <c r="Q181" s="36">
        <f>SUMIFS(Mapping!$E$5:$E$124,Mapping!$A$5:$A$124,'Population Growth'!$A181,Mapping!$B$5:$B$124,'Population Growth'!Q$2)</f>
        <v>0</v>
      </c>
      <c r="R181" s="36">
        <f>SUMIFS(Mapping!$E$5:$E$124,Mapping!$A$5:$A$124,'Population Growth'!$A181,Mapping!$B$5:$B$124,'Population Growth'!R$2)</f>
        <v>59500</v>
      </c>
    </row>
    <row r="182" spans="1:18" x14ac:dyDescent="0.25">
      <c r="A182" s="25" t="s">
        <v>154</v>
      </c>
      <c r="B182" s="36">
        <f>SUMIFS(Mapping!$E$5:$E$124,Mapping!$A$5:$A$124,'Population Growth'!$A182,Mapping!$B$5:$B$124,'Population Growth'!B$2)</f>
        <v>0</v>
      </c>
      <c r="C182" s="36">
        <f>SUMIFS(Mapping!$E$5:$E$124,Mapping!$A$5:$A$124,'Population Growth'!$A182,Mapping!$B$5:$B$124,'Population Growth'!C$2)</f>
        <v>43170</v>
      </c>
      <c r="D182" s="36">
        <f>SUMIFS(Mapping!$E$5:$E$124,Mapping!$A$5:$A$124,'Population Growth'!$A182,Mapping!$B$5:$B$124,'Population Growth'!D$2)</f>
        <v>0</v>
      </c>
      <c r="E182" s="36">
        <f>SUMIFS(Mapping!$E$5:$E$124,Mapping!$A$5:$A$124,'Population Growth'!$A182,Mapping!$B$5:$B$124,'Population Growth'!E$2)</f>
        <v>0</v>
      </c>
      <c r="F182" s="36">
        <f>SUMIFS(Mapping!$E$5:$E$124,Mapping!$A$5:$A$124,'Population Growth'!$A182,Mapping!$B$5:$B$124,'Population Growth'!F$2)</f>
        <v>0</v>
      </c>
      <c r="G182" s="36">
        <f>SUMIFS(Mapping!$E$5:$E$124,Mapping!$A$5:$A$124,'Population Growth'!$A182,Mapping!$B$5:$B$124,'Population Growth'!G$2)</f>
        <v>0</v>
      </c>
      <c r="H182" s="36">
        <f>SUMIFS(Mapping!$E$5:$E$124,Mapping!$A$5:$A$124,'Population Growth'!$A182,Mapping!$B$5:$B$124,'Population Growth'!H$2)</f>
        <v>0</v>
      </c>
      <c r="I182" s="36">
        <f>SUMIFS(Mapping!$E$5:$E$124,Mapping!$A$5:$A$124,'Population Growth'!$A182,Mapping!$B$5:$B$124,'Population Growth'!I$2)</f>
        <v>0</v>
      </c>
      <c r="J182" s="36">
        <f>SUMIFS(Mapping!$E$5:$E$124,Mapping!$A$5:$A$124,'Population Growth'!$A182,Mapping!$B$5:$B$124,'Population Growth'!J$2)</f>
        <v>0</v>
      </c>
      <c r="K182" s="36">
        <f>SUMIFS(Mapping!$E$5:$E$124,Mapping!$A$5:$A$124,'Population Growth'!$A182,Mapping!$B$5:$B$124,'Population Growth'!K$2)</f>
        <v>0</v>
      </c>
      <c r="L182" s="36">
        <f>SUMIFS(Mapping!$E$5:$E$124,Mapping!$A$5:$A$124,'Population Growth'!$A182,Mapping!$B$5:$B$124,'Population Growth'!L$2)</f>
        <v>4460</v>
      </c>
      <c r="M182" s="36">
        <f>SUMIFS(Mapping!$E$5:$E$124,Mapping!$A$5:$A$124,'Population Growth'!$A182,Mapping!$B$5:$B$124,'Population Growth'!M$2)</f>
        <v>0</v>
      </c>
      <c r="N182" s="36">
        <f>SUMIFS(Mapping!$E$5:$E$124,Mapping!$A$5:$A$124,'Population Growth'!$A182,Mapping!$B$5:$B$124,'Population Growth'!N$2)</f>
        <v>0</v>
      </c>
      <c r="O182" s="36">
        <f>SUMIFS(Mapping!$E$5:$E$124,Mapping!$A$5:$A$124,'Population Growth'!$A182,Mapping!$B$5:$B$124,'Population Growth'!O$2)</f>
        <v>0</v>
      </c>
      <c r="P182" s="36">
        <f>SUMIFS(Mapping!$E$5:$E$124,Mapping!$A$5:$A$124,'Population Growth'!$A182,Mapping!$B$5:$B$124,'Population Growth'!P$2)</f>
        <v>0</v>
      </c>
      <c r="Q182" s="36">
        <f>SUMIFS(Mapping!$E$5:$E$124,Mapping!$A$5:$A$124,'Population Growth'!$A182,Mapping!$B$5:$B$124,'Population Growth'!Q$2)</f>
        <v>0</v>
      </c>
      <c r="R182" s="36">
        <f>SUMIFS(Mapping!$E$5:$E$124,Mapping!$A$5:$A$124,'Population Growth'!$A182,Mapping!$B$5:$B$124,'Population Growth'!R$2)</f>
        <v>0</v>
      </c>
    </row>
    <row r="183" spans="1:18" x14ac:dyDescent="0.25">
      <c r="A183" s="25" t="s">
        <v>155</v>
      </c>
      <c r="B183" s="36">
        <f>SUMIFS(Mapping!$E$5:$E$124,Mapping!$A$5:$A$124,'Population Growth'!$A183,Mapping!$B$5:$B$124,'Population Growth'!B$2)</f>
        <v>0</v>
      </c>
      <c r="C183" s="36">
        <f>SUMIFS(Mapping!$E$5:$E$124,Mapping!$A$5:$A$124,'Population Growth'!$A183,Mapping!$B$5:$B$124,'Population Growth'!C$2)</f>
        <v>0</v>
      </c>
      <c r="D183" s="36">
        <f>SUMIFS(Mapping!$E$5:$E$124,Mapping!$A$5:$A$124,'Population Growth'!$A183,Mapping!$B$5:$B$124,'Population Growth'!D$2)</f>
        <v>0</v>
      </c>
      <c r="E183" s="36">
        <f>SUMIFS(Mapping!$E$5:$E$124,Mapping!$A$5:$A$124,'Population Growth'!$A183,Mapping!$B$5:$B$124,'Population Growth'!E$2)</f>
        <v>0</v>
      </c>
      <c r="F183" s="36">
        <f>SUMIFS(Mapping!$E$5:$E$124,Mapping!$A$5:$A$124,'Population Growth'!$A183,Mapping!$B$5:$B$124,'Population Growth'!F$2)</f>
        <v>0</v>
      </c>
      <c r="G183" s="36">
        <f>SUMIFS(Mapping!$E$5:$E$124,Mapping!$A$5:$A$124,'Population Growth'!$A183,Mapping!$B$5:$B$124,'Population Growth'!G$2)</f>
        <v>0</v>
      </c>
      <c r="H183" s="36">
        <f>SUMIFS(Mapping!$E$5:$E$124,Mapping!$A$5:$A$124,'Population Growth'!$A183,Mapping!$B$5:$B$124,'Population Growth'!H$2)</f>
        <v>0</v>
      </c>
      <c r="I183" s="36">
        <f>SUMIFS(Mapping!$E$5:$E$124,Mapping!$A$5:$A$124,'Population Growth'!$A183,Mapping!$B$5:$B$124,'Population Growth'!I$2)</f>
        <v>0</v>
      </c>
      <c r="J183" s="36">
        <f>SUMIFS(Mapping!$E$5:$E$124,Mapping!$A$5:$A$124,'Population Growth'!$A183,Mapping!$B$5:$B$124,'Population Growth'!J$2)</f>
        <v>0</v>
      </c>
      <c r="K183" s="36">
        <f>SUMIFS(Mapping!$E$5:$E$124,Mapping!$A$5:$A$124,'Population Growth'!$A183,Mapping!$B$5:$B$124,'Population Growth'!K$2)</f>
        <v>0</v>
      </c>
      <c r="L183" s="36">
        <f>SUMIFS(Mapping!$E$5:$E$124,Mapping!$A$5:$A$124,'Population Growth'!$A183,Mapping!$B$5:$B$124,'Population Growth'!L$2)</f>
        <v>0</v>
      </c>
      <c r="M183" s="36">
        <f>SUMIFS(Mapping!$E$5:$E$124,Mapping!$A$5:$A$124,'Population Growth'!$A183,Mapping!$B$5:$B$124,'Population Growth'!M$2)</f>
        <v>14750</v>
      </c>
      <c r="N183" s="36">
        <f>SUMIFS(Mapping!$E$5:$E$124,Mapping!$A$5:$A$124,'Population Growth'!$A183,Mapping!$B$5:$B$124,'Population Growth'!N$2)</f>
        <v>0</v>
      </c>
      <c r="O183" s="36">
        <f>SUMIFS(Mapping!$E$5:$E$124,Mapping!$A$5:$A$124,'Population Growth'!$A183,Mapping!$B$5:$B$124,'Population Growth'!O$2)</f>
        <v>0</v>
      </c>
      <c r="P183" s="36">
        <f>SUMIFS(Mapping!$E$5:$E$124,Mapping!$A$5:$A$124,'Population Growth'!$A183,Mapping!$B$5:$B$124,'Population Growth'!P$2)</f>
        <v>0</v>
      </c>
      <c r="Q183" s="36">
        <f>SUMIFS(Mapping!$E$5:$E$124,Mapping!$A$5:$A$124,'Population Growth'!$A183,Mapping!$B$5:$B$124,'Population Growth'!Q$2)</f>
        <v>0</v>
      </c>
      <c r="R183" s="36">
        <f>SUMIFS(Mapping!$E$5:$E$124,Mapping!$A$5:$A$124,'Population Growth'!$A183,Mapping!$B$5:$B$124,'Population Growth'!R$2)</f>
        <v>0</v>
      </c>
    </row>
    <row r="184" spans="1:18" x14ac:dyDescent="0.25">
      <c r="A184" s="25" t="s">
        <v>156</v>
      </c>
      <c r="B184" s="36">
        <f>SUMIFS(Mapping!$E$5:$E$124,Mapping!$A$5:$A$124,'Population Growth'!$A184,Mapping!$B$5:$B$124,'Population Growth'!B$2)</f>
        <v>0</v>
      </c>
      <c r="C184" s="36">
        <f>SUMIFS(Mapping!$E$5:$E$124,Mapping!$A$5:$A$124,'Population Growth'!$A184,Mapping!$B$5:$B$124,'Population Growth'!C$2)</f>
        <v>0</v>
      </c>
      <c r="D184" s="36">
        <f>SUMIFS(Mapping!$E$5:$E$124,Mapping!$A$5:$A$124,'Population Growth'!$A184,Mapping!$B$5:$B$124,'Population Growth'!D$2)</f>
        <v>0</v>
      </c>
      <c r="E184" s="36">
        <f>SUMIFS(Mapping!$E$5:$E$124,Mapping!$A$5:$A$124,'Population Growth'!$A184,Mapping!$B$5:$B$124,'Population Growth'!E$2)</f>
        <v>0</v>
      </c>
      <c r="F184" s="36">
        <f>SUMIFS(Mapping!$E$5:$E$124,Mapping!$A$5:$A$124,'Population Growth'!$A184,Mapping!$B$5:$B$124,'Population Growth'!F$2)</f>
        <v>0</v>
      </c>
      <c r="G184" s="36">
        <f>SUMIFS(Mapping!$E$5:$E$124,Mapping!$A$5:$A$124,'Population Growth'!$A184,Mapping!$B$5:$B$124,'Population Growth'!G$2)</f>
        <v>0</v>
      </c>
      <c r="H184" s="36">
        <f>SUMIFS(Mapping!$E$5:$E$124,Mapping!$A$5:$A$124,'Population Growth'!$A184,Mapping!$B$5:$B$124,'Population Growth'!H$2)</f>
        <v>0</v>
      </c>
      <c r="I184" s="36">
        <f>SUMIFS(Mapping!$E$5:$E$124,Mapping!$A$5:$A$124,'Population Growth'!$A184,Mapping!$B$5:$B$124,'Population Growth'!I$2)</f>
        <v>0</v>
      </c>
      <c r="J184" s="36">
        <f>SUMIFS(Mapping!$E$5:$E$124,Mapping!$A$5:$A$124,'Population Growth'!$A184,Mapping!$B$5:$B$124,'Population Growth'!J$2)</f>
        <v>0</v>
      </c>
      <c r="K184" s="36">
        <f>SUMIFS(Mapping!$E$5:$E$124,Mapping!$A$5:$A$124,'Population Growth'!$A184,Mapping!$B$5:$B$124,'Population Growth'!K$2)</f>
        <v>0</v>
      </c>
      <c r="L184" s="36">
        <f>SUMIFS(Mapping!$E$5:$E$124,Mapping!$A$5:$A$124,'Population Growth'!$A184,Mapping!$B$5:$B$124,'Population Growth'!L$2)</f>
        <v>0</v>
      </c>
      <c r="M184" s="36">
        <f>SUMIFS(Mapping!$E$5:$E$124,Mapping!$A$5:$A$124,'Population Growth'!$A184,Mapping!$B$5:$B$124,'Population Growth'!M$2)</f>
        <v>0</v>
      </c>
      <c r="N184" s="36">
        <f>SUMIFS(Mapping!$E$5:$E$124,Mapping!$A$5:$A$124,'Population Growth'!$A184,Mapping!$B$5:$B$124,'Population Growth'!N$2)</f>
        <v>0</v>
      </c>
      <c r="O184" s="36">
        <f>SUMIFS(Mapping!$E$5:$E$124,Mapping!$A$5:$A$124,'Population Growth'!$A184,Mapping!$B$5:$B$124,'Population Growth'!O$2)</f>
        <v>0</v>
      </c>
      <c r="P184" s="36">
        <f>SUMIFS(Mapping!$E$5:$E$124,Mapping!$A$5:$A$124,'Population Growth'!$A184,Mapping!$B$5:$B$124,'Population Growth'!P$2)</f>
        <v>74000</v>
      </c>
      <c r="Q184" s="36">
        <f>SUMIFS(Mapping!$E$5:$E$124,Mapping!$A$5:$A$124,'Population Growth'!$A184,Mapping!$B$5:$B$124,'Population Growth'!Q$2)</f>
        <v>0</v>
      </c>
      <c r="R184" s="36">
        <f>SUMIFS(Mapping!$E$5:$E$124,Mapping!$A$5:$A$124,'Population Growth'!$A184,Mapping!$B$5:$B$124,'Population Growth'!R$2)</f>
        <v>0</v>
      </c>
    </row>
    <row r="185" spans="1:18" x14ac:dyDescent="0.25">
      <c r="A185" s="25" t="s">
        <v>157</v>
      </c>
      <c r="B185" s="36">
        <f>SUMIFS(Mapping!$E$5:$E$124,Mapping!$A$5:$A$124,'Population Growth'!$A185,Mapping!$B$5:$B$124,'Population Growth'!B$2)</f>
        <v>0</v>
      </c>
      <c r="C185" s="36">
        <f>SUMIFS(Mapping!$E$5:$E$124,Mapping!$A$5:$A$124,'Population Growth'!$A185,Mapping!$B$5:$B$124,'Population Growth'!C$2)</f>
        <v>0</v>
      </c>
      <c r="D185" s="36">
        <f>SUMIFS(Mapping!$E$5:$E$124,Mapping!$A$5:$A$124,'Population Growth'!$A185,Mapping!$B$5:$B$124,'Population Growth'!D$2)</f>
        <v>0</v>
      </c>
      <c r="E185" s="36">
        <f>SUMIFS(Mapping!$E$5:$E$124,Mapping!$A$5:$A$124,'Population Growth'!$A185,Mapping!$B$5:$B$124,'Population Growth'!E$2)</f>
        <v>0</v>
      </c>
      <c r="F185" s="36">
        <f>SUMIFS(Mapping!$E$5:$E$124,Mapping!$A$5:$A$124,'Population Growth'!$A185,Mapping!$B$5:$B$124,'Population Growth'!F$2)</f>
        <v>0</v>
      </c>
      <c r="G185" s="36">
        <f>SUMIFS(Mapping!$E$5:$E$124,Mapping!$A$5:$A$124,'Population Growth'!$A185,Mapping!$B$5:$B$124,'Population Growth'!G$2)</f>
        <v>0</v>
      </c>
      <c r="H185" s="36">
        <f>SUMIFS(Mapping!$E$5:$E$124,Mapping!$A$5:$A$124,'Population Growth'!$A185,Mapping!$B$5:$B$124,'Population Growth'!H$2)</f>
        <v>0</v>
      </c>
      <c r="I185" s="36">
        <f>SUMIFS(Mapping!$E$5:$E$124,Mapping!$A$5:$A$124,'Population Growth'!$A185,Mapping!$B$5:$B$124,'Population Growth'!I$2)</f>
        <v>0</v>
      </c>
      <c r="J185" s="36">
        <f>SUMIFS(Mapping!$E$5:$E$124,Mapping!$A$5:$A$124,'Population Growth'!$A185,Mapping!$B$5:$B$124,'Population Growth'!J$2)</f>
        <v>0</v>
      </c>
      <c r="K185" s="36">
        <f>SUMIFS(Mapping!$E$5:$E$124,Mapping!$A$5:$A$124,'Population Growth'!$A185,Mapping!$B$5:$B$124,'Population Growth'!K$2)</f>
        <v>0</v>
      </c>
      <c r="L185" s="36">
        <f>SUMIFS(Mapping!$E$5:$E$124,Mapping!$A$5:$A$124,'Population Growth'!$A185,Mapping!$B$5:$B$124,'Population Growth'!L$2)</f>
        <v>0</v>
      </c>
      <c r="M185" s="36">
        <f>SUMIFS(Mapping!$E$5:$E$124,Mapping!$A$5:$A$124,'Population Growth'!$A185,Mapping!$B$5:$B$124,'Population Growth'!M$2)</f>
        <v>1820</v>
      </c>
      <c r="N185" s="36">
        <f>SUMIFS(Mapping!$E$5:$E$124,Mapping!$A$5:$A$124,'Population Growth'!$A185,Mapping!$B$5:$B$124,'Population Growth'!N$2)</f>
        <v>9700</v>
      </c>
      <c r="O185" s="36">
        <f>SUMIFS(Mapping!$E$5:$E$124,Mapping!$A$5:$A$124,'Population Growth'!$A185,Mapping!$B$5:$B$124,'Population Growth'!O$2)</f>
        <v>0</v>
      </c>
      <c r="P185" s="36">
        <f>SUMIFS(Mapping!$E$5:$E$124,Mapping!$A$5:$A$124,'Population Growth'!$A185,Mapping!$B$5:$B$124,'Population Growth'!P$2)</f>
        <v>0</v>
      </c>
      <c r="Q185" s="36">
        <f>SUMIFS(Mapping!$E$5:$E$124,Mapping!$A$5:$A$124,'Population Growth'!$A185,Mapping!$B$5:$B$124,'Population Growth'!Q$2)</f>
        <v>0</v>
      </c>
      <c r="R185" s="36">
        <f>SUMIFS(Mapping!$E$5:$E$124,Mapping!$A$5:$A$124,'Population Growth'!$A185,Mapping!$B$5:$B$124,'Population Growth'!R$2)</f>
        <v>0</v>
      </c>
    </row>
    <row r="186" spans="1:18" x14ac:dyDescent="0.25">
      <c r="A186" s="25" t="s">
        <v>158</v>
      </c>
      <c r="B186" s="36">
        <f>SUMIFS(Mapping!$E$5:$E$124,Mapping!$A$5:$A$124,'Population Growth'!$A186,Mapping!$B$5:$B$124,'Population Growth'!B$2)</f>
        <v>0</v>
      </c>
      <c r="C186" s="36">
        <f>SUMIFS(Mapping!$E$5:$E$124,Mapping!$A$5:$A$124,'Population Growth'!$A186,Mapping!$B$5:$B$124,'Population Growth'!C$2)</f>
        <v>0</v>
      </c>
      <c r="D186" s="36">
        <f>SUMIFS(Mapping!$E$5:$E$124,Mapping!$A$5:$A$124,'Population Growth'!$A186,Mapping!$B$5:$B$124,'Population Growth'!D$2)</f>
        <v>0</v>
      </c>
      <c r="E186" s="36">
        <f>SUMIFS(Mapping!$E$5:$E$124,Mapping!$A$5:$A$124,'Population Growth'!$A186,Mapping!$B$5:$B$124,'Population Growth'!E$2)</f>
        <v>0</v>
      </c>
      <c r="F186" s="36">
        <f>SUMIFS(Mapping!$E$5:$E$124,Mapping!$A$5:$A$124,'Population Growth'!$A186,Mapping!$B$5:$B$124,'Population Growth'!F$2)</f>
        <v>0</v>
      </c>
      <c r="G186" s="36">
        <f>SUMIFS(Mapping!$E$5:$E$124,Mapping!$A$5:$A$124,'Population Growth'!$A186,Mapping!$B$5:$B$124,'Population Growth'!G$2)</f>
        <v>0</v>
      </c>
      <c r="H186" s="36">
        <f>SUMIFS(Mapping!$E$5:$E$124,Mapping!$A$5:$A$124,'Population Growth'!$A186,Mapping!$B$5:$B$124,'Population Growth'!H$2)</f>
        <v>0</v>
      </c>
      <c r="I186" s="36">
        <f>SUMIFS(Mapping!$E$5:$E$124,Mapping!$A$5:$A$124,'Population Growth'!$A186,Mapping!$B$5:$B$124,'Population Growth'!I$2)</f>
        <v>0</v>
      </c>
      <c r="J186" s="36">
        <f>SUMIFS(Mapping!$E$5:$E$124,Mapping!$A$5:$A$124,'Population Growth'!$A186,Mapping!$B$5:$B$124,'Population Growth'!J$2)</f>
        <v>0</v>
      </c>
      <c r="K186" s="36">
        <f>SUMIFS(Mapping!$E$5:$E$124,Mapping!$A$5:$A$124,'Population Growth'!$A186,Mapping!$B$5:$B$124,'Population Growth'!K$2)</f>
        <v>79200</v>
      </c>
      <c r="L186" s="36">
        <f>SUMIFS(Mapping!$E$5:$E$124,Mapping!$A$5:$A$124,'Population Growth'!$A186,Mapping!$B$5:$B$124,'Population Growth'!L$2)</f>
        <v>0</v>
      </c>
      <c r="M186" s="36">
        <f>SUMIFS(Mapping!$E$5:$E$124,Mapping!$A$5:$A$124,'Population Growth'!$A186,Mapping!$B$5:$B$124,'Population Growth'!M$2)</f>
        <v>0</v>
      </c>
      <c r="N186" s="36">
        <f>SUMIFS(Mapping!$E$5:$E$124,Mapping!$A$5:$A$124,'Population Growth'!$A186,Mapping!$B$5:$B$124,'Population Growth'!N$2)</f>
        <v>0</v>
      </c>
      <c r="O186" s="36">
        <f>SUMIFS(Mapping!$E$5:$E$124,Mapping!$A$5:$A$124,'Population Growth'!$A186,Mapping!$B$5:$B$124,'Population Growth'!O$2)</f>
        <v>0</v>
      </c>
      <c r="P186" s="36">
        <f>SUMIFS(Mapping!$E$5:$E$124,Mapping!$A$5:$A$124,'Population Growth'!$A186,Mapping!$B$5:$B$124,'Population Growth'!P$2)</f>
        <v>0</v>
      </c>
      <c r="Q186" s="36">
        <f>SUMIFS(Mapping!$E$5:$E$124,Mapping!$A$5:$A$124,'Population Growth'!$A186,Mapping!$B$5:$B$124,'Population Growth'!Q$2)</f>
        <v>0</v>
      </c>
      <c r="R186" s="36">
        <f>SUMIFS(Mapping!$E$5:$E$124,Mapping!$A$5:$A$124,'Population Growth'!$A186,Mapping!$B$5:$B$124,'Population Growth'!R$2)</f>
        <v>0</v>
      </c>
    </row>
    <row r="187" spans="1:18" x14ac:dyDescent="0.25">
      <c r="A187" s="25" t="s">
        <v>159</v>
      </c>
      <c r="B187" s="36">
        <f>SUMIFS(Mapping!$E$5:$E$124,Mapping!$A$5:$A$124,'Population Growth'!$A187,Mapping!$B$5:$B$124,'Population Growth'!B$2)</f>
        <v>0</v>
      </c>
      <c r="C187" s="36">
        <f>SUMIFS(Mapping!$E$5:$E$124,Mapping!$A$5:$A$124,'Population Growth'!$A187,Mapping!$B$5:$B$124,'Population Growth'!C$2)</f>
        <v>0</v>
      </c>
      <c r="D187" s="36">
        <f>SUMIFS(Mapping!$E$5:$E$124,Mapping!$A$5:$A$124,'Population Growth'!$A187,Mapping!$B$5:$B$124,'Population Growth'!D$2)</f>
        <v>0</v>
      </c>
      <c r="E187" s="36">
        <f>SUMIFS(Mapping!$E$5:$E$124,Mapping!$A$5:$A$124,'Population Growth'!$A187,Mapping!$B$5:$B$124,'Population Growth'!E$2)</f>
        <v>0</v>
      </c>
      <c r="F187" s="36">
        <f>SUMIFS(Mapping!$E$5:$E$124,Mapping!$A$5:$A$124,'Population Growth'!$A187,Mapping!$B$5:$B$124,'Population Growth'!F$2)</f>
        <v>0</v>
      </c>
      <c r="G187" s="36">
        <f>SUMIFS(Mapping!$E$5:$E$124,Mapping!$A$5:$A$124,'Population Growth'!$A187,Mapping!$B$5:$B$124,'Population Growth'!G$2)</f>
        <v>0</v>
      </c>
      <c r="H187" s="36">
        <f>SUMIFS(Mapping!$E$5:$E$124,Mapping!$A$5:$A$124,'Population Growth'!$A187,Mapping!$B$5:$B$124,'Population Growth'!H$2)</f>
        <v>0</v>
      </c>
      <c r="I187" s="36">
        <f>SUMIFS(Mapping!$E$5:$E$124,Mapping!$A$5:$A$124,'Population Growth'!$A187,Mapping!$B$5:$B$124,'Population Growth'!I$2)</f>
        <v>0</v>
      </c>
      <c r="J187" s="36">
        <f>SUMIFS(Mapping!$E$5:$E$124,Mapping!$A$5:$A$124,'Population Growth'!$A187,Mapping!$B$5:$B$124,'Population Growth'!J$2)</f>
        <v>0</v>
      </c>
      <c r="K187" s="36">
        <f>SUMIFS(Mapping!$E$5:$E$124,Mapping!$A$5:$A$124,'Population Growth'!$A187,Mapping!$B$5:$B$124,'Population Growth'!K$2)</f>
        <v>0</v>
      </c>
      <c r="L187" s="36">
        <f>SUMIFS(Mapping!$E$5:$E$124,Mapping!$A$5:$A$124,'Population Growth'!$A187,Mapping!$B$5:$B$124,'Population Growth'!L$2)</f>
        <v>0</v>
      </c>
      <c r="M187" s="36">
        <f>SUMIFS(Mapping!$E$5:$E$124,Mapping!$A$5:$A$124,'Population Growth'!$A187,Mapping!$B$5:$B$124,'Population Growth'!M$2)</f>
        <v>28200</v>
      </c>
      <c r="N187" s="36">
        <f>SUMIFS(Mapping!$E$5:$E$124,Mapping!$A$5:$A$124,'Population Growth'!$A187,Mapping!$B$5:$B$124,'Population Growth'!N$2)</f>
        <v>0</v>
      </c>
      <c r="O187" s="36">
        <f>SUMIFS(Mapping!$E$5:$E$124,Mapping!$A$5:$A$124,'Population Growth'!$A187,Mapping!$B$5:$B$124,'Population Growth'!O$2)</f>
        <v>0</v>
      </c>
      <c r="P187" s="36">
        <f>SUMIFS(Mapping!$E$5:$E$124,Mapping!$A$5:$A$124,'Population Growth'!$A187,Mapping!$B$5:$B$124,'Population Growth'!P$2)</f>
        <v>0</v>
      </c>
      <c r="Q187" s="36">
        <f>SUMIFS(Mapping!$E$5:$E$124,Mapping!$A$5:$A$124,'Population Growth'!$A187,Mapping!$B$5:$B$124,'Population Growth'!Q$2)</f>
        <v>0</v>
      </c>
      <c r="R187" s="36">
        <f>SUMIFS(Mapping!$E$5:$E$124,Mapping!$A$5:$A$124,'Population Growth'!$A187,Mapping!$B$5:$B$124,'Population Growth'!R$2)</f>
        <v>0</v>
      </c>
    </row>
    <row r="188" spans="1:18" x14ac:dyDescent="0.25">
      <c r="A188" s="25" t="s">
        <v>160</v>
      </c>
      <c r="B188" s="36">
        <f>SUMIFS(Mapping!$E$5:$E$124,Mapping!$A$5:$A$124,'Population Growth'!$A188,Mapping!$B$5:$B$124,'Population Growth'!B$2)</f>
        <v>0</v>
      </c>
      <c r="C188" s="36">
        <f>SUMIFS(Mapping!$E$5:$E$124,Mapping!$A$5:$A$124,'Population Growth'!$A188,Mapping!$B$5:$B$124,'Population Growth'!C$2)</f>
        <v>0</v>
      </c>
      <c r="D188" s="36">
        <f>SUMIFS(Mapping!$E$5:$E$124,Mapping!$A$5:$A$124,'Population Growth'!$A188,Mapping!$B$5:$B$124,'Population Growth'!D$2)</f>
        <v>0</v>
      </c>
      <c r="E188" s="36">
        <f>SUMIFS(Mapping!$E$5:$E$124,Mapping!$A$5:$A$124,'Population Growth'!$A188,Mapping!$B$5:$B$124,'Population Growth'!E$2)</f>
        <v>0</v>
      </c>
      <c r="F188" s="36">
        <f>SUMIFS(Mapping!$E$5:$E$124,Mapping!$A$5:$A$124,'Population Growth'!$A188,Mapping!$B$5:$B$124,'Population Growth'!F$2)</f>
        <v>0</v>
      </c>
      <c r="G188" s="36">
        <f>SUMIFS(Mapping!$E$5:$E$124,Mapping!$A$5:$A$124,'Population Growth'!$A188,Mapping!$B$5:$B$124,'Population Growth'!G$2)</f>
        <v>0</v>
      </c>
      <c r="H188" s="36">
        <f>SUMIFS(Mapping!$E$5:$E$124,Mapping!$A$5:$A$124,'Population Growth'!$A188,Mapping!$B$5:$B$124,'Population Growth'!H$2)</f>
        <v>0</v>
      </c>
      <c r="I188" s="36">
        <f>SUMIFS(Mapping!$E$5:$E$124,Mapping!$A$5:$A$124,'Population Growth'!$A188,Mapping!$B$5:$B$124,'Population Growth'!I$2)</f>
        <v>0</v>
      </c>
      <c r="J188" s="36">
        <f>SUMIFS(Mapping!$E$5:$E$124,Mapping!$A$5:$A$124,'Population Growth'!$A188,Mapping!$B$5:$B$124,'Population Growth'!J$2)</f>
        <v>0</v>
      </c>
      <c r="K188" s="36">
        <f>SUMIFS(Mapping!$E$5:$E$124,Mapping!$A$5:$A$124,'Population Growth'!$A188,Mapping!$B$5:$B$124,'Population Growth'!K$2)</f>
        <v>0</v>
      </c>
      <c r="L188" s="36">
        <f>SUMIFS(Mapping!$E$5:$E$124,Mapping!$A$5:$A$124,'Population Growth'!$A188,Mapping!$B$5:$B$124,'Population Growth'!L$2)</f>
        <v>0</v>
      </c>
      <c r="M188" s="36">
        <f>SUMIFS(Mapping!$E$5:$E$124,Mapping!$A$5:$A$124,'Population Growth'!$A188,Mapping!$B$5:$B$124,'Population Growth'!M$2)</f>
        <v>23800</v>
      </c>
      <c r="N188" s="36">
        <f>SUMIFS(Mapping!$E$5:$E$124,Mapping!$A$5:$A$124,'Population Growth'!$A188,Mapping!$B$5:$B$124,'Population Growth'!N$2)</f>
        <v>0</v>
      </c>
      <c r="O188" s="36">
        <f>SUMIFS(Mapping!$E$5:$E$124,Mapping!$A$5:$A$124,'Population Growth'!$A188,Mapping!$B$5:$B$124,'Population Growth'!O$2)</f>
        <v>0</v>
      </c>
      <c r="P188" s="36">
        <f>SUMIFS(Mapping!$E$5:$E$124,Mapping!$A$5:$A$124,'Population Growth'!$A188,Mapping!$B$5:$B$124,'Population Growth'!P$2)</f>
        <v>0</v>
      </c>
      <c r="Q188" s="36">
        <f>SUMIFS(Mapping!$E$5:$E$124,Mapping!$A$5:$A$124,'Population Growth'!$A188,Mapping!$B$5:$B$124,'Population Growth'!Q$2)</f>
        <v>0</v>
      </c>
      <c r="R188" s="36">
        <f>SUMIFS(Mapping!$E$5:$E$124,Mapping!$A$5:$A$124,'Population Growth'!$A188,Mapping!$B$5:$B$124,'Population Growth'!R$2)</f>
        <v>0</v>
      </c>
    </row>
    <row r="189" spans="1:18" x14ac:dyDescent="0.25">
      <c r="A189" s="25" t="s">
        <v>161</v>
      </c>
      <c r="B189" s="36">
        <f>SUMIFS(Mapping!$E$5:$E$124,Mapping!$A$5:$A$124,'Population Growth'!$A189,Mapping!$B$5:$B$124,'Population Growth'!B$2)</f>
        <v>0</v>
      </c>
      <c r="C189" s="36">
        <f>SUMIFS(Mapping!$E$5:$E$124,Mapping!$A$5:$A$124,'Population Growth'!$A189,Mapping!$B$5:$B$124,'Population Growth'!C$2)</f>
        <v>0</v>
      </c>
      <c r="D189" s="36">
        <f>SUMIFS(Mapping!$E$5:$E$124,Mapping!$A$5:$A$124,'Population Growth'!$A189,Mapping!$B$5:$B$124,'Population Growth'!D$2)</f>
        <v>0</v>
      </c>
      <c r="E189" s="36">
        <f>SUMIFS(Mapping!$E$5:$E$124,Mapping!$A$5:$A$124,'Population Growth'!$A189,Mapping!$B$5:$B$124,'Population Growth'!E$2)</f>
        <v>0</v>
      </c>
      <c r="F189" s="36">
        <f>SUMIFS(Mapping!$E$5:$E$124,Mapping!$A$5:$A$124,'Population Growth'!$A189,Mapping!$B$5:$B$124,'Population Growth'!F$2)</f>
        <v>0</v>
      </c>
      <c r="G189" s="36">
        <f>SUMIFS(Mapping!$E$5:$E$124,Mapping!$A$5:$A$124,'Population Growth'!$A189,Mapping!$B$5:$B$124,'Population Growth'!G$2)</f>
        <v>0</v>
      </c>
      <c r="H189" s="36">
        <f>SUMIFS(Mapping!$E$5:$E$124,Mapping!$A$5:$A$124,'Population Growth'!$A189,Mapping!$B$5:$B$124,'Population Growth'!H$2)</f>
        <v>0</v>
      </c>
      <c r="I189" s="36">
        <f>SUMIFS(Mapping!$E$5:$E$124,Mapping!$A$5:$A$124,'Population Growth'!$A189,Mapping!$B$5:$B$124,'Population Growth'!I$2)</f>
        <v>0</v>
      </c>
      <c r="J189" s="36">
        <f>SUMIFS(Mapping!$E$5:$E$124,Mapping!$A$5:$A$124,'Population Growth'!$A189,Mapping!$B$5:$B$124,'Population Growth'!J$2)</f>
        <v>0</v>
      </c>
      <c r="K189" s="36">
        <f>SUMIFS(Mapping!$E$5:$E$124,Mapping!$A$5:$A$124,'Population Growth'!$A189,Mapping!$B$5:$B$124,'Population Growth'!K$2)</f>
        <v>0</v>
      </c>
      <c r="L189" s="36">
        <f>SUMIFS(Mapping!$E$5:$E$124,Mapping!$A$5:$A$124,'Population Growth'!$A189,Mapping!$B$5:$B$124,'Population Growth'!L$2)</f>
        <v>0</v>
      </c>
      <c r="M189" s="36">
        <f>SUMIFS(Mapping!$E$5:$E$124,Mapping!$A$5:$A$124,'Population Growth'!$A189,Mapping!$B$5:$B$124,'Population Growth'!M$2)</f>
        <v>10650</v>
      </c>
      <c r="N189" s="36">
        <f>SUMIFS(Mapping!$E$5:$E$124,Mapping!$A$5:$A$124,'Population Growth'!$A189,Mapping!$B$5:$B$124,'Population Growth'!N$2)</f>
        <v>0</v>
      </c>
      <c r="O189" s="36">
        <f>SUMIFS(Mapping!$E$5:$E$124,Mapping!$A$5:$A$124,'Population Growth'!$A189,Mapping!$B$5:$B$124,'Population Growth'!O$2)</f>
        <v>0</v>
      </c>
      <c r="P189" s="36">
        <f>SUMIFS(Mapping!$E$5:$E$124,Mapping!$A$5:$A$124,'Population Growth'!$A189,Mapping!$B$5:$B$124,'Population Growth'!P$2)</f>
        <v>0</v>
      </c>
      <c r="Q189" s="36">
        <f>SUMIFS(Mapping!$E$5:$E$124,Mapping!$A$5:$A$124,'Population Growth'!$A189,Mapping!$B$5:$B$124,'Population Growth'!Q$2)</f>
        <v>0</v>
      </c>
      <c r="R189" s="36">
        <f>SUMIFS(Mapping!$E$5:$E$124,Mapping!$A$5:$A$124,'Population Growth'!$A189,Mapping!$B$5:$B$124,'Population Growth'!R$2)</f>
        <v>0</v>
      </c>
    </row>
    <row r="190" spans="1:18" x14ac:dyDescent="0.25">
      <c r="A190" s="25" t="s">
        <v>162</v>
      </c>
      <c r="B190" s="36">
        <f>SUMIFS(Mapping!$E$5:$E$124,Mapping!$A$5:$A$124,'Population Growth'!$A190,Mapping!$B$5:$B$124,'Population Growth'!B$2)</f>
        <v>0</v>
      </c>
      <c r="C190" s="36">
        <f>SUMIFS(Mapping!$E$5:$E$124,Mapping!$A$5:$A$124,'Population Growth'!$A190,Mapping!$B$5:$B$124,'Population Growth'!C$2)</f>
        <v>0</v>
      </c>
      <c r="D190" s="36">
        <f>SUMIFS(Mapping!$E$5:$E$124,Mapping!$A$5:$A$124,'Population Growth'!$A190,Mapping!$B$5:$B$124,'Population Growth'!D$2)</f>
        <v>0</v>
      </c>
      <c r="E190" s="36">
        <f>SUMIFS(Mapping!$E$5:$E$124,Mapping!$A$5:$A$124,'Population Growth'!$A190,Mapping!$B$5:$B$124,'Population Growth'!E$2)</f>
        <v>0</v>
      </c>
      <c r="F190" s="36">
        <f>SUMIFS(Mapping!$E$5:$E$124,Mapping!$A$5:$A$124,'Population Growth'!$A190,Mapping!$B$5:$B$124,'Population Growth'!F$2)</f>
        <v>0</v>
      </c>
      <c r="G190" s="36">
        <f>SUMIFS(Mapping!$E$5:$E$124,Mapping!$A$5:$A$124,'Population Growth'!$A190,Mapping!$B$5:$B$124,'Population Growth'!G$2)</f>
        <v>0</v>
      </c>
      <c r="H190" s="36">
        <f>SUMIFS(Mapping!$E$5:$E$124,Mapping!$A$5:$A$124,'Population Growth'!$A190,Mapping!$B$5:$B$124,'Population Growth'!H$2)</f>
        <v>0</v>
      </c>
      <c r="I190" s="36">
        <f>SUMIFS(Mapping!$E$5:$E$124,Mapping!$A$5:$A$124,'Population Growth'!$A190,Mapping!$B$5:$B$124,'Population Growth'!I$2)</f>
        <v>0</v>
      </c>
      <c r="J190" s="36">
        <f>SUMIFS(Mapping!$E$5:$E$124,Mapping!$A$5:$A$124,'Population Growth'!$A190,Mapping!$B$5:$B$124,'Population Growth'!J$2)</f>
        <v>0</v>
      </c>
      <c r="K190" s="36">
        <f>SUMIFS(Mapping!$E$5:$E$124,Mapping!$A$5:$A$124,'Population Growth'!$A190,Mapping!$B$5:$B$124,'Population Growth'!K$2)</f>
        <v>0</v>
      </c>
      <c r="L190" s="36">
        <f>SUMIFS(Mapping!$E$5:$E$124,Mapping!$A$5:$A$124,'Population Growth'!$A190,Mapping!$B$5:$B$124,'Population Growth'!L$2)</f>
        <v>0</v>
      </c>
      <c r="M190" s="36">
        <f>SUMIFS(Mapping!$E$5:$E$124,Mapping!$A$5:$A$124,'Population Growth'!$A190,Mapping!$B$5:$B$124,'Population Growth'!M$2)</f>
        <v>0</v>
      </c>
      <c r="N190" s="36">
        <f>SUMIFS(Mapping!$E$5:$E$124,Mapping!$A$5:$A$124,'Population Growth'!$A190,Mapping!$B$5:$B$124,'Population Growth'!N$2)</f>
        <v>0</v>
      </c>
      <c r="O190" s="36">
        <f>SUMIFS(Mapping!$E$5:$E$124,Mapping!$A$5:$A$124,'Population Growth'!$A190,Mapping!$B$5:$B$124,'Population Growth'!O$2)</f>
        <v>0</v>
      </c>
      <c r="P190" s="36">
        <f>SUMIFS(Mapping!$E$5:$E$124,Mapping!$A$5:$A$124,'Population Growth'!$A190,Mapping!$B$5:$B$124,'Population Growth'!P$2)</f>
        <v>0</v>
      </c>
      <c r="Q190" s="36">
        <f>SUMIFS(Mapping!$E$5:$E$124,Mapping!$A$5:$A$124,'Population Growth'!$A190,Mapping!$B$5:$B$124,'Population Growth'!Q$2)</f>
        <v>0</v>
      </c>
      <c r="R190" s="36">
        <f>SUMIFS(Mapping!$E$5:$E$124,Mapping!$A$5:$A$124,'Population Growth'!$A190,Mapping!$B$5:$B$124,'Population Growth'!R$2)</f>
        <v>0</v>
      </c>
    </row>
    <row r="191" spans="1:18" x14ac:dyDescent="0.25">
      <c r="A191" s="25" t="s">
        <v>163</v>
      </c>
      <c r="B191" s="36">
        <f>SUMIFS(Mapping!$E$5:$E$124,Mapping!$A$5:$A$124,'Population Growth'!$A191,Mapping!$B$5:$B$124,'Population Growth'!B$2)</f>
        <v>0</v>
      </c>
      <c r="C191" s="36">
        <f>SUMIFS(Mapping!$E$5:$E$124,Mapping!$A$5:$A$124,'Population Growth'!$A191,Mapping!$B$5:$B$124,'Population Growth'!C$2)</f>
        <v>0</v>
      </c>
      <c r="D191" s="36">
        <f>SUMIFS(Mapping!$E$5:$E$124,Mapping!$A$5:$A$124,'Population Growth'!$A191,Mapping!$B$5:$B$124,'Population Growth'!D$2)</f>
        <v>0</v>
      </c>
      <c r="E191" s="36">
        <f>SUMIFS(Mapping!$E$5:$E$124,Mapping!$A$5:$A$124,'Population Growth'!$A191,Mapping!$B$5:$B$124,'Population Growth'!E$2)</f>
        <v>0</v>
      </c>
      <c r="F191" s="36">
        <f>SUMIFS(Mapping!$E$5:$E$124,Mapping!$A$5:$A$124,'Population Growth'!$A191,Mapping!$B$5:$B$124,'Population Growth'!F$2)</f>
        <v>0</v>
      </c>
      <c r="G191" s="36">
        <f>SUMIFS(Mapping!$E$5:$E$124,Mapping!$A$5:$A$124,'Population Growth'!$A191,Mapping!$B$5:$B$124,'Population Growth'!G$2)</f>
        <v>0</v>
      </c>
      <c r="H191" s="36">
        <f>SUMIFS(Mapping!$E$5:$E$124,Mapping!$A$5:$A$124,'Population Growth'!$A191,Mapping!$B$5:$B$124,'Population Growth'!H$2)</f>
        <v>0</v>
      </c>
      <c r="I191" s="36">
        <f>SUMIFS(Mapping!$E$5:$E$124,Mapping!$A$5:$A$124,'Population Growth'!$A191,Mapping!$B$5:$B$124,'Population Growth'!I$2)</f>
        <v>0</v>
      </c>
      <c r="J191" s="36">
        <f>SUMIFS(Mapping!$E$5:$E$124,Mapping!$A$5:$A$124,'Population Growth'!$A191,Mapping!$B$5:$B$124,'Population Growth'!J$2)</f>
        <v>0</v>
      </c>
      <c r="K191" s="36">
        <f>SUMIFS(Mapping!$E$5:$E$124,Mapping!$A$5:$A$124,'Population Growth'!$A191,Mapping!$B$5:$B$124,'Population Growth'!K$2)</f>
        <v>0</v>
      </c>
      <c r="L191" s="36">
        <f>SUMIFS(Mapping!$E$5:$E$124,Mapping!$A$5:$A$124,'Population Growth'!$A191,Mapping!$B$5:$B$124,'Population Growth'!L$2)</f>
        <v>0</v>
      </c>
      <c r="M191" s="36">
        <f>SUMIFS(Mapping!$E$5:$E$124,Mapping!$A$5:$A$124,'Population Growth'!$A191,Mapping!$B$5:$B$124,'Population Growth'!M$2)</f>
        <v>9490</v>
      </c>
      <c r="N191" s="36">
        <f>SUMIFS(Mapping!$E$5:$E$124,Mapping!$A$5:$A$124,'Population Growth'!$A191,Mapping!$B$5:$B$124,'Population Growth'!N$2)</f>
        <v>0</v>
      </c>
      <c r="O191" s="36">
        <f>SUMIFS(Mapping!$E$5:$E$124,Mapping!$A$5:$A$124,'Population Growth'!$A191,Mapping!$B$5:$B$124,'Population Growth'!O$2)</f>
        <v>0</v>
      </c>
      <c r="P191" s="36">
        <f>SUMIFS(Mapping!$E$5:$E$124,Mapping!$A$5:$A$124,'Population Growth'!$A191,Mapping!$B$5:$B$124,'Population Growth'!P$2)</f>
        <v>0</v>
      </c>
      <c r="Q191" s="36">
        <f>SUMIFS(Mapping!$E$5:$E$124,Mapping!$A$5:$A$124,'Population Growth'!$A191,Mapping!$B$5:$B$124,'Population Growth'!Q$2)</f>
        <v>0</v>
      </c>
      <c r="R191" s="36">
        <f>SUMIFS(Mapping!$E$5:$E$124,Mapping!$A$5:$A$124,'Population Growth'!$A191,Mapping!$B$5:$B$124,'Population Growth'!R$2)</f>
        <v>0</v>
      </c>
    </row>
    <row r="192" spans="1:18" x14ac:dyDescent="0.25">
      <c r="A192" s="25" t="s">
        <v>164</v>
      </c>
      <c r="B192" s="36">
        <f>SUMIFS(Mapping!$E$5:$E$124,Mapping!$A$5:$A$124,'Population Growth'!$A192,Mapping!$B$5:$B$124,'Population Growth'!B$2)</f>
        <v>0</v>
      </c>
      <c r="C192" s="36">
        <f>SUMIFS(Mapping!$E$5:$E$124,Mapping!$A$5:$A$124,'Population Growth'!$A192,Mapping!$B$5:$B$124,'Population Growth'!C$2)</f>
        <v>0</v>
      </c>
      <c r="D192" s="36">
        <f>SUMIFS(Mapping!$E$5:$E$124,Mapping!$A$5:$A$124,'Population Growth'!$A192,Mapping!$B$5:$B$124,'Population Growth'!D$2)</f>
        <v>0</v>
      </c>
      <c r="E192" s="36">
        <f>SUMIFS(Mapping!$E$5:$E$124,Mapping!$A$5:$A$124,'Population Growth'!$A192,Mapping!$B$5:$B$124,'Population Growth'!E$2)</f>
        <v>0</v>
      </c>
      <c r="F192" s="36">
        <f>SUMIFS(Mapping!$E$5:$E$124,Mapping!$A$5:$A$124,'Population Growth'!$A192,Mapping!$B$5:$B$124,'Population Growth'!F$2)</f>
        <v>0</v>
      </c>
      <c r="G192" s="36">
        <f>SUMIFS(Mapping!$E$5:$E$124,Mapping!$A$5:$A$124,'Population Growth'!$A192,Mapping!$B$5:$B$124,'Population Growth'!G$2)</f>
        <v>0</v>
      </c>
      <c r="H192" s="36">
        <f>SUMIFS(Mapping!$E$5:$E$124,Mapping!$A$5:$A$124,'Population Growth'!$A192,Mapping!$B$5:$B$124,'Population Growth'!H$2)</f>
        <v>0</v>
      </c>
      <c r="I192" s="36">
        <f>SUMIFS(Mapping!$E$5:$E$124,Mapping!$A$5:$A$124,'Population Growth'!$A192,Mapping!$B$5:$B$124,'Population Growth'!I$2)</f>
        <v>0</v>
      </c>
      <c r="J192" s="36">
        <f>SUMIFS(Mapping!$E$5:$E$124,Mapping!$A$5:$A$124,'Population Growth'!$A192,Mapping!$B$5:$B$124,'Population Growth'!J$2)</f>
        <v>0</v>
      </c>
      <c r="K192" s="36">
        <f>SUMIFS(Mapping!$E$5:$E$124,Mapping!$A$5:$A$124,'Population Growth'!$A192,Mapping!$B$5:$B$124,'Population Growth'!K$2)</f>
        <v>0</v>
      </c>
      <c r="L192" s="36">
        <f>SUMIFS(Mapping!$E$5:$E$124,Mapping!$A$5:$A$124,'Population Growth'!$A192,Mapping!$B$5:$B$124,'Population Growth'!L$2)</f>
        <v>0</v>
      </c>
      <c r="M192" s="36">
        <f>SUMIFS(Mapping!$E$5:$E$124,Mapping!$A$5:$A$124,'Population Growth'!$A192,Mapping!$B$5:$B$124,'Population Growth'!M$2)</f>
        <v>5960</v>
      </c>
      <c r="N192" s="36">
        <f>SUMIFS(Mapping!$E$5:$E$124,Mapping!$A$5:$A$124,'Population Growth'!$A192,Mapping!$B$5:$B$124,'Population Growth'!N$2)</f>
        <v>0</v>
      </c>
      <c r="O192" s="36">
        <f>SUMIFS(Mapping!$E$5:$E$124,Mapping!$A$5:$A$124,'Population Growth'!$A192,Mapping!$B$5:$B$124,'Population Growth'!O$2)</f>
        <v>0</v>
      </c>
      <c r="P192" s="36">
        <f>SUMIFS(Mapping!$E$5:$E$124,Mapping!$A$5:$A$124,'Population Growth'!$A192,Mapping!$B$5:$B$124,'Population Growth'!P$2)</f>
        <v>0</v>
      </c>
      <c r="Q192" s="36">
        <f>SUMIFS(Mapping!$E$5:$E$124,Mapping!$A$5:$A$124,'Population Growth'!$A192,Mapping!$B$5:$B$124,'Population Growth'!Q$2)</f>
        <v>0</v>
      </c>
      <c r="R192" s="36">
        <f>SUMIFS(Mapping!$E$5:$E$124,Mapping!$A$5:$A$124,'Population Growth'!$A192,Mapping!$B$5:$B$124,'Population Growth'!R$2)</f>
        <v>0</v>
      </c>
    </row>
    <row r="193" spans="1:18" x14ac:dyDescent="0.25">
      <c r="A193" s="25" t="s">
        <v>165</v>
      </c>
      <c r="B193" s="36">
        <f>SUMIFS(Mapping!$E$5:$E$124,Mapping!$A$5:$A$124,'Population Growth'!$A193,Mapping!$B$5:$B$124,'Population Growth'!B$2)</f>
        <v>0</v>
      </c>
      <c r="C193" s="36">
        <f>SUMIFS(Mapping!$E$5:$E$124,Mapping!$A$5:$A$124,'Population Growth'!$A193,Mapping!$B$5:$B$124,'Population Growth'!C$2)</f>
        <v>0</v>
      </c>
      <c r="D193" s="36">
        <f>SUMIFS(Mapping!$E$5:$E$124,Mapping!$A$5:$A$124,'Population Growth'!$A193,Mapping!$B$5:$B$124,'Population Growth'!D$2)</f>
        <v>0</v>
      </c>
      <c r="E193" s="36">
        <f>SUMIFS(Mapping!$E$5:$E$124,Mapping!$A$5:$A$124,'Population Growth'!$A193,Mapping!$B$5:$B$124,'Population Growth'!E$2)</f>
        <v>0</v>
      </c>
      <c r="F193" s="36">
        <f>SUMIFS(Mapping!$E$5:$E$124,Mapping!$A$5:$A$124,'Population Growth'!$A193,Mapping!$B$5:$B$124,'Population Growth'!F$2)</f>
        <v>0</v>
      </c>
      <c r="G193" s="36">
        <f>SUMIFS(Mapping!$E$5:$E$124,Mapping!$A$5:$A$124,'Population Growth'!$A193,Mapping!$B$5:$B$124,'Population Growth'!G$2)</f>
        <v>0</v>
      </c>
      <c r="H193" s="36">
        <f>SUMIFS(Mapping!$E$5:$E$124,Mapping!$A$5:$A$124,'Population Growth'!$A193,Mapping!$B$5:$B$124,'Population Growth'!H$2)</f>
        <v>0</v>
      </c>
      <c r="I193" s="36">
        <f>SUMIFS(Mapping!$E$5:$E$124,Mapping!$A$5:$A$124,'Population Growth'!$A193,Mapping!$B$5:$B$124,'Population Growth'!I$2)</f>
        <v>0</v>
      </c>
      <c r="J193" s="36">
        <f>SUMIFS(Mapping!$E$5:$E$124,Mapping!$A$5:$A$124,'Population Growth'!$A193,Mapping!$B$5:$B$124,'Population Growth'!J$2)</f>
        <v>54300</v>
      </c>
      <c r="K193" s="36">
        <f>SUMIFS(Mapping!$E$5:$E$124,Mapping!$A$5:$A$124,'Population Growth'!$A193,Mapping!$B$5:$B$124,'Population Growth'!K$2)</f>
        <v>0</v>
      </c>
      <c r="L193" s="36">
        <f>SUMIFS(Mapping!$E$5:$E$124,Mapping!$A$5:$A$124,'Population Growth'!$A193,Mapping!$B$5:$B$124,'Population Growth'!L$2)</f>
        <v>0</v>
      </c>
      <c r="M193" s="36">
        <f>SUMIFS(Mapping!$E$5:$E$124,Mapping!$A$5:$A$124,'Population Growth'!$A193,Mapping!$B$5:$B$124,'Population Growth'!M$2)</f>
        <v>0</v>
      </c>
      <c r="N193" s="36">
        <f>SUMIFS(Mapping!$E$5:$E$124,Mapping!$A$5:$A$124,'Population Growth'!$A193,Mapping!$B$5:$B$124,'Population Growth'!N$2)</f>
        <v>0</v>
      </c>
      <c r="O193" s="36">
        <f>SUMIFS(Mapping!$E$5:$E$124,Mapping!$A$5:$A$124,'Population Growth'!$A193,Mapping!$B$5:$B$124,'Population Growth'!O$2)</f>
        <v>0</v>
      </c>
      <c r="P193" s="36">
        <f>SUMIFS(Mapping!$E$5:$E$124,Mapping!$A$5:$A$124,'Population Growth'!$A193,Mapping!$B$5:$B$124,'Population Growth'!P$2)</f>
        <v>0</v>
      </c>
      <c r="Q193" s="36">
        <f>SUMIFS(Mapping!$E$5:$E$124,Mapping!$A$5:$A$124,'Population Growth'!$A193,Mapping!$B$5:$B$124,'Population Growth'!Q$2)</f>
        <v>0</v>
      </c>
      <c r="R193" s="36">
        <f>SUMIFS(Mapping!$E$5:$E$124,Mapping!$A$5:$A$124,'Population Growth'!$A193,Mapping!$B$5:$B$124,'Population Growth'!R$2)</f>
        <v>0</v>
      </c>
    </row>
    <row r="194" spans="1:18" x14ac:dyDescent="0.25">
      <c r="A194" s="25" t="s">
        <v>166</v>
      </c>
      <c r="B194" s="36">
        <f>SUMIFS(Mapping!$E$5:$E$124,Mapping!$A$5:$A$124,'Population Growth'!$A194,Mapping!$B$5:$B$124,'Population Growth'!B$2)</f>
        <v>0</v>
      </c>
      <c r="C194" s="36">
        <f>SUMIFS(Mapping!$E$5:$E$124,Mapping!$A$5:$A$124,'Population Growth'!$A194,Mapping!$B$5:$B$124,'Population Growth'!C$2)</f>
        <v>0</v>
      </c>
      <c r="D194" s="36">
        <f>SUMIFS(Mapping!$E$5:$E$124,Mapping!$A$5:$A$124,'Population Growth'!$A194,Mapping!$B$5:$B$124,'Population Growth'!D$2)</f>
        <v>0</v>
      </c>
      <c r="E194" s="36">
        <f>SUMIFS(Mapping!$E$5:$E$124,Mapping!$A$5:$A$124,'Population Growth'!$A194,Mapping!$B$5:$B$124,'Population Growth'!E$2)</f>
        <v>0</v>
      </c>
      <c r="F194" s="36">
        <f>SUMIFS(Mapping!$E$5:$E$124,Mapping!$A$5:$A$124,'Population Growth'!$A194,Mapping!$B$5:$B$124,'Population Growth'!F$2)</f>
        <v>0</v>
      </c>
      <c r="G194" s="36">
        <f>SUMIFS(Mapping!$E$5:$E$124,Mapping!$A$5:$A$124,'Population Growth'!$A194,Mapping!$B$5:$B$124,'Population Growth'!G$2)</f>
        <v>0</v>
      </c>
      <c r="H194" s="36">
        <f>SUMIFS(Mapping!$E$5:$E$124,Mapping!$A$5:$A$124,'Population Growth'!$A194,Mapping!$B$5:$B$124,'Population Growth'!H$2)</f>
        <v>0</v>
      </c>
      <c r="I194" s="36">
        <f>SUMIFS(Mapping!$E$5:$E$124,Mapping!$A$5:$A$124,'Population Growth'!$A194,Mapping!$B$5:$B$124,'Population Growth'!I$2)</f>
        <v>0</v>
      </c>
      <c r="J194" s="36">
        <f>SUMIFS(Mapping!$E$5:$E$124,Mapping!$A$5:$A$124,'Population Growth'!$A194,Mapping!$B$5:$B$124,'Population Growth'!J$2)</f>
        <v>0</v>
      </c>
      <c r="K194" s="36">
        <f>SUMIFS(Mapping!$E$5:$E$124,Mapping!$A$5:$A$124,'Population Growth'!$A194,Mapping!$B$5:$B$124,'Population Growth'!K$2)</f>
        <v>0</v>
      </c>
      <c r="L194" s="36">
        <f>SUMIFS(Mapping!$E$5:$E$124,Mapping!$A$5:$A$124,'Population Growth'!$A194,Mapping!$B$5:$B$124,'Population Growth'!L$2)</f>
        <v>0</v>
      </c>
      <c r="M194" s="36">
        <f>SUMIFS(Mapping!$E$5:$E$124,Mapping!$A$5:$A$124,'Population Growth'!$A194,Mapping!$B$5:$B$124,'Population Growth'!M$2)</f>
        <v>0</v>
      </c>
      <c r="N194" s="36">
        <f>SUMIFS(Mapping!$E$5:$E$124,Mapping!$A$5:$A$124,'Population Growth'!$A194,Mapping!$B$5:$B$124,'Population Growth'!N$2)</f>
        <v>6550</v>
      </c>
      <c r="O194" s="36">
        <f>SUMIFS(Mapping!$E$5:$E$124,Mapping!$A$5:$A$124,'Population Growth'!$A194,Mapping!$B$5:$B$124,'Population Growth'!O$2)</f>
        <v>0</v>
      </c>
      <c r="P194" s="36">
        <f>SUMIFS(Mapping!$E$5:$E$124,Mapping!$A$5:$A$124,'Population Growth'!$A194,Mapping!$B$5:$B$124,'Population Growth'!P$2)</f>
        <v>32120</v>
      </c>
      <c r="Q194" s="36">
        <f>SUMIFS(Mapping!$E$5:$E$124,Mapping!$A$5:$A$124,'Population Growth'!$A194,Mapping!$B$5:$B$124,'Population Growth'!Q$2)</f>
        <v>0</v>
      </c>
      <c r="R194" s="36">
        <f>SUMIFS(Mapping!$E$5:$E$124,Mapping!$A$5:$A$124,'Population Growth'!$A194,Mapping!$B$5:$B$124,'Population Growth'!R$2)</f>
        <v>0</v>
      </c>
    </row>
    <row r="195" spans="1:18" x14ac:dyDescent="0.25">
      <c r="A195" s="25" t="s">
        <v>167</v>
      </c>
      <c r="B195" s="36">
        <f>SUMIFS(Mapping!$E$5:$E$124,Mapping!$A$5:$A$124,'Population Growth'!$A195,Mapping!$B$5:$B$124,'Population Growth'!B$2)</f>
        <v>0</v>
      </c>
      <c r="C195" s="36">
        <f>SUMIFS(Mapping!$E$5:$E$124,Mapping!$A$5:$A$124,'Population Growth'!$A195,Mapping!$B$5:$B$124,'Population Growth'!C$2)</f>
        <v>0</v>
      </c>
      <c r="D195" s="36">
        <f>SUMIFS(Mapping!$E$5:$E$124,Mapping!$A$5:$A$124,'Population Growth'!$A195,Mapping!$B$5:$B$124,'Population Growth'!D$2)</f>
        <v>0</v>
      </c>
      <c r="E195" s="36">
        <f>SUMIFS(Mapping!$E$5:$E$124,Mapping!$A$5:$A$124,'Population Growth'!$A195,Mapping!$B$5:$B$124,'Population Growth'!E$2)</f>
        <v>0</v>
      </c>
      <c r="F195" s="36">
        <f>SUMIFS(Mapping!$E$5:$E$124,Mapping!$A$5:$A$124,'Population Growth'!$A195,Mapping!$B$5:$B$124,'Population Growth'!F$2)</f>
        <v>0</v>
      </c>
      <c r="G195" s="36">
        <f>SUMIFS(Mapping!$E$5:$E$124,Mapping!$A$5:$A$124,'Population Growth'!$A195,Mapping!$B$5:$B$124,'Population Growth'!G$2)</f>
        <v>0</v>
      </c>
      <c r="H195" s="36">
        <f>SUMIFS(Mapping!$E$5:$E$124,Mapping!$A$5:$A$124,'Population Growth'!$A195,Mapping!$B$5:$B$124,'Population Growth'!H$2)</f>
        <v>0</v>
      </c>
      <c r="I195" s="36">
        <f>SUMIFS(Mapping!$E$5:$E$124,Mapping!$A$5:$A$124,'Population Growth'!$A195,Mapping!$B$5:$B$124,'Population Growth'!I$2)</f>
        <v>0</v>
      </c>
      <c r="J195" s="36">
        <f>SUMIFS(Mapping!$E$5:$E$124,Mapping!$A$5:$A$124,'Population Growth'!$A195,Mapping!$B$5:$B$124,'Population Growth'!J$2)</f>
        <v>0</v>
      </c>
      <c r="K195" s="36">
        <f>SUMIFS(Mapping!$E$5:$E$124,Mapping!$A$5:$A$124,'Population Growth'!$A195,Mapping!$B$5:$B$124,'Population Growth'!K$2)</f>
        <v>0</v>
      </c>
      <c r="L195" s="36">
        <f>SUMIFS(Mapping!$E$5:$E$124,Mapping!$A$5:$A$124,'Population Growth'!$A195,Mapping!$B$5:$B$124,'Population Growth'!L$2)</f>
        <v>0</v>
      </c>
      <c r="M195" s="36">
        <f>SUMIFS(Mapping!$E$5:$E$124,Mapping!$A$5:$A$124,'Population Growth'!$A195,Mapping!$B$5:$B$124,'Population Growth'!M$2)</f>
        <v>154900</v>
      </c>
      <c r="N195" s="36">
        <f>SUMIFS(Mapping!$E$5:$E$124,Mapping!$A$5:$A$124,'Population Growth'!$A195,Mapping!$B$5:$B$124,'Population Growth'!N$2)</f>
        <v>0</v>
      </c>
      <c r="O195" s="36">
        <f>SUMIFS(Mapping!$E$5:$E$124,Mapping!$A$5:$A$124,'Population Growth'!$A195,Mapping!$B$5:$B$124,'Population Growth'!O$2)</f>
        <v>0</v>
      </c>
      <c r="P195" s="36">
        <f>SUMIFS(Mapping!$E$5:$E$124,Mapping!$A$5:$A$124,'Population Growth'!$A195,Mapping!$B$5:$B$124,'Population Growth'!P$2)</f>
        <v>0</v>
      </c>
      <c r="Q195" s="36">
        <f>SUMIFS(Mapping!$E$5:$E$124,Mapping!$A$5:$A$124,'Population Growth'!$A195,Mapping!$B$5:$B$124,'Population Growth'!Q$2)</f>
        <v>0</v>
      </c>
      <c r="R195" s="36">
        <f>SUMIFS(Mapping!$E$5:$E$124,Mapping!$A$5:$A$124,'Population Growth'!$A195,Mapping!$B$5:$B$124,'Population Growth'!R$2)</f>
        <v>0</v>
      </c>
    </row>
    <row r="196" spans="1:18" x14ac:dyDescent="0.25">
      <c r="A196" s="25" t="s">
        <v>168</v>
      </c>
      <c r="B196" s="36">
        <f>SUMIFS(Mapping!$E$5:$E$124,Mapping!$A$5:$A$124,'Population Growth'!$A196,Mapping!$B$5:$B$124,'Population Growth'!B$2)</f>
        <v>0</v>
      </c>
      <c r="C196" s="36">
        <f>SUMIFS(Mapping!$E$5:$E$124,Mapping!$A$5:$A$124,'Population Growth'!$A196,Mapping!$B$5:$B$124,'Population Growth'!C$2)</f>
        <v>0</v>
      </c>
      <c r="D196" s="36">
        <f>SUMIFS(Mapping!$E$5:$E$124,Mapping!$A$5:$A$124,'Population Growth'!$A196,Mapping!$B$5:$B$124,'Population Growth'!D$2)</f>
        <v>0</v>
      </c>
      <c r="E196" s="36">
        <f>SUMIFS(Mapping!$E$5:$E$124,Mapping!$A$5:$A$124,'Population Growth'!$A196,Mapping!$B$5:$B$124,'Population Growth'!E$2)</f>
        <v>0</v>
      </c>
      <c r="F196" s="36">
        <f>SUMIFS(Mapping!$E$5:$E$124,Mapping!$A$5:$A$124,'Population Growth'!$A196,Mapping!$B$5:$B$124,'Population Growth'!F$2)</f>
        <v>0</v>
      </c>
      <c r="G196" s="36">
        <f>SUMIFS(Mapping!$E$5:$E$124,Mapping!$A$5:$A$124,'Population Growth'!$A196,Mapping!$B$5:$B$124,'Population Growth'!G$2)</f>
        <v>0</v>
      </c>
      <c r="H196" s="36">
        <f>SUMIFS(Mapping!$E$5:$E$124,Mapping!$A$5:$A$124,'Population Growth'!$A196,Mapping!$B$5:$B$124,'Population Growth'!H$2)</f>
        <v>0</v>
      </c>
      <c r="I196" s="36">
        <f>SUMIFS(Mapping!$E$5:$E$124,Mapping!$A$5:$A$124,'Population Growth'!$A196,Mapping!$B$5:$B$124,'Population Growth'!I$2)</f>
        <v>0</v>
      </c>
      <c r="J196" s="36">
        <f>SUMIFS(Mapping!$E$5:$E$124,Mapping!$A$5:$A$124,'Population Growth'!$A196,Mapping!$B$5:$B$124,'Population Growth'!J$2)</f>
        <v>0</v>
      </c>
      <c r="K196" s="36">
        <f>SUMIFS(Mapping!$E$5:$E$124,Mapping!$A$5:$A$124,'Population Growth'!$A196,Mapping!$B$5:$B$124,'Population Growth'!K$2)</f>
        <v>0</v>
      </c>
      <c r="L196" s="36">
        <f>SUMIFS(Mapping!$E$5:$E$124,Mapping!$A$5:$A$124,'Population Growth'!$A196,Mapping!$B$5:$B$124,'Population Growth'!L$2)</f>
        <v>0</v>
      </c>
      <c r="M196" s="36">
        <f>SUMIFS(Mapping!$E$5:$E$124,Mapping!$A$5:$A$124,'Population Growth'!$A196,Mapping!$B$5:$B$124,'Population Growth'!M$2)</f>
        <v>29600</v>
      </c>
      <c r="N196" s="36">
        <f>SUMIFS(Mapping!$E$5:$E$124,Mapping!$A$5:$A$124,'Population Growth'!$A196,Mapping!$B$5:$B$124,'Population Growth'!N$2)</f>
        <v>0</v>
      </c>
      <c r="O196" s="36">
        <f>SUMIFS(Mapping!$E$5:$E$124,Mapping!$A$5:$A$124,'Population Growth'!$A196,Mapping!$B$5:$B$124,'Population Growth'!O$2)</f>
        <v>0</v>
      </c>
      <c r="P196" s="36">
        <f>SUMIFS(Mapping!$E$5:$E$124,Mapping!$A$5:$A$124,'Population Growth'!$A196,Mapping!$B$5:$B$124,'Population Growth'!P$2)</f>
        <v>0</v>
      </c>
      <c r="Q196" s="36">
        <f>SUMIFS(Mapping!$E$5:$E$124,Mapping!$A$5:$A$124,'Population Growth'!$A196,Mapping!$B$5:$B$124,'Population Growth'!Q$2)</f>
        <v>0</v>
      </c>
      <c r="R196" s="36">
        <f>SUMIFS(Mapping!$E$5:$E$124,Mapping!$A$5:$A$124,'Population Growth'!$A196,Mapping!$B$5:$B$124,'Population Growth'!R$2)</f>
        <v>0</v>
      </c>
    </row>
    <row r="197" spans="1:18" x14ac:dyDescent="0.25">
      <c r="A197" s="25" t="s">
        <v>169</v>
      </c>
      <c r="B197" s="36">
        <f>SUMIFS(Mapping!$E$5:$E$124,Mapping!$A$5:$A$124,'Population Growth'!$A197,Mapping!$B$5:$B$124,'Population Growth'!B$2)</f>
        <v>49330</v>
      </c>
      <c r="C197" s="36">
        <f>SUMIFS(Mapping!$E$5:$E$124,Mapping!$A$5:$A$124,'Population Growth'!$A197,Mapping!$B$5:$B$124,'Population Growth'!C$2)</f>
        <v>0</v>
      </c>
      <c r="D197" s="36">
        <f>SUMIFS(Mapping!$E$5:$E$124,Mapping!$A$5:$A$124,'Population Growth'!$A197,Mapping!$B$5:$B$124,'Population Growth'!D$2)</f>
        <v>0</v>
      </c>
      <c r="E197" s="36">
        <f>SUMIFS(Mapping!$E$5:$E$124,Mapping!$A$5:$A$124,'Population Growth'!$A197,Mapping!$B$5:$B$124,'Population Growth'!E$2)</f>
        <v>80</v>
      </c>
      <c r="F197" s="36">
        <f>SUMIFS(Mapping!$E$5:$E$124,Mapping!$A$5:$A$124,'Population Growth'!$A197,Mapping!$B$5:$B$124,'Population Growth'!F$2)</f>
        <v>0</v>
      </c>
      <c r="G197" s="36">
        <f>SUMIFS(Mapping!$E$5:$E$124,Mapping!$A$5:$A$124,'Population Growth'!$A197,Mapping!$B$5:$B$124,'Population Growth'!G$2)</f>
        <v>0</v>
      </c>
      <c r="H197" s="36">
        <f>SUMIFS(Mapping!$E$5:$E$124,Mapping!$A$5:$A$124,'Population Growth'!$A197,Mapping!$B$5:$B$124,'Population Growth'!H$2)</f>
        <v>0</v>
      </c>
      <c r="I197" s="36">
        <f>SUMIFS(Mapping!$E$5:$E$124,Mapping!$A$5:$A$124,'Population Growth'!$A197,Mapping!$B$5:$B$124,'Population Growth'!I$2)</f>
        <v>0</v>
      </c>
      <c r="J197" s="36">
        <f>SUMIFS(Mapping!$E$5:$E$124,Mapping!$A$5:$A$124,'Population Growth'!$A197,Mapping!$B$5:$B$124,'Population Growth'!J$2)</f>
        <v>0</v>
      </c>
      <c r="K197" s="36">
        <f>SUMIFS(Mapping!$E$5:$E$124,Mapping!$A$5:$A$124,'Population Growth'!$A197,Mapping!$B$5:$B$124,'Population Growth'!K$2)</f>
        <v>0</v>
      </c>
      <c r="L197" s="36">
        <f>SUMIFS(Mapping!$E$5:$E$124,Mapping!$A$5:$A$124,'Population Growth'!$A197,Mapping!$B$5:$B$124,'Population Growth'!L$2)</f>
        <v>0</v>
      </c>
      <c r="M197" s="36">
        <f>SUMIFS(Mapping!$E$5:$E$124,Mapping!$A$5:$A$124,'Population Growth'!$A197,Mapping!$B$5:$B$124,'Population Growth'!M$2)</f>
        <v>0</v>
      </c>
      <c r="N197" s="36">
        <f>SUMIFS(Mapping!$E$5:$E$124,Mapping!$A$5:$A$124,'Population Growth'!$A197,Mapping!$B$5:$B$124,'Population Growth'!N$2)</f>
        <v>0</v>
      </c>
      <c r="O197" s="36">
        <f>SUMIFS(Mapping!$E$5:$E$124,Mapping!$A$5:$A$124,'Population Growth'!$A197,Mapping!$B$5:$B$124,'Population Growth'!O$2)</f>
        <v>0</v>
      </c>
      <c r="P197" s="36">
        <f>SUMIFS(Mapping!$E$5:$E$124,Mapping!$A$5:$A$124,'Population Growth'!$A197,Mapping!$B$5:$B$124,'Population Growth'!P$2)</f>
        <v>0</v>
      </c>
      <c r="Q197" s="36">
        <f>SUMIFS(Mapping!$E$5:$E$124,Mapping!$A$5:$A$124,'Population Growth'!$A197,Mapping!$B$5:$B$124,'Population Growth'!Q$2)</f>
        <v>0</v>
      </c>
      <c r="R197" s="36">
        <f>SUMIFS(Mapping!$E$5:$E$124,Mapping!$A$5:$A$124,'Population Growth'!$A197,Mapping!$B$5:$B$124,'Population Growth'!R$2)</f>
        <v>0</v>
      </c>
    </row>
    <row r="198" spans="1:18" x14ac:dyDescent="0.25">
      <c r="A198" s="25" t="s">
        <v>170</v>
      </c>
      <c r="B198" s="36">
        <f>SUMIFS(Mapping!$E$5:$E$124,Mapping!$A$5:$A$124,'Population Growth'!$A198,Mapping!$B$5:$B$124,'Population Growth'!B$2)</f>
        <v>0</v>
      </c>
      <c r="C198" s="36">
        <f>SUMIFS(Mapping!$E$5:$E$124,Mapping!$A$5:$A$124,'Population Growth'!$A198,Mapping!$B$5:$B$124,'Population Growth'!C$2)</f>
        <v>0</v>
      </c>
      <c r="D198" s="36">
        <f>SUMIFS(Mapping!$E$5:$E$124,Mapping!$A$5:$A$124,'Population Growth'!$A198,Mapping!$B$5:$B$124,'Population Growth'!D$2)</f>
        <v>0</v>
      </c>
      <c r="E198" s="36">
        <f>SUMIFS(Mapping!$E$5:$E$124,Mapping!$A$5:$A$124,'Population Growth'!$A198,Mapping!$B$5:$B$124,'Population Growth'!E$2)</f>
        <v>0</v>
      </c>
      <c r="F198" s="36">
        <f>SUMIFS(Mapping!$E$5:$E$124,Mapping!$A$5:$A$124,'Population Growth'!$A198,Mapping!$B$5:$B$124,'Population Growth'!F$2)</f>
        <v>0</v>
      </c>
      <c r="G198" s="36">
        <f>SUMIFS(Mapping!$E$5:$E$124,Mapping!$A$5:$A$124,'Population Growth'!$A198,Mapping!$B$5:$B$124,'Population Growth'!G$2)</f>
        <v>0</v>
      </c>
      <c r="H198" s="36">
        <f>SUMIFS(Mapping!$E$5:$E$124,Mapping!$A$5:$A$124,'Population Growth'!$A198,Mapping!$B$5:$B$124,'Population Growth'!H$2)</f>
        <v>0</v>
      </c>
      <c r="I198" s="36">
        <f>SUMIFS(Mapping!$E$5:$E$124,Mapping!$A$5:$A$124,'Population Growth'!$A198,Mapping!$B$5:$B$124,'Population Growth'!I$2)</f>
        <v>0</v>
      </c>
      <c r="J198" s="36">
        <f>SUMIFS(Mapping!$E$5:$E$124,Mapping!$A$5:$A$124,'Population Growth'!$A198,Mapping!$B$5:$B$124,'Population Growth'!J$2)</f>
        <v>0</v>
      </c>
      <c r="K198" s="36">
        <f>SUMIFS(Mapping!$E$5:$E$124,Mapping!$A$5:$A$124,'Population Growth'!$A198,Mapping!$B$5:$B$124,'Population Growth'!K$2)</f>
        <v>0</v>
      </c>
      <c r="L198" s="36">
        <f>SUMIFS(Mapping!$E$5:$E$124,Mapping!$A$5:$A$124,'Population Growth'!$A198,Mapping!$B$5:$B$124,'Population Growth'!L$2)</f>
        <v>0</v>
      </c>
      <c r="M198" s="36">
        <f>SUMIFS(Mapping!$E$5:$E$124,Mapping!$A$5:$A$124,'Population Growth'!$A198,Mapping!$B$5:$B$124,'Population Growth'!M$2)</f>
        <v>0</v>
      </c>
      <c r="N198" s="36">
        <f>SUMIFS(Mapping!$E$5:$E$124,Mapping!$A$5:$A$124,'Population Growth'!$A198,Mapping!$B$5:$B$124,'Population Growth'!N$2)</f>
        <v>0</v>
      </c>
      <c r="O198" s="36">
        <f>SUMIFS(Mapping!$E$5:$E$124,Mapping!$A$5:$A$124,'Population Growth'!$A198,Mapping!$B$5:$B$124,'Population Growth'!O$2)</f>
        <v>0</v>
      </c>
      <c r="P198" s="36">
        <f>SUMIFS(Mapping!$E$5:$E$124,Mapping!$A$5:$A$124,'Population Growth'!$A198,Mapping!$B$5:$B$124,'Population Growth'!P$2)</f>
        <v>0</v>
      </c>
      <c r="Q198" s="36">
        <f>SUMIFS(Mapping!$E$5:$E$124,Mapping!$A$5:$A$124,'Population Growth'!$A198,Mapping!$B$5:$B$124,'Population Growth'!Q$2)</f>
        <v>0</v>
      </c>
      <c r="R198" s="36">
        <f>SUMIFS(Mapping!$E$5:$E$124,Mapping!$A$5:$A$124,'Population Growth'!$A198,Mapping!$B$5:$B$124,'Population Growth'!R$2)</f>
        <v>46100</v>
      </c>
    </row>
    <row r="199" spans="1:18" x14ac:dyDescent="0.25">
      <c r="A199" s="25" t="s">
        <v>171</v>
      </c>
      <c r="B199" s="36">
        <f>SUMIFS(Mapping!$E$5:$E$124,Mapping!$A$5:$A$124,'Population Growth'!$A199,Mapping!$B$5:$B$124,'Population Growth'!B$2)</f>
        <v>0</v>
      </c>
      <c r="C199" s="36">
        <f>SUMIFS(Mapping!$E$5:$E$124,Mapping!$A$5:$A$124,'Population Growth'!$A199,Mapping!$B$5:$B$124,'Population Growth'!C$2)</f>
        <v>0</v>
      </c>
      <c r="D199" s="36">
        <f>SUMIFS(Mapping!$E$5:$E$124,Mapping!$A$5:$A$124,'Population Growth'!$A199,Mapping!$B$5:$B$124,'Population Growth'!D$2)</f>
        <v>0</v>
      </c>
      <c r="E199" s="36">
        <f>SUMIFS(Mapping!$E$5:$E$124,Mapping!$A$5:$A$124,'Population Growth'!$A199,Mapping!$B$5:$B$124,'Population Growth'!E$2)</f>
        <v>0</v>
      </c>
      <c r="F199" s="36">
        <f>SUMIFS(Mapping!$E$5:$E$124,Mapping!$A$5:$A$124,'Population Growth'!$A199,Mapping!$B$5:$B$124,'Population Growth'!F$2)</f>
        <v>0</v>
      </c>
      <c r="G199" s="36">
        <f>SUMIFS(Mapping!$E$5:$E$124,Mapping!$A$5:$A$124,'Population Growth'!$A199,Mapping!$B$5:$B$124,'Population Growth'!G$2)</f>
        <v>0</v>
      </c>
      <c r="H199" s="36">
        <f>SUMIFS(Mapping!$E$5:$E$124,Mapping!$A$5:$A$124,'Population Growth'!$A199,Mapping!$B$5:$B$124,'Population Growth'!H$2)</f>
        <v>0</v>
      </c>
      <c r="I199" s="36">
        <f>SUMIFS(Mapping!$E$5:$E$124,Mapping!$A$5:$A$124,'Population Growth'!$A199,Mapping!$B$5:$B$124,'Population Growth'!I$2)</f>
        <v>0</v>
      </c>
      <c r="J199" s="36">
        <f>SUMIFS(Mapping!$E$5:$E$124,Mapping!$A$5:$A$124,'Population Growth'!$A199,Mapping!$B$5:$B$124,'Population Growth'!J$2)</f>
        <v>0</v>
      </c>
      <c r="K199" s="36">
        <f>SUMIFS(Mapping!$E$5:$E$124,Mapping!$A$5:$A$124,'Population Growth'!$A199,Mapping!$B$5:$B$124,'Population Growth'!K$2)</f>
        <v>0</v>
      </c>
      <c r="L199" s="36">
        <f>SUMIFS(Mapping!$E$5:$E$124,Mapping!$A$5:$A$124,'Population Growth'!$A199,Mapping!$B$5:$B$124,'Population Growth'!L$2)</f>
        <v>0</v>
      </c>
      <c r="M199" s="36">
        <f>SUMIFS(Mapping!$E$5:$E$124,Mapping!$A$5:$A$124,'Population Growth'!$A199,Mapping!$B$5:$B$124,'Population Growth'!M$2)</f>
        <v>0</v>
      </c>
      <c r="N199" s="36">
        <f>SUMIFS(Mapping!$E$5:$E$124,Mapping!$A$5:$A$124,'Population Growth'!$A199,Mapping!$B$5:$B$124,'Population Growth'!N$2)</f>
        <v>0</v>
      </c>
      <c r="O199" s="36">
        <f>SUMIFS(Mapping!$E$5:$E$124,Mapping!$A$5:$A$124,'Population Growth'!$A199,Mapping!$B$5:$B$124,'Population Growth'!O$2)</f>
        <v>0</v>
      </c>
      <c r="P199" s="36">
        <f>SUMIFS(Mapping!$E$5:$E$124,Mapping!$A$5:$A$124,'Population Growth'!$A199,Mapping!$B$5:$B$124,'Population Growth'!P$2)</f>
        <v>0</v>
      </c>
      <c r="Q199" s="36">
        <f>SUMIFS(Mapping!$E$5:$E$124,Mapping!$A$5:$A$124,'Population Growth'!$A199,Mapping!$B$5:$B$124,'Population Growth'!Q$2)</f>
        <v>0</v>
      </c>
      <c r="R199" s="36">
        <f>SUMIFS(Mapping!$E$5:$E$124,Mapping!$A$5:$A$124,'Population Growth'!$A199,Mapping!$B$5:$B$124,'Population Growth'!R$2)</f>
        <v>0</v>
      </c>
    </row>
    <row r="200" spans="1:18" x14ac:dyDescent="0.25">
      <c r="A200" s="25" t="s">
        <v>172</v>
      </c>
      <c r="B200" s="36">
        <f>SUMIFS(Mapping!$E$5:$E$124,Mapping!$A$5:$A$124,'Population Growth'!$A200,Mapping!$B$5:$B$124,'Population Growth'!B$2)</f>
        <v>0</v>
      </c>
      <c r="C200" s="36">
        <f>SUMIFS(Mapping!$E$5:$E$124,Mapping!$A$5:$A$124,'Population Growth'!$A200,Mapping!$B$5:$B$124,'Population Growth'!C$2)</f>
        <v>0</v>
      </c>
      <c r="D200" s="36">
        <f>SUMIFS(Mapping!$E$5:$E$124,Mapping!$A$5:$A$124,'Population Growth'!$A200,Mapping!$B$5:$B$124,'Population Growth'!D$2)</f>
        <v>0</v>
      </c>
      <c r="E200" s="36">
        <f>SUMIFS(Mapping!$E$5:$E$124,Mapping!$A$5:$A$124,'Population Growth'!$A200,Mapping!$B$5:$B$124,'Population Growth'!E$2)</f>
        <v>0</v>
      </c>
      <c r="F200" s="36">
        <f>SUMIFS(Mapping!$E$5:$E$124,Mapping!$A$5:$A$124,'Population Growth'!$A200,Mapping!$B$5:$B$124,'Population Growth'!F$2)</f>
        <v>0</v>
      </c>
      <c r="G200" s="36">
        <f>SUMIFS(Mapping!$E$5:$E$124,Mapping!$A$5:$A$124,'Population Growth'!$A200,Mapping!$B$5:$B$124,'Population Growth'!G$2)</f>
        <v>0</v>
      </c>
      <c r="H200" s="36">
        <f>SUMIFS(Mapping!$E$5:$E$124,Mapping!$A$5:$A$124,'Population Growth'!$A200,Mapping!$B$5:$B$124,'Population Growth'!H$2)</f>
        <v>0</v>
      </c>
      <c r="I200" s="36">
        <f>SUMIFS(Mapping!$E$5:$E$124,Mapping!$A$5:$A$124,'Population Growth'!$A200,Mapping!$B$5:$B$124,'Population Growth'!I$2)</f>
        <v>0</v>
      </c>
      <c r="J200" s="36">
        <f>SUMIFS(Mapping!$E$5:$E$124,Mapping!$A$5:$A$124,'Population Growth'!$A200,Mapping!$B$5:$B$124,'Population Growth'!J$2)</f>
        <v>0</v>
      </c>
      <c r="K200" s="36">
        <f>SUMIFS(Mapping!$E$5:$E$124,Mapping!$A$5:$A$124,'Population Growth'!$A200,Mapping!$B$5:$B$124,'Population Growth'!K$2)</f>
        <v>0</v>
      </c>
      <c r="L200" s="36">
        <f>SUMIFS(Mapping!$E$5:$E$124,Mapping!$A$5:$A$124,'Population Growth'!$A200,Mapping!$B$5:$B$124,'Population Growth'!L$2)</f>
        <v>0</v>
      </c>
      <c r="M200" s="36">
        <f>SUMIFS(Mapping!$E$5:$E$124,Mapping!$A$5:$A$124,'Population Growth'!$A200,Mapping!$B$5:$B$124,'Population Growth'!M$2)</f>
        <v>0</v>
      </c>
      <c r="N200" s="36">
        <f>SUMIFS(Mapping!$E$5:$E$124,Mapping!$A$5:$A$124,'Population Growth'!$A200,Mapping!$B$5:$B$124,'Population Growth'!N$2)</f>
        <v>0</v>
      </c>
      <c r="O200" s="36">
        <f>SUMIFS(Mapping!$E$5:$E$124,Mapping!$A$5:$A$124,'Population Growth'!$A200,Mapping!$B$5:$B$124,'Population Growth'!O$2)</f>
        <v>0</v>
      </c>
      <c r="P200" s="36">
        <f>SUMIFS(Mapping!$E$5:$E$124,Mapping!$A$5:$A$124,'Population Growth'!$A200,Mapping!$B$5:$B$124,'Population Growth'!P$2)</f>
        <v>0</v>
      </c>
      <c r="Q200" s="36">
        <f>SUMIFS(Mapping!$E$5:$E$124,Mapping!$A$5:$A$124,'Population Growth'!$A200,Mapping!$B$5:$B$124,'Population Growth'!Q$2)</f>
        <v>0</v>
      </c>
      <c r="R200" s="36">
        <f>SUMIFS(Mapping!$E$5:$E$124,Mapping!$A$5:$A$124,'Population Growth'!$A200,Mapping!$B$5:$B$124,'Population Growth'!R$2)</f>
        <v>0</v>
      </c>
    </row>
    <row r="201" spans="1:18" x14ac:dyDescent="0.25">
      <c r="A201" s="25" t="s">
        <v>173</v>
      </c>
      <c r="B201" s="36">
        <f>SUMIFS(Mapping!$E$5:$E$124,Mapping!$A$5:$A$124,'Population Growth'!$A201,Mapping!$B$5:$B$124,'Population Growth'!B$2)</f>
        <v>8330</v>
      </c>
      <c r="C201" s="36">
        <f>SUMIFS(Mapping!$E$5:$E$124,Mapping!$A$5:$A$124,'Population Growth'!$A201,Mapping!$B$5:$B$124,'Population Growth'!C$2)</f>
        <v>0</v>
      </c>
      <c r="D201" s="36">
        <f>SUMIFS(Mapping!$E$5:$E$124,Mapping!$A$5:$A$124,'Population Growth'!$A201,Mapping!$B$5:$B$124,'Population Growth'!D$2)</f>
        <v>0</v>
      </c>
      <c r="E201" s="36">
        <f>SUMIFS(Mapping!$E$5:$E$124,Mapping!$A$5:$A$124,'Population Growth'!$A201,Mapping!$B$5:$B$124,'Population Growth'!E$2)</f>
        <v>0</v>
      </c>
      <c r="F201" s="36">
        <f>SUMIFS(Mapping!$E$5:$E$124,Mapping!$A$5:$A$124,'Population Growth'!$A201,Mapping!$B$5:$B$124,'Population Growth'!F$2)</f>
        <v>0</v>
      </c>
      <c r="G201" s="36">
        <f>SUMIFS(Mapping!$E$5:$E$124,Mapping!$A$5:$A$124,'Population Growth'!$A201,Mapping!$B$5:$B$124,'Population Growth'!G$2)</f>
        <v>0</v>
      </c>
      <c r="H201" s="36">
        <f>SUMIFS(Mapping!$E$5:$E$124,Mapping!$A$5:$A$124,'Population Growth'!$A201,Mapping!$B$5:$B$124,'Population Growth'!H$2)</f>
        <v>0</v>
      </c>
      <c r="I201" s="36">
        <f>SUMIFS(Mapping!$E$5:$E$124,Mapping!$A$5:$A$124,'Population Growth'!$A201,Mapping!$B$5:$B$124,'Population Growth'!I$2)</f>
        <v>0</v>
      </c>
      <c r="J201" s="36">
        <f>SUMIFS(Mapping!$E$5:$E$124,Mapping!$A$5:$A$124,'Population Growth'!$A201,Mapping!$B$5:$B$124,'Population Growth'!J$2)</f>
        <v>0</v>
      </c>
      <c r="K201" s="36">
        <f>SUMIFS(Mapping!$E$5:$E$124,Mapping!$A$5:$A$124,'Population Growth'!$A201,Mapping!$B$5:$B$124,'Population Growth'!K$2)</f>
        <v>0</v>
      </c>
      <c r="L201" s="36">
        <f>SUMIFS(Mapping!$E$5:$E$124,Mapping!$A$5:$A$124,'Population Growth'!$A201,Mapping!$B$5:$B$124,'Population Growth'!L$2)</f>
        <v>0</v>
      </c>
      <c r="M201" s="36">
        <f>SUMIFS(Mapping!$E$5:$E$124,Mapping!$A$5:$A$124,'Population Growth'!$A201,Mapping!$B$5:$B$124,'Population Growth'!M$2)</f>
        <v>0</v>
      </c>
      <c r="N201" s="36">
        <f>SUMIFS(Mapping!$E$5:$E$124,Mapping!$A$5:$A$124,'Population Growth'!$A201,Mapping!$B$5:$B$124,'Population Growth'!N$2)</f>
        <v>0</v>
      </c>
      <c r="O201" s="36">
        <f>SUMIFS(Mapping!$E$5:$E$124,Mapping!$A$5:$A$124,'Population Growth'!$A201,Mapping!$B$5:$B$124,'Population Growth'!O$2)</f>
        <v>0</v>
      </c>
      <c r="P201" s="36">
        <f>SUMIFS(Mapping!$E$5:$E$124,Mapping!$A$5:$A$124,'Population Growth'!$A201,Mapping!$B$5:$B$124,'Population Growth'!P$2)</f>
        <v>0</v>
      </c>
      <c r="Q201" s="36">
        <f>SUMIFS(Mapping!$E$5:$E$124,Mapping!$A$5:$A$124,'Population Growth'!$A201,Mapping!$B$5:$B$124,'Population Growth'!Q$2)</f>
        <v>0</v>
      </c>
      <c r="R201" s="36">
        <f>SUMIFS(Mapping!$E$5:$E$124,Mapping!$A$5:$A$124,'Population Growth'!$A201,Mapping!$B$5:$B$124,'Population Growth'!R$2)</f>
        <v>0</v>
      </c>
    </row>
    <row r="202" spans="1:18" x14ac:dyDescent="0.25">
      <c r="A202" s="25" t="s">
        <v>174</v>
      </c>
      <c r="B202" s="36">
        <f>SUMIFS(Mapping!$E$5:$E$124,Mapping!$A$5:$A$124,'Population Growth'!$A202,Mapping!$B$5:$B$124,'Population Growth'!B$2)</f>
        <v>0</v>
      </c>
      <c r="C202" s="36">
        <f>SUMIFS(Mapping!$E$5:$E$124,Mapping!$A$5:$A$124,'Population Growth'!$A202,Mapping!$B$5:$B$124,'Population Growth'!C$2)</f>
        <v>0</v>
      </c>
      <c r="D202" s="36">
        <f>SUMIFS(Mapping!$E$5:$E$124,Mapping!$A$5:$A$124,'Population Growth'!$A202,Mapping!$B$5:$B$124,'Population Growth'!D$2)</f>
        <v>0</v>
      </c>
      <c r="E202" s="36">
        <f>SUMIFS(Mapping!$E$5:$E$124,Mapping!$A$5:$A$124,'Population Growth'!$A202,Mapping!$B$5:$B$124,'Population Growth'!E$2)</f>
        <v>0</v>
      </c>
      <c r="F202" s="36">
        <f>SUMIFS(Mapping!$E$5:$E$124,Mapping!$A$5:$A$124,'Population Growth'!$A202,Mapping!$B$5:$B$124,'Population Growth'!F$2)</f>
        <v>0</v>
      </c>
      <c r="G202" s="36">
        <f>SUMIFS(Mapping!$E$5:$E$124,Mapping!$A$5:$A$124,'Population Growth'!$A202,Mapping!$B$5:$B$124,'Population Growth'!G$2)</f>
        <v>0</v>
      </c>
      <c r="H202" s="36">
        <f>SUMIFS(Mapping!$E$5:$E$124,Mapping!$A$5:$A$124,'Population Growth'!$A202,Mapping!$B$5:$B$124,'Population Growth'!H$2)</f>
        <v>0</v>
      </c>
      <c r="I202" s="36">
        <f>SUMIFS(Mapping!$E$5:$E$124,Mapping!$A$5:$A$124,'Population Growth'!$A202,Mapping!$B$5:$B$124,'Population Growth'!I$2)</f>
        <v>0</v>
      </c>
      <c r="J202" s="36">
        <f>SUMIFS(Mapping!$E$5:$E$124,Mapping!$A$5:$A$124,'Population Growth'!$A202,Mapping!$B$5:$B$124,'Population Growth'!J$2)</f>
        <v>0</v>
      </c>
      <c r="K202" s="36">
        <f>SUMIFS(Mapping!$E$5:$E$124,Mapping!$A$5:$A$124,'Population Growth'!$A202,Mapping!$B$5:$B$124,'Population Growth'!K$2)</f>
        <v>0</v>
      </c>
      <c r="L202" s="36">
        <f>SUMIFS(Mapping!$E$5:$E$124,Mapping!$A$5:$A$124,'Population Growth'!$A202,Mapping!$B$5:$B$124,'Population Growth'!L$2)</f>
        <v>0</v>
      </c>
      <c r="M202" s="36">
        <f>SUMIFS(Mapping!$E$5:$E$124,Mapping!$A$5:$A$124,'Population Growth'!$A202,Mapping!$B$5:$B$124,'Population Growth'!M$2)</f>
        <v>0</v>
      </c>
      <c r="N202" s="36">
        <f>SUMIFS(Mapping!$E$5:$E$124,Mapping!$A$5:$A$124,'Population Growth'!$A202,Mapping!$B$5:$B$124,'Population Growth'!N$2)</f>
        <v>0</v>
      </c>
      <c r="O202" s="36">
        <f>SUMIFS(Mapping!$E$5:$E$124,Mapping!$A$5:$A$124,'Population Growth'!$A202,Mapping!$B$5:$B$124,'Population Growth'!O$2)</f>
        <v>0</v>
      </c>
      <c r="P202" s="36">
        <f>SUMIFS(Mapping!$E$5:$E$124,Mapping!$A$5:$A$124,'Population Growth'!$A202,Mapping!$B$5:$B$124,'Population Growth'!P$2)</f>
        <v>0</v>
      </c>
      <c r="Q202" s="36">
        <f>SUMIFS(Mapping!$E$5:$E$124,Mapping!$A$5:$A$124,'Population Growth'!$A202,Mapping!$B$5:$B$124,'Population Growth'!Q$2)</f>
        <v>0</v>
      </c>
      <c r="R202" s="36">
        <f>SUMIFS(Mapping!$E$5:$E$124,Mapping!$A$5:$A$124,'Population Growth'!$A202,Mapping!$B$5:$B$124,'Population Growth'!R$2)</f>
        <v>0</v>
      </c>
    </row>
    <row r="203" spans="1:18" x14ac:dyDescent="0.25">
      <c r="A203" s="25" t="s">
        <v>175</v>
      </c>
      <c r="B203" s="36">
        <f>SUMIFS(Mapping!$E$5:$E$124,Mapping!$A$5:$A$124,'Population Growth'!$A203,Mapping!$B$5:$B$124,'Population Growth'!B$2)</f>
        <v>0</v>
      </c>
      <c r="C203" s="36">
        <f>SUMIFS(Mapping!$E$5:$E$124,Mapping!$A$5:$A$124,'Population Growth'!$A203,Mapping!$B$5:$B$124,'Population Growth'!C$2)</f>
        <v>0</v>
      </c>
      <c r="D203" s="36">
        <f>SUMIFS(Mapping!$E$5:$E$124,Mapping!$A$5:$A$124,'Population Growth'!$A203,Mapping!$B$5:$B$124,'Population Growth'!D$2)</f>
        <v>0</v>
      </c>
      <c r="E203" s="36">
        <f>SUMIFS(Mapping!$E$5:$E$124,Mapping!$A$5:$A$124,'Population Growth'!$A203,Mapping!$B$5:$B$124,'Population Growth'!E$2)</f>
        <v>0</v>
      </c>
      <c r="F203" s="36">
        <f>SUMIFS(Mapping!$E$5:$E$124,Mapping!$A$5:$A$124,'Population Growth'!$A203,Mapping!$B$5:$B$124,'Population Growth'!F$2)</f>
        <v>7610</v>
      </c>
      <c r="G203" s="36">
        <f>SUMIFS(Mapping!$E$5:$E$124,Mapping!$A$5:$A$124,'Population Growth'!$A203,Mapping!$B$5:$B$124,'Population Growth'!G$2)</f>
        <v>0</v>
      </c>
      <c r="H203" s="36">
        <f>SUMIFS(Mapping!$E$5:$E$124,Mapping!$A$5:$A$124,'Population Growth'!$A203,Mapping!$B$5:$B$124,'Population Growth'!H$2)</f>
        <v>0</v>
      </c>
      <c r="I203" s="36">
        <f>SUMIFS(Mapping!$E$5:$E$124,Mapping!$A$5:$A$124,'Population Growth'!$A203,Mapping!$B$5:$B$124,'Population Growth'!I$2)</f>
        <v>0</v>
      </c>
      <c r="J203" s="36">
        <f>SUMIFS(Mapping!$E$5:$E$124,Mapping!$A$5:$A$124,'Population Growth'!$A203,Mapping!$B$5:$B$124,'Population Growth'!J$2)</f>
        <v>0</v>
      </c>
      <c r="K203" s="36">
        <f>SUMIFS(Mapping!$E$5:$E$124,Mapping!$A$5:$A$124,'Population Growth'!$A203,Mapping!$B$5:$B$124,'Population Growth'!K$2)</f>
        <v>0</v>
      </c>
      <c r="L203" s="36">
        <f>SUMIFS(Mapping!$E$5:$E$124,Mapping!$A$5:$A$124,'Population Growth'!$A203,Mapping!$B$5:$B$124,'Population Growth'!L$2)</f>
        <v>0</v>
      </c>
      <c r="M203" s="36">
        <f>SUMIFS(Mapping!$E$5:$E$124,Mapping!$A$5:$A$124,'Population Growth'!$A203,Mapping!$B$5:$B$124,'Population Growth'!M$2)</f>
        <v>0</v>
      </c>
      <c r="N203" s="36">
        <f>SUMIFS(Mapping!$E$5:$E$124,Mapping!$A$5:$A$124,'Population Growth'!$A203,Mapping!$B$5:$B$124,'Population Growth'!N$2)</f>
        <v>0</v>
      </c>
      <c r="O203" s="36">
        <f>SUMIFS(Mapping!$E$5:$E$124,Mapping!$A$5:$A$124,'Population Growth'!$A203,Mapping!$B$5:$B$124,'Population Growth'!O$2)</f>
        <v>0</v>
      </c>
      <c r="P203" s="36">
        <f>SUMIFS(Mapping!$E$5:$E$124,Mapping!$A$5:$A$124,'Population Growth'!$A203,Mapping!$B$5:$B$124,'Population Growth'!P$2)</f>
        <v>0</v>
      </c>
      <c r="Q203" s="36">
        <f>SUMIFS(Mapping!$E$5:$E$124,Mapping!$A$5:$A$124,'Population Growth'!$A203,Mapping!$B$5:$B$124,'Population Growth'!Q$2)</f>
        <v>0</v>
      </c>
      <c r="R203" s="36">
        <f>SUMIFS(Mapping!$E$5:$E$124,Mapping!$A$5:$A$124,'Population Growth'!$A203,Mapping!$B$5:$B$124,'Population Growth'!R$2)</f>
        <v>0</v>
      </c>
    </row>
    <row r="204" spans="1:18" x14ac:dyDescent="0.25">
      <c r="A204" s="25" t="s">
        <v>176</v>
      </c>
      <c r="B204" s="36">
        <f>SUMIFS(Mapping!$E$5:$E$124,Mapping!$A$5:$A$124,'Population Growth'!$A204,Mapping!$B$5:$B$124,'Population Growth'!B$2)</f>
        <v>0</v>
      </c>
      <c r="C204" s="36">
        <f>SUMIFS(Mapping!$E$5:$E$124,Mapping!$A$5:$A$124,'Population Growth'!$A204,Mapping!$B$5:$B$124,'Population Growth'!C$2)</f>
        <v>0</v>
      </c>
      <c r="D204" s="36">
        <f>SUMIFS(Mapping!$E$5:$E$124,Mapping!$A$5:$A$124,'Population Growth'!$A204,Mapping!$B$5:$B$124,'Population Growth'!D$2)</f>
        <v>0</v>
      </c>
      <c r="E204" s="36">
        <f>SUMIFS(Mapping!$E$5:$E$124,Mapping!$A$5:$A$124,'Population Growth'!$A204,Mapping!$B$5:$B$124,'Population Growth'!E$2)</f>
        <v>0</v>
      </c>
      <c r="F204" s="36">
        <f>SUMIFS(Mapping!$E$5:$E$124,Mapping!$A$5:$A$124,'Population Growth'!$A204,Mapping!$B$5:$B$124,'Population Growth'!F$2)</f>
        <v>0</v>
      </c>
      <c r="G204" s="36">
        <f>SUMIFS(Mapping!$E$5:$E$124,Mapping!$A$5:$A$124,'Population Growth'!$A204,Mapping!$B$5:$B$124,'Population Growth'!G$2)</f>
        <v>0</v>
      </c>
      <c r="H204" s="36">
        <f>SUMIFS(Mapping!$E$5:$E$124,Mapping!$A$5:$A$124,'Population Growth'!$A204,Mapping!$B$5:$B$124,'Population Growth'!H$2)</f>
        <v>0</v>
      </c>
      <c r="I204" s="36">
        <f>SUMIFS(Mapping!$E$5:$E$124,Mapping!$A$5:$A$124,'Population Growth'!$A204,Mapping!$B$5:$B$124,'Population Growth'!I$2)</f>
        <v>0</v>
      </c>
      <c r="J204" s="36">
        <f>SUMIFS(Mapping!$E$5:$E$124,Mapping!$A$5:$A$124,'Population Growth'!$A204,Mapping!$B$5:$B$124,'Population Growth'!J$2)</f>
        <v>0</v>
      </c>
      <c r="K204" s="36">
        <f>SUMIFS(Mapping!$E$5:$E$124,Mapping!$A$5:$A$124,'Population Growth'!$A204,Mapping!$B$5:$B$124,'Population Growth'!K$2)</f>
        <v>0</v>
      </c>
      <c r="L204" s="36">
        <f>SUMIFS(Mapping!$E$5:$E$124,Mapping!$A$5:$A$124,'Population Growth'!$A204,Mapping!$B$5:$B$124,'Population Growth'!L$2)</f>
        <v>1690</v>
      </c>
      <c r="M204" s="36">
        <f>SUMIFS(Mapping!$E$5:$E$124,Mapping!$A$5:$A$124,'Population Growth'!$A204,Mapping!$B$5:$B$124,'Population Growth'!M$2)</f>
        <v>0</v>
      </c>
      <c r="N204" s="36">
        <f>SUMIFS(Mapping!$E$5:$E$124,Mapping!$A$5:$A$124,'Population Growth'!$A204,Mapping!$B$5:$B$124,'Population Growth'!N$2)</f>
        <v>0</v>
      </c>
      <c r="O204" s="36">
        <f>SUMIFS(Mapping!$E$5:$E$124,Mapping!$A$5:$A$124,'Population Growth'!$A204,Mapping!$B$5:$B$124,'Population Growth'!O$2)</f>
        <v>0</v>
      </c>
      <c r="P204" s="36">
        <f>SUMIFS(Mapping!$E$5:$E$124,Mapping!$A$5:$A$124,'Population Growth'!$A204,Mapping!$B$5:$B$124,'Population Growth'!P$2)</f>
        <v>0</v>
      </c>
      <c r="Q204" s="36">
        <f>SUMIFS(Mapping!$E$5:$E$124,Mapping!$A$5:$A$124,'Population Growth'!$A204,Mapping!$B$5:$B$124,'Population Growth'!Q$2)</f>
        <v>0</v>
      </c>
      <c r="R204" s="36">
        <f>SUMIFS(Mapping!$E$5:$E$124,Mapping!$A$5:$A$124,'Population Growth'!$A204,Mapping!$B$5:$B$124,'Population Growth'!R$2)</f>
        <v>0</v>
      </c>
    </row>
    <row r="205" spans="1:18" x14ac:dyDescent="0.25">
      <c r="A205" s="25" t="s">
        <v>177</v>
      </c>
      <c r="B205" s="36">
        <f>SUMIFS(Mapping!$E$5:$E$124,Mapping!$A$5:$A$124,'Population Growth'!$A205,Mapping!$B$5:$B$124,'Population Growth'!B$2)</f>
        <v>0</v>
      </c>
      <c r="C205" s="36">
        <f>SUMIFS(Mapping!$E$5:$E$124,Mapping!$A$5:$A$124,'Population Growth'!$A205,Mapping!$B$5:$B$124,'Population Growth'!C$2)</f>
        <v>0</v>
      </c>
      <c r="D205" s="36">
        <f>SUMIFS(Mapping!$E$5:$E$124,Mapping!$A$5:$A$124,'Population Growth'!$A205,Mapping!$B$5:$B$124,'Population Growth'!D$2)</f>
        <v>0</v>
      </c>
      <c r="E205" s="36">
        <f>SUMIFS(Mapping!$E$5:$E$124,Mapping!$A$5:$A$124,'Population Growth'!$A205,Mapping!$B$5:$B$124,'Population Growth'!E$2)</f>
        <v>0</v>
      </c>
      <c r="F205" s="36">
        <f>SUMIFS(Mapping!$E$5:$E$124,Mapping!$A$5:$A$124,'Population Growth'!$A205,Mapping!$B$5:$B$124,'Population Growth'!F$2)</f>
        <v>0</v>
      </c>
      <c r="G205" s="36">
        <f>SUMIFS(Mapping!$E$5:$E$124,Mapping!$A$5:$A$124,'Population Growth'!$A205,Mapping!$B$5:$B$124,'Population Growth'!G$2)</f>
        <v>0</v>
      </c>
      <c r="H205" s="36">
        <f>SUMIFS(Mapping!$E$5:$E$124,Mapping!$A$5:$A$124,'Population Growth'!$A205,Mapping!$B$5:$B$124,'Population Growth'!H$2)</f>
        <v>0</v>
      </c>
      <c r="I205" s="36">
        <f>SUMIFS(Mapping!$E$5:$E$124,Mapping!$A$5:$A$124,'Population Growth'!$A205,Mapping!$B$5:$B$124,'Population Growth'!I$2)</f>
        <v>0</v>
      </c>
      <c r="J205" s="36">
        <f>SUMIFS(Mapping!$E$5:$E$124,Mapping!$A$5:$A$124,'Population Growth'!$A205,Mapping!$B$5:$B$124,'Population Growth'!J$2)</f>
        <v>0</v>
      </c>
      <c r="K205" s="36">
        <f>SUMIFS(Mapping!$E$5:$E$124,Mapping!$A$5:$A$124,'Population Growth'!$A205,Mapping!$B$5:$B$124,'Population Growth'!K$2)</f>
        <v>0</v>
      </c>
      <c r="L205" s="36">
        <f>SUMIFS(Mapping!$E$5:$E$124,Mapping!$A$5:$A$124,'Population Growth'!$A205,Mapping!$B$5:$B$124,'Population Growth'!L$2)</f>
        <v>0</v>
      </c>
      <c r="M205" s="36">
        <f>SUMIFS(Mapping!$E$5:$E$124,Mapping!$A$5:$A$124,'Population Growth'!$A205,Mapping!$B$5:$B$124,'Population Growth'!M$2)</f>
        <v>0</v>
      </c>
      <c r="N205" s="36">
        <f>SUMIFS(Mapping!$E$5:$E$124,Mapping!$A$5:$A$124,'Population Growth'!$A205,Mapping!$B$5:$B$124,'Population Growth'!N$2)</f>
        <v>9650</v>
      </c>
      <c r="O205" s="36">
        <f>SUMIFS(Mapping!$E$5:$E$124,Mapping!$A$5:$A$124,'Population Growth'!$A205,Mapping!$B$5:$B$124,'Population Growth'!O$2)</f>
        <v>0</v>
      </c>
      <c r="P205" s="36">
        <f>SUMIFS(Mapping!$E$5:$E$124,Mapping!$A$5:$A$124,'Population Growth'!$A205,Mapping!$B$5:$B$124,'Population Growth'!P$2)</f>
        <v>0</v>
      </c>
      <c r="Q205" s="36">
        <f>SUMIFS(Mapping!$E$5:$E$124,Mapping!$A$5:$A$124,'Population Growth'!$A205,Mapping!$B$5:$B$124,'Population Growth'!Q$2)</f>
        <v>0</v>
      </c>
      <c r="R205" s="36">
        <f>SUMIFS(Mapping!$E$5:$E$124,Mapping!$A$5:$A$124,'Population Growth'!$A205,Mapping!$B$5:$B$124,'Population Growth'!R$2)</f>
        <v>0</v>
      </c>
    </row>
    <row r="206" spans="1:18" x14ac:dyDescent="0.25">
      <c r="A206" s="25" t="s">
        <v>178</v>
      </c>
      <c r="B206" s="36">
        <f>SUMIFS(Mapping!$E$5:$E$124,Mapping!$A$5:$A$124,'Population Growth'!$A206,Mapping!$B$5:$B$124,'Population Growth'!B$2)</f>
        <v>0</v>
      </c>
      <c r="C206" s="36">
        <f>SUMIFS(Mapping!$E$5:$E$124,Mapping!$A$5:$A$124,'Population Growth'!$A206,Mapping!$B$5:$B$124,'Population Growth'!C$2)</f>
        <v>0</v>
      </c>
      <c r="D206" s="36">
        <f>SUMIFS(Mapping!$E$5:$E$124,Mapping!$A$5:$A$124,'Population Growth'!$A206,Mapping!$B$5:$B$124,'Population Growth'!D$2)</f>
        <v>0</v>
      </c>
      <c r="E206" s="36">
        <f>SUMIFS(Mapping!$E$5:$E$124,Mapping!$A$5:$A$124,'Population Growth'!$A206,Mapping!$B$5:$B$124,'Population Growth'!E$2)</f>
        <v>0</v>
      </c>
      <c r="F206" s="36">
        <f>SUMIFS(Mapping!$E$5:$E$124,Mapping!$A$5:$A$124,'Population Growth'!$A206,Mapping!$B$5:$B$124,'Population Growth'!F$2)</f>
        <v>0</v>
      </c>
      <c r="G206" s="36">
        <f>SUMIFS(Mapping!$E$5:$E$124,Mapping!$A$5:$A$124,'Population Growth'!$A206,Mapping!$B$5:$B$124,'Population Growth'!G$2)</f>
        <v>0</v>
      </c>
      <c r="H206" s="36">
        <f>SUMIFS(Mapping!$E$5:$E$124,Mapping!$A$5:$A$124,'Population Growth'!$A206,Mapping!$B$5:$B$124,'Population Growth'!H$2)</f>
        <v>0</v>
      </c>
      <c r="I206" s="36">
        <f>SUMIFS(Mapping!$E$5:$E$124,Mapping!$A$5:$A$124,'Population Growth'!$A206,Mapping!$B$5:$B$124,'Population Growth'!I$2)</f>
        <v>0</v>
      </c>
      <c r="J206" s="36">
        <f>SUMIFS(Mapping!$E$5:$E$124,Mapping!$A$5:$A$124,'Population Growth'!$A206,Mapping!$B$5:$B$124,'Population Growth'!J$2)</f>
        <v>0</v>
      </c>
      <c r="K206" s="36">
        <f>SUMIFS(Mapping!$E$5:$E$124,Mapping!$A$5:$A$124,'Population Growth'!$A206,Mapping!$B$5:$B$124,'Population Growth'!K$2)</f>
        <v>0</v>
      </c>
      <c r="L206" s="36">
        <f>SUMIFS(Mapping!$E$5:$E$124,Mapping!$A$5:$A$124,'Population Growth'!$A206,Mapping!$B$5:$B$124,'Population Growth'!L$2)</f>
        <v>0</v>
      </c>
      <c r="M206" s="36">
        <f>SUMIFS(Mapping!$E$5:$E$124,Mapping!$A$5:$A$124,'Population Growth'!$A206,Mapping!$B$5:$B$124,'Population Growth'!M$2)</f>
        <v>0</v>
      </c>
      <c r="N206" s="36">
        <f>SUMIFS(Mapping!$E$5:$E$124,Mapping!$A$5:$A$124,'Population Growth'!$A206,Mapping!$B$5:$B$124,'Population Growth'!N$2)</f>
        <v>0</v>
      </c>
      <c r="O206" s="36">
        <f>SUMIFS(Mapping!$E$5:$E$124,Mapping!$A$5:$A$124,'Population Growth'!$A206,Mapping!$B$5:$B$124,'Population Growth'!O$2)</f>
        <v>0</v>
      </c>
      <c r="P206" s="36">
        <f>SUMIFS(Mapping!$E$5:$E$124,Mapping!$A$5:$A$124,'Population Growth'!$A206,Mapping!$B$5:$B$124,'Population Growth'!P$2)</f>
        <v>0</v>
      </c>
      <c r="Q206" s="36">
        <f>SUMIFS(Mapping!$E$5:$E$124,Mapping!$A$5:$A$124,'Population Growth'!$A206,Mapping!$B$5:$B$124,'Population Growth'!Q$2)</f>
        <v>0</v>
      </c>
      <c r="R206" s="36">
        <f>SUMIFS(Mapping!$E$5:$E$124,Mapping!$A$5:$A$124,'Population Growth'!$A206,Mapping!$B$5:$B$124,'Population Growth'!R$2)</f>
        <v>230500</v>
      </c>
    </row>
    <row r="207" spans="1:18" x14ac:dyDescent="0.25">
      <c r="A207" s="25" t="s">
        <v>179</v>
      </c>
      <c r="B207" s="36">
        <f>SUMIFS(Mapping!$E$5:$E$124,Mapping!$A$5:$A$124,'Population Growth'!$A207,Mapping!$B$5:$B$124,'Population Growth'!B$2)</f>
        <v>0</v>
      </c>
      <c r="C207" s="36">
        <f>SUMIFS(Mapping!$E$5:$E$124,Mapping!$A$5:$A$124,'Population Growth'!$A207,Mapping!$B$5:$B$124,'Population Growth'!C$2)</f>
        <v>0</v>
      </c>
      <c r="D207" s="36">
        <f>SUMIFS(Mapping!$E$5:$E$124,Mapping!$A$5:$A$124,'Population Growth'!$A207,Mapping!$B$5:$B$124,'Population Growth'!D$2)</f>
        <v>0</v>
      </c>
      <c r="E207" s="36">
        <f>SUMIFS(Mapping!$E$5:$E$124,Mapping!$A$5:$A$124,'Population Growth'!$A207,Mapping!$B$5:$B$124,'Population Growth'!E$2)</f>
        <v>0</v>
      </c>
      <c r="F207" s="36">
        <f>SUMIFS(Mapping!$E$5:$E$124,Mapping!$A$5:$A$124,'Population Growth'!$A207,Mapping!$B$5:$B$124,'Population Growth'!F$2)</f>
        <v>0</v>
      </c>
      <c r="G207" s="36">
        <f>SUMIFS(Mapping!$E$5:$E$124,Mapping!$A$5:$A$124,'Population Growth'!$A207,Mapping!$B$5:$B$124,'Population Growth'!G$2)</f>
        <v>0</v>
      </c>
      <c r="H207" s="36">
        <f>SUMIFS(Mapping!$E$5:$E$124,Mapping!$A$5:$A$124,'Population Growth'!$A207,Mapping!$B$5:$B$124,'Population Growth'!H$2)</f>
        <v>0</v>
      </c>
      <c r="I207" s="36">
        <f>SUMIFS(Mapping!$E$5:$E$124,Mapping!$A$5:$A$124,'Population Growth'!$A207,Mapping!$B$5:$B$124,'Population Growth'!I$2)</f>
        <v>0</v>
      </c>
      <c r="J207" s="36">
        <f>SUMIFS(Mapping!$E$5:$E$124,Mapping!$A$5:$A$124,'Population Growth'!$A207,Mapping!$B$5:$B$124,'Population Growth'!J$2)</f>
        <v>0</v>
      </c>
      <c r="K207" s="36">
        <f>SUMIFS(Mapping!$E$5:$E$124,Mapping!$A$5:$A$124,'Population Growth'!$A207,Mapping!$B$5:$B$124,'Population Growth'!K$2)</f>
        <v>0</v>
      </c>
      <c r="L207" s="36">
        <f>SUMIFS(Mapping!$E$5:$E$124,Mapping!$A$5:$A$124,'Population Growth'!$A207,Mapping!$B$5:$B$124,'Population Growth'!L$2)</f>
        <v>0</v>
      </c>
      <c r="M207" s="36">
        <f>SUMIFS(Mapping!$E$5:$E$124,Mapping!$A$5:$A$124,'Population Growth'!$A207,Mapping!$B$5:$B$124,'Population Growth'!M$2)</f>
        <v>53800</v>
      </c>
      <c r="N207" s="36">
        <f>SUMIFS(Mapping!$E$5:$E$124,Mapping!$A$5:$A$124,'Population Growth'!$A207,Mapping!$B$5:$B$124,'Population Growth'!N$2)</f>
        <v>0</v>
      </c>
      <c r="O207" s="36">
        <f>SUMIFS(Mapping!$E$5:$E$124,Mapping!$A$5:$A$124,'Population Growth'!$A207,Mapping!$B$5:$B$124,'Population Growth'!O$2)</f>
        <v>0</v>
      </c>
      <c r="P207" s="36">
        <f>SUMIFS(Mapping!$E$5:$E$124,Mapping!$A$5:$A$124,'Population Growth'!$A207,Mapping!$B$5:$B$124,'Population Growth'!P$2)</f>
        <v>0</v>
      </c>
      <c r="Q207" s="36">
        <f>SUMIFS(Mapping!$E$5:$E$124,Mapping!$A$5:$A$124,'Population Growth'!$A207,Mapping!$B$5:$B$124,'Population Growth'!Q$2)</f>
        <v>0</v>
      </c>
      <c r="R207" s="36">
        <f>SUMIFS(Mapping!$E$5:$E$124,Mapping!$A$5:$A$124,'Population Growth'!$A207,Mapping!$B$5:$B$124,'Population Growth'!R$2)</f>
        <v>0</v>
      </c>
    </row>
    <row r="208" spans="1:18" x14ac:dyDescent="0.25">
      <c r="A208" s="25" t="s">
        <v>180</v>
      </c>
      <c r="B208" s="36">
        <f>SUMIFS(Mapping!$E$5:$E$124,Mapping!$A$5:$A$124,'Population Growth'!$A208,Mapping!$B$5:$B$124,'Population Growth'!B$2)</f>
        <v>0</v>
      </c>
      <c r="C208" s="36">
        <f>SUMIFS(Mapping!$E$5:$E$124,Mapping!$A$5:$A$124,'Population Growth'!$A208,Mapping!$B$5:$B$124,'Population Growth'!C$2)</f>
        <v>0</v>
      </c>
      <c r="D208" s="36">
        <f>SUMIFS(Mapping!$E$5:$E$124,Mapping!$A$5:$A$124,'Population Growth'!$A208,Mapping!$B$5:$B$124,'Population Growth'!D$2)</f>
        <v>0</v>
      </c>
      <c r="E208" s="36">
        <f>SUMIFS(Mapping!$E$5:$E$124,Mapping!$A$5:$A$124,'Population Growth'!$A208,Mapping!$B$5:$B$124,'Population Growth'!E$2)</f>
        <v>0</v>
      </c>
      <c r="F208" s="36">
        <f>SUMIFS(Mapping!$E$5:$E$124,Mapping!$A$5:$A$124,'Population Growth'!$A208,Mapping!$B$5:$B$124,'Population Growth'!F$2)</f>
        <v>0</v>
      </c>
      <c r="G208" s="36">
        <f>SUMIFS(Mapping!$E$5:$E$124,Mapping!$A$5:$A$124,'Population Growth'!$A208,Mapping!$B$5:$B$124,'Population Growth'!G$2)</f>
        <v>0</v>
      </c>
      <c r="H208" s="36">
        <f>SUMIFS(Mapping!$E$5:$E$124,Mapping!$A$5:$A$124,'Population Growth'!$A208,Mapping!$B$5:$B$124,'Population Growth'!H$2)</f>
        <v>0</v>
      </c>
      <c r="I208" s="36">
        <f>SUMIFS(Mapping!$E$5:$E$124,Mapping!$A$5:$A$124,'Population Growth'!$A208,Mapping!$B$5:$B$124,'Population Growth'!I$2)</f>
        <v>0</v>
      </c>
      <c r="J208" s="36">
        <f>SUMIFS(Mapping!$E$5:$E$124,Mapping!$A$5:$A$124,'Population Growth'!$A208,Mapping!$B$5:$B$124,'Population Growth'!J$2)</f>
        <v>0</v>
      </c>
      <c r="K208" s="36">
        <f>SUMIFS(Mapping!$E$5:$E$124,Mapping!$A$5:$A$124,'Population Growth'!$A208,Mapping!$B$5:$B$124,'Population Growth'!K$2)</f>
        <v>0</v>
      </c>
      <c r="L208" s="36">
        <f>SUMIFS(Mapping!$E$5:$E$124,Mapping!$A$5:$A$124,'Population Growth'!$A208,Mapping!$B$5:$B$124,'Population Growth'!L$2)</f>
        <v>0</v>
      </c>
      <c r="M208" s="36">
        <f>SUMIFS(Mapping!$E$5:$E$124,Mapping!$A$5:$A$124,'Population Growth'!$A208,Mapping!$B$5:$B$124,'Population Growth'!M$2)</f>
        <v>0</v>
      </c>
      <c r="N208" s="36">
        <f>SUMIFS(Mapping!$E$5:$E$124,Mapping!$A$5:$A$124,'Population Growth'!$A208,Mapping!$B$5:$B$124,'Population Growth'!N$2)</f>
        <v>0</v>
      </c>
      <c r="O208" s="36">
        <f>SUMIFS(Mapping!$E$5:$E$124,Mapping!$A$5:$A$124,'Population Growth'!$A208,Mapping!$B$5:$B$124,'Population Growth'!O$2)</f>
        <v>0</v>
      </c>
      <c r="P208" s="36">
        <f>SUMIFS(Mapping!$E$5:$E$124,Mapping!$A$5:$A$124,'Population Growth'!$A208,Mapping!$B$5:$B$124,'Population Growth'!P$2)</f>
        <v>0</v>
      </c>
      <c r="Q208" s="36">
        <f>SUMIFS(Mapping!$E$5:$E$124,Mapping!$A$5:$A$124,'Population Growth'!$A208,Mapping!$B$5:$B$124,'Population Growth'!Q$2)</f>
        <v>0</v>
      </c>
      <c r="R208" s="36">
        <f>SUMIFS(Mapping!$E$5:$E$124,Mapping!$A$5:$A$124,'Population Growth'!$A208,Mapping!$B$5:$B$124,'Population Growth'!R$2)</f>
        <v>0</v>
      </c>
    </row>
    <row r="209" spans="1:18" x14ac:dyDescent="0.25">
      <c r="A209" s="25" t="s">
        <v>181</v>
      </c>
      <c r="B209" s="36">
        <f>SUMIFS(Mapping!$E$5:$E$124,Mapping!$A$5:$A$124,'Population Growth'!$A209,Mapping!$B$5:$B$124,'Population Growth'!B$2)</f>
        <v>0</v>
      </c>
      <c r="C209" s="36">
        <f>SUMIFS(Mapping!$E$5:$E$124,Mapping!$A$5:$A$124,'Population Growth'!$A209,Mapping!$B$5:$B$124,'Population Growth'!C$2)</f>
        <v>0</v>
      </c>
      <c r="D209" s="36">
        <f>SUMIFS(Mapping!$E$5:$E$124,Mapping!$A$5:$A$124,'Population Growth'!$A209,Mapping!$B$5:$B$124,'Population Growth'!D$2)</f>
        <v>0</v>
      </c>
      <c r="E209" s="36">
        <f>SUMIFS(Mapping!$E$5:$E$124,Mapping!$A$5:$A$124,'Population Growth'!$A209,Mapping!$B$5:$B$124,'Population Growth'!E$2)</f>
        <v>0</v>
      </c>
      <c r="F209" s="36">
        <f>SUMIFS(Mapping!$E$5:$E$124,Mapping!$A$5:$A$124,'Population Growth'!$A209,Mapping!$B$5:$B$124,'Population Growth'!F$2)</f>
        <v>0</v>
      </c>
      <c r="G209" s="36">
        <f>SUMIFS(Mapping!$E$5:$E$124,Mapping!$A$5:$A$124,'Population Growth'!$A209,Mapping!$B$5:$B$124,'Population Growth'!G$2)</f>
        <v>0</v>
      </c>
      <c r="H209" s="36">
        <f>SUMIFS(Mapping!$E$5:$E$124,Mapping!$A$5:$A$124,'Population Growth'!$A209,Mapping!$B$5:$B$124,'Population Growth'!H$2)</f>
        <v>36400</v>
      </c>
      <c r="I209" s="36">
        <f>SUMIFS(Mapping!$E$5:$E$124,Mapping!$A$5:$A$124,'Population Growth'!$A209,Mapping!$B$5:$B$124,'Population Growth'!I$2)</f>
        <v>0</v>
      </c>
      <c r="J209" s="36">
        <f>SUMIFS(Mapping!$E$5:$E$124,Mapping!$A$5:$A$124,'Population Growth'!$A209,Mapping!$B$5:$B$124,'Population Growth'!J$2)</f>
        <v>0</v>
      </c>
      <c r="K209" s="36">
        <f>SUMIFS(Mapping!$E$5:$E$124,Mapping!$A$5:$A$124,'Population Growth'!$A209,Mapping!$B$5:$B$124,'Population Growth'!K$2)</f>
        <v>0</v>
      </c>
      <c r="L209" s="36">
        <f>SUMIFS(Mapping!$E$5:$E$124,Mapping!$A$5:$A$124,'Population Growth'!$A209,Mapping!$B$5:$B$124,'Population Growth'!L$2)</f>
        <v>0</v>
      </c>
      <c r="M209" s="36">
        <f>SUMIFS(Mapping!$E$5:$E$124,Mapping!$A$5:$A$124,'Population Growth'!$A209,Mapping!$B$5:$B$124,'Population Growth'!M$2)</f>
        <v>0</v>
      </c>
      <c r="N209" s="36">
        <f>SUMIFS(Mapping!$E$5:$E$124,Mapping!$A$5:$A$124,'Population Growth'!$A209,Mapping!$B$5:$B$124,'Population Growth'!N$2)</f>
        <v>0</v>
      </c>
      <c r="O209" s="36">
        <f>SUMIFS(Mapping!$E$5:$E$124,Mapping!$A$5:$A$124,'Population Growth'!$A209,Mapping!$B$5:$B$124,'Population Growth'!O$2)</f>
        <v>0</v>
      </c>
      <c r="P209" s="36">
        <f>SUMIFS(Mapping!$E$5:$E$124,Mapping!$A$5:$A$124,'Population Growth'!$A209,Mapping!$B$5:$B$124,'Population Growth'!P$2)</f>
        <v>0</v>
      </c>
      <c r="Q209" s="36">
        <f>SUMIFS(Mapping!$E$5:$E$124,Mapping!$A$5:$A$124,'Population Growth'!$A209,Mapping!$B$5:$B$124,'Population Growth'!Q$2)</f>
        <v>0</v>
      </c>
      <c r="R209" s="36">
        <f>SUMIFS(Mapping!$E$5:$E$124,Mapping!$A$5:$A$124,'Population Growth'!$A209,Mapping!$B$5:$B$124,'Population Growth'!R$2)</f>
        <v>0</v>
      </c>
    </row>
    <row r="210" spans="1:18" x14ac:dyDescent="0.25">
      <c r="A210" s="25" t="s">
        <v>182</v>
      </c>
      <c r="B210" s="36">
        <f>SUMIFS(Mapping!$E$5:$E$124,Mapping!$A$5:$A$124,'Population Growth'!$A210,Mapping!$B$5:$B$124,'Population Growth'!B$2)</f>
        <v>0</v>
      </c>
      <c r="C210" s="36">
        <f>SUMIFS(Mapping!$E$5:$E$124,Mapping!$A$5:$A$124,'Population Growth'!$A210,Mapping!$B$5:$B$124,'Population Growth'!C$2)</f>
        <v>0</v>
      </c>
      <c r="D210" s="36">
        <f>SUMIFS(Mapping!$E$5:$E$124,Mapping!$A$5:$A$124,'Population Growth'!$A210,Mapping!$B$5:$B$124,'Population Growth'!D$2)</f>
        <v>0</v>
      </c>
      <c r="E210" s="36">
        <f>SUMIFS(Mapping!$E$5:$E$124,Mapping!$A$5:$A$124,'Population Growth'!$A210,Mapping!$B$5:$B$124,'Population Growth'!E$2)</f>
        <v>0</v>
      </c>
      <c r="F210" s="36">
        <f>SUMIFS(Mapping!$E$5:$E$124,Mapping!$A$5:$A$124,'Population Growth'!$A210,Mapping!$B$5:$B$124,'Population Growth'!F$2)</f>
        <v>0</v>
      </c>
      <c r="G210" s="36">
        <f>SUMIFS(Mapping!$E$5:$E$124,Mapping!$A$5:$A$124,'Population Growth'!$A210,Mapping!$B$5:$B$124,'Population Growth'!G$2)</f>
        <v>0</v>
      </c>
      <c r="H210" s="36">
        <f>SUMIFS(Mapping!$E$5:$E$124,Mapping!$A$5:$A$124,'Population Growth'!$A210,Mapping!$B$5:$B$124,'Population Growth'!H$2)</f>
        <v>0</v>
      </c>
      <c r="I210" s="36">
        <f>SUMIFS(Mapping!$E$5:$E$124,Mapping!$A$5:$A$124,'Population Growth'!$A210,Mapping!$B$5:$B$124,'Population Growth'!I$2)</f>
        <v>0</v>
      </c>
      <c r="J210" s="36">
        <f>SUMIFS(Mapping!$E$5:$E$124,Mapping!$A$5:$A$124,'Population Growth'!$A210,Mapping!$B$5:$B$124,'Population Growth'!J$2)</f>
        <v>0</v>
      </c>
      <c r="K210" s="36">
        <f>SUMIFS(Mapping!$E$5:$E$124,Mapping!$A$5:$A$124,'Population Growth'!$A210,Mapping!$B$5:$B$124,'Population Growth'!K$2)</f>
        <v>0</v>
      </c>
      <c r="L210" s="36">
        <f>SUMIFS(Mapping!$E$5:$E$124,Mapping!$A$5:$A$124,'Population Growth'!$A210,Mapping!$B$5:$B$124,'Population Growth'!L$2)</f>
        <v>0</v>
      </c>
      <c r="M210" s="36">
        <f>SUMIFS(Mapping!$E$5:$E$124,Mapping!$A$5:$A$124,'Population Growth'!$A210,Mapping!$B$5:$B$124,'Population Growth'!M$2)</f>
        <v>44400</v>
      </c>
      <c r="N210" s="36">
        <f>SUMIFS(Mapping!$E$5:$E$124,Mapping!$A$5:$A$124,'Population Growth'!$A210,Mapping!$B$5:$B$124,'Population Growth'!N$2)</f>
        <v>0</v>
      </c>
      <c r="O210" s="36">
        <f>SUMIFS(Mapping!$E$5:$E$124,Mapping!$A$5:$A$124,'Population Growth'!$A210,Mapping!$B$5:$B$124,'Population Growth'!O$2)</f>
        <v>0</v>
      </c>
      <c r="P210" s="36">
        <f>SUMIFS(Mapping!$E$5:$E$124,Mapping!$A$5:$A$124,'Population Growth'!$A210,Mapping!$B$5:$B$124,'Population Growth'!P$2)</f>
        <v>0</v>
      </c>
      <c r="Q210" s="36">
        <f>SUMIFS(Mapping!$E$5:$E$124,Mapping!$A$5:$A$124,'Population Growth'!$A210,Mapping!$B$5:$B$124,'Population Growth'!Q$2)</f>
        <v>0</v>
      </c>
      <c r="R210" s="36">
        <f>SUMIFS(Mapping!$E$5:$E$124,Mapping!$A$5:$A$124,'Population Growth'!$A210,Mapping!$B$5:$B$124,'Population Growth'!R$2)</f>
        <v>0</v>
      </c>
    </row>
    <row r="211" spans="1:18" x14ac:dyDescent="0.25">
      <c r="A211" s="4" t="s">
        <v>183</v>
      </c>
      <c r="B211" s="3">
        <f>SUMIFS(Mapping!$E$5:$E$124,Mapping!$A$5:$A$124,'Population Growth'!$A211,Mapping!$B$5:$B$124,'Population Growth'!B$2)</f>
        <v>0</v>
      </c>
      <c r="C211" s="3">
        <f>SUMIFS(Mapping!$E$5:$E$124,Mapping!$A$5:$A$124,'Population Growth'!$A211,Mapping!$B$5:$B$124,'Population Growth'!C$2)</f>
        <v>0</v>
      </c>
      <c r="D211" s="3">
        <f>SUMIFS(Mapping!$E$5:$E$124,Mapping!$A$5:$A$124,'Population Growth'!$A211,Mapping!$B$5:$B$124,'Population Growth'!D$2)</f>
        <v>0</v>
      </c>
      <c r="E211" s="3">
        <f>SUMIFS(Mapping!$E$5:$E$124,Mapping!$A$5:$A$124,'Population Growth'!$A211,Mapping!$B$5:$B$124,'Population Growth'!E$2)</f>
        <v>0</v>
      </c>
      <c r="F211" s="3">
        <f>SUMIFS(Mapping!$E$5:$E$124,Mapping!$A$5:$A$124,'Population Growth'!$A211,Mapping!$B$5:$B$124,'Population Growth'!F$2)</f>
        <v>0</v>
      </c>
      <c r="G211" s="3">
        <f>SUMIFS(Mapping!$E$5:$E$124,Mapping!$A$5:$A$124,'Population Growth'!$A211,Mapping!$B$5:$B$124,'Population Growth'!G$2)</f>
        <v>0</v>
      </c>
      <c r="H211" s="3">
        <f>SUMIFS(Mapping!$E$5:$E$124,Mapping!$A$5:$A$124,'Population Growth'!$A211,Mapping!$B$5:$B$124,'Population Growth'!H$2)</f>
        <v>0</v>
      </c>
      <c r="I211" s="3">
        <f>SUMIFS(Mapping!$E$5:$E$124,Mapping!$A$5:$A$124,'Population Growth'!$A211,Mapping!$B$5:$B$124,'Population Growth'!I$2)</f>
        <v>0</v>
      </c>
      <c r="J211" s="3">
        <f>SUMIFS(Mapping!$E$5:$E$124,Mapping!$A$5:$A$124,'Population Growth'!$A211,Mapping!$B$5:$B$124,'Population Growth'!J$2)</f>
        <v>0</v>
      </c>
      <c r="K211" s="3">
        <f>SUMIFS(Mapping!$E$5:$E$124,Mapping!$A$5:$A$124,'Population Growth'!$A211,Mapping!$B$5:$B$124,'Population Growth'!K$2)</f>
        <v>0</v>
      </c>
      <c r="L211" s="3">
        <f>SUMIFS(Mapping!$E$5:$E$124,Mapping!$A$5:$A$124,'Population Growth'!$A211,Mapping!$B$5:$B$124,'Population Growth'!L$2)</f>
        <v>0</v>
      </c>
      <c r="M211" s="3">
        <f>SUMIFS(Mapping!$E$5:$E$124,Mapping!$A$5:$A$124,'Population Growth'!$A211,Mapping!$B$5:$B$124,'Population Growth'!M$2)</f>
        <v>0</v>
      </c>
      <c r="N211" s="3">
        <f>SUMIFS(Mapping!$E$5:$E$124,Mapping!$A$5:$A$124,'Population Growth'!$A211,Mapping!$B$5:$B$124,'Population Growth'!N$2)</f>
        <v>0</v>
      </c>
      <c r="O211" s="3">
        <f>SUMIFS(Mapping!$E$5:$E$124,Mapping!$A$5:$A$124,'Population Growth'!$A211,Mapping!$B$5:$B$124,'Population Growth'!O$2)</f>
        <v>0</v>
      </c>
      <c r="P211" s="3">
        <f>SUMIFS(Mapping!$E$5:$E$124,Mapping!$A$5:$A$124,'Population Growth'!$A211,Mapping!$B$5:$B$124,'Population Growth'!P$2)</f>
        <v>0</v>
      </c>
      <c r="Q211" s="3">
        <f>SUMIFS(Mapping!$E$5:$E$124,Mapping!$A$5:$A$124,'Population Growth'!$A211,Mapping!$B$5:$B$124,'Population Growth'!Q$2)</f>
        <v>0</v>
      </c>
      <c r="R211" s="3">
        <f>SUMIFS(Mapping!$E$5:$E$124,Mapping!$A$5:$A$124,'Population Growth'!$A211,Mapping!$B$5:$B$124,'Population Growth'!R$2)</f>
        <v>0</v>
      </c>
    </row>
    <row r="212" spans="1:18" x14ac:dyDescent="0.25">
      <c r="A212" s="7"/>
      <c r="B212" s="7"/>
      <c r="C212" s="7"/>
      <c r="D212" s="7"/>
      <c r="E212" s="7"/>
      <c r="F212" s="7"/>
      <c r="G212" s="7"/>
      <c r="H212" s="7"/>
      <c r="I212" s="7"/>
      <c r="J212" s="7"/>
      <c r="K212" s="7"/>
      <c r="L212" s="7"/>
      <c r="M212" s="7"/>
      <c r="N212" s="7"/>
      <c r="O212" s="7"/>
      <c r="P212" s="7"/>
      <c r="Q212" s="7"/>
      <c r="R212" s="7"/>
    </row>
    <row r="213" spans="1:18" x14ac:dyDescent="0.25">
      <c r="A213" s="7"/>
      <c r="B213" s="7"/>
      <c r="C213" s="7"/>
      <c r="D213" s="7"/>
      <c r="E213" s="7"/>
      <c r="F213" s="7"/>
      <c r="G213" s="7"/>
      <c r="H213" s="7"/>
      <c r="I213" s="7"/>
      <c r="J213" s="7"/>
      <c r="K213" s="7"/>
      <c r="L213" s="7"/>
      <c r="M213" s="7"/>
      <c r="N213" s="7"/>
      <c r="O213" s="7"/>
      <c r="P213" s="7"/>
      <c r="Q213" s="7"/>
      <c r="R213" s="7"/>
    </row>
    <row r="214" spans="1:18" ht="30" customHeight="1" x14ac:dyDescent="0.35">
      <c r="A214" s="21" t="s">
        <v>1001</v>
      </c>
      <c r="B214" s="7"/>
      <c r="C214" s="7"/>
      <c r="D214" s="7"/>
      <c r="E214" s="7"/>
      <c r="F214" s="7"/>
      <c r="G214" s="7"/>
      <c r="H214" s="7"/>
      <c r="I214" s="7"/>
      <c r="J214" s="7"/>
      <c r="K214" s="7"/>
      <c r="L214" s="7"/>
      <c r="M214" s="7"/>
      <c r="N214" s="7"/>
      <c r="O214" s="7"/>
      <c r="P214" s="7"/>
      <c r="Q214" s="7"/>
      <c r="R214" s="7"/>
    </row>
    <row r="215" spans="1:18" x14ac:dyDescent="0.25">
      <c r="A215" s="37" t="s">
        <v>108</v>
      </c>
      <c r="B215" s="35">
        <f t="shared" ref="B215:R215" si="0">SUM(B5:B71)</f>
        <v>60020</v>
      </c>
      <c r="C215" s="35">
        <f t="shared" si="0"/>
        <v>177210</v>
      </c>
      <c r="D215" s="35">
        <f t="shared" si="0"/>
        <v>13850</v>
      </c>
      <c r="E215" s="35">
        <f t="shared" si="0"/>
        <v>34780</v>
      </c>
      <c r="F215" s="35">
        <f t="shared" si="0"/>
        <v>56640</v>
      </c>
      <c r="G215" s="35">
        <f t="shared" si="0"/>
        <v>37100</v>
      </c>
      <c r="H215" s="35">
        <f t="shared" si="0"/>
        <v>51440</v>
      </c>
      <c r="I215" s="35">
        <f t="shared" si="0"/>
        <v>26160</v>
      </c>
      <c r="J215" s="35">
        <f t="shared" si="0"/>
        <v>77090</v>
      </c>
      <c r="K215" s="35">
        <f t="shared" si="0"/>
        <v>449100</v>
      </c>
      <c r="L215" s="35">
        <f t="shared" si="0"/>
        <v>29060</v>
      </c>
      <c r="M215" s="35">
        <f t="shared" si="0"/>
        <v>641080</v>
      </c>
      <c r="N215" s="35">
        <f t="shared" si="0"/>
        <v>34390</v>
      </c>
      <c r="O215" s="35">
        <f t="shared" si="0"/>
        <v>62900</v>
      </c>
      <c r="P215" s="35">
        <f t="shared" si="0"/>
        <v>244510</v>
      </c>
      <c r="Q215" s="35">
        <f t="shared" si="0"/>
        <v>1620980</v>
      </c>
      <c r="R215" s="35">
        <f t="shared" si="0"/>
        <v>417800</v>
      </c>
    </row>
    <row r="216" spans="1:18" x14ac:dyDescent="0.25">
      <c r="A216" s="37" t="s">
        <v>110</v>
      </c>
      <c r="B216" s="35">
        <f t="shared" ref="B216:R216" si="1">SUM(B75:B141)</f>
        <v>61390</v>
      </c>
      <c r="C216" s="35">
        <f t="shared" si="1"/>
        <v>185920</v>
      </c>
      <c r="D216" s="35">
        <f t="shared" si="1"/>
        <v>13900</v>
      </c>
      <c r="E216" s="35">
        <f t="shared" si="1"/>
        <v>36380</v>
      </c>
      <c r="F216" s="35">
        <f t="shared" si="1"/>
        <v>57290</v>
      </c>
      <c r="G216" s="35">
        <f t="shared" si="1"/>
        <v>37290</v>
      </c>
      <c r="H216" s="35">
        <f t="shared" si="1"/>
        <v>51380</v>
      </c>
      <c r="I216" s="35">
        <f t="shared" si="1"/>
        <v>26990</v>
      </c>
      <c r="J216" s="35">
        <f t="shared" si="1"/>
        <v>79910</v>
      </c>
      <c r="K216" s="35">
        <f t="shared" si="1"/>
        <v>480700</v>
      </c>
      <c r="L216" s="35">
        <f t="shared" si="1"/>
        <v>30040</v>
      </c>
      <c r="M216" s="35">
        <f t="shared" si="1"/>
        <v>665190</v>
      </c>
      <c r="N216" s="35">
        <f t="shared" si="1"/>
        <v>34380</v>
      </c>
      <c r="O216" s="35">
        <f t="shared" si="1"/>
        <v>64100</v>
      </c>
      <c r="P216" s="35">
        <f t="shared" si="1"/>
        <v>250380</v>
      </c>
      <c r="Q216" s="35">
        <f t="shared" si="1"/>
        <v>1769120</v>
      </c>
      <c r="R216" s="35">
        <f t="shared" si="1"/>
        <v>432600</v>
      </c>
    </row>
    <row r="217" spans="1:18" x14ac:dyDescent="0.25">
      <c r="A217" s="37" t="s">
        <v>109</v>
      </c>
      <c r="B217" s="35">
        <f t="shared" ref="B217:R217" si="2">SUM(B145:B211)</f>
        <v>62540</v>
      </c>
      <c r="C217" s="35">
        <f t="shared" si="2"/>
        <v>191860</v>
      </c>
      <c r="D217" s="35">
        <f t="shared" si="2"/>
        <v>13800</v>
      </c>
      <c r="E217" s="35">
        <f t="shared" si="2"/>
        <v>37880</v>
      </c>
      <c r="F217" s="35">
        <f t="shared" si="2"/>
        <v>57610</v>
      </c>
      <c r="G217" s="35">
        <f t="shared" si="2"/>
        <v>37370</v>
      </c>
      <c r="H217" s="35">
        <f t="shared" si="2"/>
        <v>50990</v>
      </c>
      <c r="I217" s="35">
        <f t="shared" si="2"/>
        <v>27610</v>
      </c>
      <c r="J217" s="35">
        <f t="shared" si="2"/>
        <v>82140</v>
      </c>
      <c r="K217" s="35">
        <f t="shared" si="2"/>
        <v>503000</v>
      </c>
      <c r="L217" s="35">
        <f t="shared" si="2"/>
        <v>30420</v>
      </c>
      <c r="M217" s="35">
        <f t="shared" si="2"/>
        <v>684270</v>
      </c>
      <c r="N217" s="35">
        <f t="shared" si="2"/>
        <v>33740</v>
      </c>
      <c r="O217" s="35">
        <f t="shared" si="2"/>
        <v>64900</v>
      </c>
      <c r="P217" s="35">
        <f t="shared" si="2"/>
        <v>254420</v>
      </c>
      <c r="Q217" s="35">
        <f t="shared" si="2"/>
        <v>1888850</v>
      </c>
      <c r="R217" s="35">
        <f t="shared" si="2"/>
        <v>443900</v>
      </c>
    </row>
    <row r="218" spans="1:18" ht="30" customHeight="1" x14ac:dyDescent="0.35">
      <c r="A218" s="21" t="s">
        <v>988</v>
      </c>
      <c r="B218" s="7"/>
      <c r="C218" s="7"/>
      <c r="D218" s="7"/>
      <c r="E218" s="7"/>
      <c r="F218" s="7"/>
      <c r="G218" s="7"/>
      <c r="H218" s="7"/>
      <c r="I218" s="7"/>
      <c r="J218" s="7"/>
      <c r="K218" s="7"/>
      <c r="L218" s="7"/>
      <c r="M218" s="7"/>
      <c r="N218" s="7"/>
      <c r="O218" s="7"/>
      <c r="P218" s="7"/>
      <c r="Q218" s="7"/>
      <c r="R218" s="7"/>
    </row>
    <row r="219" spans="1:18" x14ac:dyDescent="0.25">
      <c r="A219" s="25" t="s">
        <v>111</v>
      </c>
      <c r="B219" s="38">
        <f>(B216/B215)^(1/5)-1</f>
        <v>4.5240257300616094E-3</v>
      </c>
      <c r="C219" s="38">
        <f t="shared" ref="C219:R219" si="3">(C216/C215)^(1/5)-1</f>
        <v>9.6423919045471873E-3</v>
      </c>
      <c r="D219" s="38">
        <f t="shared" si="3"/>
        <v>7.2098128280684293E-4</v>
      </c>
      <c r="E219" s="38">
        <f t="shared" si="3"/>
        <v>9.0359124235315225E-3</v>
      </c>
      <c r="F219" s="38">
        <f t="shared" si="3"/>
        <v>2.2847338427265385E-3</v>
      </c>
      <c r="G219" s="38">
        <f t="shared" si="3"/>
        <v>1.0221669724050919E-3</v>
      </c>
      <c r="H219" s="38">
        <f t="shared" si="3"/>
        <v>-2.333904097451267E-4</v>
      </c>
      <c r="I219" s="38">
        <f t="shared" si="3"/>
        <v>6.2665331629789822E-3</v>
      </c>
      <c r="J219" s="38">
        <f t="shared" si="3"/>
        <v>7.2113637326771673E-3</v>
      </c>
      <c r="K219" s="38">
        <f t="shared" ref="K219" si="4">(K216/K215)^(1/5)-1</f>
        <v>1.3692453594220888E-2</v>
      </c>
      <c r="L219" s="38">
        <f t="shared" si="3"/>
        <v>6.6554837010872614E-3</v>
      </c>
      <c r="M219" s="38">
        <f t="shared" si="3"/>
        <v>7.4110186711477954E-3</v>
      </c>
      <c r="N219" s="38">
        <f t="shared" si="3"/>
        <v>-5.8163206349437502E-5</v>
      </c>
      <c r="O219" s="38">
        <f t="shared" si="3"/>
        <v>3.7867918911076437E-3</v>
      </c>
      <c r="P219" s="38">
        <f t="shared" si="3"/>
        <v>4.7559851571559175E-3</v>
      </c>
      <c r="Q219" s="38">
        <f t="shared" si="3"/>
        <v>1.7644119040784112E-2</v>
      </c>
      <c r="R219" s="38">
        <f t="shared" si="3"/>
        <v>6.9864248683759733E-3</v>
      </c>
    </row>
    <row r="220" spans="1:18" x14ac:dyDescent="0.25">
      <c r="A220" s="25" t="s">
        <v>112</v>
      </c>
      <c r="B220" s="38">
        <f>(B217/B216)^(1/5)-1</f>
        <v>3.7187768737516613E-3</v>
      </c>
      <c r="C220" s="38">
        <f t="shared" ref="C220:R220" si="5">(C217/C216)^(1/5)-1</f>
        <v>6.3097160626905957E-3</v>
      </c>
      <c r="D220" s="38">
        <f t="shared" si="5"/>
        <v>-1.4430074567747253E-3</v>
      </c>
      <c r="E220" s="38">
        <f t="shared" si="5"/>
        <v>8.1135569875177005E-3</v>
      </c>
      <c r="F220" s="38">
        <f t="shared" si="5"/>
        <v>1.1146358100284637E-3</v>
      </c>
      <c r="G220" s="38">
        <f t="shared" si="5"/>
        <v>4.2870172766362735E-4</v>
      </c>
      <c r="H220" s="38">
        <f t="shared" si="5"/>
        <v>-1.5227307901360954E-3</v>
      </c>
      <c r="I220" s="38">
        <f t="shared" si="5"/>
        <v>4.5526517547169743E-3</v>
      </c>
      <c r="J220" s="38">
        <f t="shared" si="5"/>
        <v>5.5200007983458033E-3</v>
      </c>
      <c r="K220" s="38">
        <f t="shared" ref="K220" si="6">(K217/K216)^(1/5)-1</f>
        <v>9.1106102898197427E-3</v>
      </c>
      <c r="L220" s="38">
        <f t="shared" si="5"/>
        <v>2.5172549664205235E-3</v>
      </c>
      <c r="M220" s="38">
        <f t="shared" si="5"/>
        <v>5.6719976995782684E-3</v>
      </c>
      <c r="N220" s="38">
        <f t="shared" si="5"/>
        <v>-3.7511314301852394E-3</v>
      </c>
      <c r="O220" s="38">
        <f t="shared" si="5"/>
        <v>2.4837313194985278E-3</v>
      </c>
      <c r="P220" s="38">
        <f t="shared" si="5"/>
        <v>3.2064659285329089E-3</v>
      </c>
      <c r="Q220" s="38">
        <f t="shared" si="5"/>
        <v>1.3183329903613261E-2</v>
      </c>
      <c r="R220" s="38">
        <f t="shared" si="5"/>
        <v>5.1704807018351229E-3</v>
      </c>
    </row>
  </sheetData>
  <sortState xmlns:xlrd2="http://schemas.microsoft.com/office/spreadsheetml/2017/richdata2" ref="A5:A71">
    <sortCondition ref="A5"/>
  </sortState>
  <pageMargins left="0.25" right="0.25" top="0.75" bottom="0.75" header="0.3" footer="0.3"/>
  <pageSetup paperSize="9" scale="64" fitToHeight="0" orientation="landscape" r:id="rId1"/>
  <headerFooter>
    <oddHeader>&amp;R&amp;D &amp;T</oddHeader>
    <oddFooter>&amp;L&amp;F&amp;C&amp;A&amp;R&amp;P</oddFooter>
  </headerFooter>
  <rowBreaks count="1" manualBreakCount="1">
    <brk id="203" max="17" man="1"/>
  </rowBreaks>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2"/>
    <pageSetUpPr fitToPage="1"/>
  </sheetPr>
  <dimension ref="A1:R6"/>
  <sheetViews>
    <sheetView showGridLines="0" view="pageBreakPreview" zoomScaleNormal="94" zoomScaleSheetLayoutView="100" workbookViewId="0"/>
  </sheetViews>
  <sheetFormatPr defaultRowHeight="15" customHeight="1" x14ac:dyDescent="0.25"/>
  <cols>
    <col min="1" max="1" width="43.5703125" bestFit="1" customWidth="1"/>
    <col min="2" max="18" width="11.140625" customWidth="1"/>
    <col min="19" max="19" width="9.140625" customWidth="1"/>
  </cols>
  <sheetData>
    <row r="1" spans="1:18" ht="26.25" x14ac:dyDescent="0.4">
      <c r="A1" s="11" t="s">
        <v>4</v>
      </c>
      <c r="B1" s="7"/>
      <c r="C1" s="7"/>
      <c r="D1" s="7"/>
      <c r="E1" s="7"/>
      <c r="F1" s="7"/>
      <c r="G1" s="7"/>
      <c r="H1" s="7"/>
      <c r="I1" s="7"/>
      <c r="J1" s="7"/>
      <c r="K1" s="7"/>
      <c r="L1" s="7"/>
      <c r="M1" s="7"/>
      <c r="N1" s="7"/>
      <c r="O1" s="7"/>
      <c r="P1" s="7"/>
      <c r="Q1" s="7"/>
      <c r="R1" s="7"/>
    </row>
    <row r="2" spans="1:18" ht="15" customHeight="1" x14ac:dyDescent="0.25">
      <c r="A2" s="14"/>
      <c r="B2" s="7"/>
      <c r="C2" s="7"/>
      <c r="D2" s="7"/>
      <c r="E2" s="7"/>
      <c r="F2" s="7"/>
      <c r="G2" s="7"/>
      <c r="H2" s="7"/>
      <c r="I2" s="7"/>
      <c r="J2" s="7"/>
      <c r="K2" s="7"/>
      <c r="L2" s="7"/>
      <c r="M2" s="7"/>
      <c r="N2" s="7"/>
      <c r="O2" s="7"/>
      <c r="P2" s="7"/>
      <c r="Q2" s="7"/>
      <c r="R2" s="7"/>
    </row>
    <row r="3" spans="1:18" ht="25.5" x14ac:dyDescent="0.25">
      <c r="B3" s="34" t="str">
        <f>'Population Growth'!B2</f>
        <v>Alpine Energy</v>
      </c>
      <c r="C3" s="34" t="str">
        <f>'Population Growth'!C2</f>
        <v>Aurora Energy</v>
      </c>
      <c r="D3" s="34" t="str">
        <f>'Population Growth'!D2</f>
        <v>Centralines</v>
      </c>
      <c r="E3" s="34" t="str">
        <f>'Population Growth'!E2</f>
        <v>EA Networks</v>
      </c>
      <c r="F3" s="34" t="str">
        <f>'Population Growth'!F2</f>
        <v>Eastland Network</v>
      </c>
      <c r="G3" s="34" t="str">
        <f>'Population Growth'!G2</f>
        <v>Electricity Invercargill</v>
      </c>
      <c r="H3" s="34" t="str">
        <f>'Population Growth'!H2</f>
        <v>Horizon Energy</v>
      </c>
      <c r="I3" s="34" t="str">
        <f>'Population Growth'!I2</f>
        <v>Nelson Electricity</v>
      </c>
      <c r="J3" s="34" t="str">
        <f>'Population Growth'!J2</f>
        <v>Network Tasman</v>
      </c>
      <c r="K3" s="34" t="str">
        <f>'Population Growth'!K2</f>
        <v>Orion NZ</v>
      </c>
      <c r="L3" s="34" t="str">
        <f>'Population Growth'!L2</f>
        <v>OtagoNet</v>
      </c>
      <c r="M3" s="34" t="str">
        <f>'Population Growth'!M2</f>
        <v>Powerco</v>
      </c>
      <c r="N3" s="34" t="str">
        <f>'Population Growth'!N2</f>
        <v>The Lines Company</v>
      </c>
      <c r="O3" s="34" t="str">
        <f>'Population Growth'!O2</f>
        <v>Top Energy</v>
      </c>
      <c r="P3" s="34" t="str">
        <f>'Population Growth'!P2</f>
        <v>Unison Networks</v>
      </c>
      <c r="Q3" s="34" t="str">
        <f>'Population Growth'!Q2</f>
        <v>Vector Lines</v>
      </c>
      <c r="R3" s="34" t="str">
        <f>'Population Growth'!R2</f>
        <v>Wellington Electricity</v>
      </c>
    </row>
    <row r="4" spans="1:18" ht="30" customHeight="1" x14ac:dyDescent="0.35">
      <c r="A4" s="21" t="s">
        <v>1002</v>
      </c>
      <c r="K4" s="7"/>
    </row>
    <row r="5" spans="1:18" x14ac:dyDescent="0.25">
      <c r="A5" s="40" t="s">
        <v>991</v>
      </c>
      <c r="B5" s="38">
        <f>'Population Growth'!B219</f>
        <v>4.5240257300616094E-3</v>
      </c>
      <c r="C5" s="38">
        <f>'Population Growth'!C219</f>
        <v>9.6423919045471873E-3</v>
      </c>
      <c r="D5" s="38">
        <f>'Population Growth'!D219</f>
        <v>7.2098128280684293E-4</v>
      </c>
      <c r="E5" s="38">
        <f>'Population Growth'!E219</f>
        <v>9.0359124235315225E-3</v>
      </c>
      <c r="F5" s="38">
        <f>'Population Growth'!F219</f>
        <v>2.2847338427265385E-3</v>
      </c>
      <c r="G5" s="38">
        <f>'Population Growth'!G219</f>
        <v>1.0221669724050919E-3</v>
      </c>
      <c r="H5" s="38">
        <f>'Population Growth'!H219</f>
        <v>-2.333904097451267E-4</v>
      </c>
      <c r="I5" s="38">
        <f>'Population Growth'!I219</f>
        <v>6.2665331629789822E-3</v>
      </c>
      <c r="J5" s="38">
        <f>'Population Growth'!J219</f>
        <v>7.2113637326771673E-3</v>
      </c>
      <c r="K5" s="38">
        <f>'Population Growth'!K219</f>
        <v>1.3692453594220888E-2</v>
      </c>
      <c r="L5" s="38">
        <f>'Population Growth'!L219</f>
        <v>6.6554837010872614E-3</v>
      </c>
      <c r="M5" s="38">
        <f>'Population Growth'!M219</f>
        <v>7.4110186711477954E-3</v>
      </c>
      <c r="N5" s="38">
        <f>'Population Growth'!N219</f>
        <v>-5.8163206349437502E-5</v>
      </c>
      <c r="O5" s="38">
        <f>'Population Growth'!O219</f>
        <v>3.7867918911076437E-3</v>
      </c>
      <c r="P5" s="38">
        <f>'Population Growth'!P219</f>
        <v>4.7559851571559175E-3</v>
      </c>
      <c r="Q5" s="38">
        <f>'Population Growth'!Q219</f>
        <v>1.7644119040784112E-2</v>
      </c>
      <c r="R5" s="38">
        <f>'Population Growth'!R219</f>
        <v>6.9864248683759733E-3</v>
      </c>
    </row>
    <row r="6" spans="1:18" x14ac:dyDescent="0.25">
      <c r="A6" s="40" t="s">
        <v>992</v>
      </c>
      <c r="B6" s="38">
        <f>'Population Growth'!B220</f>
        <v>3.7187768737516613E-3</v>
      </c>
      <c r="C6" s="38">
        <f>'Population Growth'!C220</f>
        <v>6.3097160626905957E-3</v>
      </c>
      <c r="D6" s="38">
        <f>'Population Growth'!D220</f>
        <v>-1.4430074567747253E-3</v>
      </c>
      <c r="E6" s="38">
        <f>'Population Growth'!E220</f>
        <v>8.1135569875177005E-3</v>
      </c>
      <c r="F6" s="38">
        <f>'Population Growth'!F220</f>
        <v>1.1146358100284637E-3</v>
      </c>
      <c r="G6" s="38">
        <f>'Population Growth'!G220</f>
        <v>4.2870172766362735E-4</v>
      </c>
      <c r="H6" s="38">
        <f>'Population Growth'!H220</f>
        <v>-1.5227307901360954E-3</v>
      </c>
      <c r="I6" s="38">
        <f>'Population Growth'!I220</f>
        <v>4.5526517547169743E-3</v>
      </c>
      <c r="J6" s="38">
        <f>'Population Growth'!J220</f>
        <v>5.5200007983458033E-3</v>
      </c>
      <c r="K6" s="38">
        <f>'Population Growth'!K220</f>
        <v>9.1106102898197427E-3</v>
      </c>
      <c r="L6" s="38">
        <f>'Population Growth'!L220</f>
        <v>2.5172549664205235E-3</v>
      </c>
      <c r="M6" s="38">
        <f>'Population Growth'!M220</f>
        <v>5.6719976995782684E-3</v>
      </c>
      <c r="N6" s="38">
        <f>'Population Growth'!N220</f>
        <v>-3.7511314301852394E-3</v>
      </c>
      <c r="O6" s="38">
        <f>'Population Growth'!O220</f>
        <v>2.4837313194985278E-3</v>
      </c>
      <c r="P6" s="38">
        <f>'Population Growth'!P220</f>
        <v>3.2064659285329089E-3</v>
      </c>
      <c r="Q6" s="38">
        <f>'Population Growth'!Q220</f>
        <v>1.3183329903613261E-2</v>
      </c>
      <c r="R6" s="38">
        <f>'Population Growth'!R220</f>
        <v>5.1704807018351229E-3</v>
      </c>
    </row>
  </sheetData>
  <sheetProtection formatColumns="0" formatRows="0"/>
  <pageMargins left="0.23622047244094499" right="0.23622047244094499" top="0.74803149606299202" bottom="0.74803149606299202" header="0.31496062992126" footer="0.31496062992126"/>
  <pageSetup paperSize="9" scale="61" fitToHeight="0" orientation="landscape" r:id="rId1"/>
  <headerFooter>
    <oddHeader>&amp;R&amp;D &amp;T</oddHead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CoverSheet</vt:lpstr>
      <vt:lpstr>Description</vt:lpstr>
      <vt:lpstr>Table of Contents</vt:lpstr>
      <vt:lpstr>Inputs</vt:lpstr>
      <vt:lpstr>Mapping</vt:lpstr>
      <vt:lpstr>Population Growth</vt:lpstr>
      <vt:lpstr>Output</vt:lpstr>
      <vt:lpstr>CoverSheet!Print_Area</vt:lpstr>
      <vt:lpstr>Description!Print_Area</vt:lpstr>
      <vt:lpstr>Output!Print_Area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2014-11-27T01:24:14Z</dcterms:created>
  <dcterms:modified xsi:type="dcterms:W3CDTF">2019-05-28T03:10:02Z</dcterms:modified>
</cp:coreProperties>
</file>