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wccfp01\regulation\Data and ID Team\website_upload\Fibre non material determination - 6 excel files\"/>
    </mc:Choice>
  </mc:AlternateContent>
  <xr:revisionPtr revIDLastSave="0" documentId="13_ncr:1_{DB022848-D0A5-49A1-849B-A3A232209F80}" xr6:coauthVersionLast="47" xr6:coauthVersionMax="47" xr10:uidLastSave="{00000000-0000-0000-0000-000000000000}"/>
  <bookViews>
    <workbookView xWindow="44902" yWindow="-98" windowWidth="25395" windowHeight="15225" tabRatio="741" xr2:uid="{84E700BA-0AC3-4624-9281-1A0EF2E9BCF1}"/>
  </bookViews>
  <sheets>
    <sheet name="Cover Sheet" sheetId="2" r:id="rId1"/>
    <sheet name="Table_List" sheetId="19" state="hidden" r:id="rId2"/>
    <sheet name="Instructions" sheetId="11" r:id="rId3"/>
    <sheet name="styles" sheetId="18" state="hidden" r:id="rId4"/>
    <sheet name="S20(i).Provisioning" sheetId="12" r:id="rId5"/>
    <sheet name="S20(ii).Faults" sheetId="13" r:id="rId6"/>
    <sheet name="S20(iii).Availability" sheetId="14" r:id="rId7"/>
    <sheet name="S20(iv).Performance" sheetId="17" r:id="rId8"/>
    <sheet name="S20(v).Cust. Service" sheetId="15" r:id="rId9"/>
    <sheet name="dd" sheetId="20" state="hidden" r:id="rId10"/>
  </sheets>
  <definedNames>
    <definedName name="company_name">'Cover Sheet'!$C$9</definedName>
    <definedName name="disc_date">'Cover Sheet'!$C$11</definedName>
    <definedName name="disc_month_end">'Cover Sheet'!$C$13</definedName>
    <definedName name="dropdown_ctype">dd!$G$2:$G$6</definedName>
    <definedName name="dropdown_faults">dd!$C$2:$C$3</definedName>
    <definedName name="dropdown_faults2">dd!$E$2:$E$5</definedName>
    <definedName name="dropdown_layer">dd!$A$2:$A$3</definedName>
    <definedName name="_xlnm.Print_Area" localSheetId="2">Instructions!$B$1:$B$17</definedName>
    <definedName name="_xlnm.Print_Area" localSheetId="7">'S20(iv).Performance'!$A$1:$G$46</definedName>
    <definedName name="_xlnm.Print_Area" localSheetId="8">'S20(v).Cust. Service'!$A$1:$F$12</definedName>
    <definedName name="_xlnm.Print_Titles" localSheetId="4">'S20(i).Provisioning'!$1:$1</definedName>
    <definedName name="_xlnm.Print_Titles" localSheetId="5">'S20(ii).Faults'!$1:$1</definedName>
    <definedName name="_xlnm.Print_Titles" localSheetId="6">'S20(iii).Availability'!$1:$1</definedName>
    <definedName name="_xlnm.Print_Titles" localSheetId="7">'S20(iv).Performance'!$1:$1</definedName>
    <definedName name="Z_21F2E024_704F_4E93_AC63_213755ECFFE0_.wvu.PrintArea" localSheetId="0" hidden="1">'Cover Sheet'!$A$1:$D$27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12" l="1"/>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4" i="12"/>
  <c r="H2" i="19" l="1"/>
  <c r="H11" i="19"/>
  <c r="H3" i="19"/>
  <c r="H4" i="19"/>
  <c r="H5" i="19"/>
  <c r="H6" i="19"/>
  <c r="H7" i="19"/>
  <c r="H8" i="19"/>
  <c r="H9" i="19"/>
  <c r="H10" i="19"/>
  <c r="B11" i="15" l="1"/>
  <c r="B43" i="13" l="1"/>
  <c r="F12" i="17" l="1"/>
  <c r="F11" i="17"/>
  <c r="F10" i="17"/>
  <c r="F9" i="17"/>
  <c r="B27" i="17"/>
  <c r="B28" i="17"/>
  <c r="B29" i="17"/>
  <c r="B30" i="17"/>
  <c r="B31" i="17"/>
  <c r="B32" i="17"/>
  <c r="B33" i="17"/>
  <c r="B34" i="17"/>
  <c r="B35" i="17"/>
  <c r="B36" i="17"/>
  <c r="B37" i="17"/>
  <c r="B38" i="17"/>
  <c r="B39" i="17"/>
  <c r="B40" i="17"/>
  <c r="B41" i="17"/>
  <c r="B42" i="17"/>
  <c r="B43" i="17"/>
  <c r="B44" i="17"/>
  <c r="B45" i="17"/>
  <c r="B46" i="17"/>
  <c r="B18" i="17"/>
  <c r="B19" i="17"/>
  <c r="B20" i="17"/>
  <c r="B21" i="17"/>
  <c r="B22" i="17"/>
  <c r="B23" i="17"/>
  <c r="B24" i="17"/>
  <c r="B25" i="17"/>
  <c r="B26" i="17"/>
  <c r="B17" i="17"/>
  <c r="B12" i="17"/>
  <c r="B11" i="17"/>
  <c r="B10" i="17"/>
  <c r="B9" i="17"/>
  <c r="B4" i="17"/>
  <c r="B5" i="15"/>
  <c r="B6" i="15"/>
  <c r="B4" i="15"/>
  <c r="B5" i="14"/>
  <c r="B6" i="14"/>
  <c r="B7" i="14"/>
  <c r="B8" i="14"/>
  <c r="B9" i="14"/>
  <c r="B10" i="14"/>
  <c r="B11" i="14"/>
  <c r="B12" i="14"/>
  <c r="B13" i="14"/>
  <c r="B14" i="14"/>
  <c r="B15" i="14"/>
  <c r="B16" i="14"/>
  <c r="B17" i="14"/>
  <c r="B18" i="14"/>
  <c r="B19" i="14"/>
  <c r="B20" i="14"/>
  <c r="B21" i="14"/>
  <c r="B22" i="14"/>
  <c r="B23" i="14"/>
  <c r="B4" i="14"/>
  <c r="B31" i="13"/>
  <c r="B32" i="13"/>
  <c r="B33" i="13"/>
  <c r="B34" i="13"/>
  <c r="B35" i="13"/>
  <c r="B36" i="13"/>
  <c r="B37" i="13"/>
  <c r="B38" i="13"/>
  <c r="B39" i="13"/>
  <c r="B40" i="13"/>
  <c r="B41" i="13"/>
  <c r="B42" i="13"/>
  <c r="B5" i="13"/>
  <c r="B6" i="13"/>
  <c r="B7" i="13"/>
  <c r="B8" i="13"/>
  <c r="B9" i="13"/>
  <c r="B10" i="13"/>
  <c r="B11" i="13"/>
  <c r="B12" i="13"/>
  <c r="B13" i="13"/>
  <c r="B14" i="13"/>
  <c r="B15" i="13"/>
  <c r="B16" i="13"/>
  <c r="B17" i="13"/>
  <c r="B18" i="13"/>
  <c r="B19" i="13"/>
  <c r="B20" i="13"/>
  <c r="B21" i="13"/>
  <c r="B22" i="13"/>
  <c r="B23" i="13"/>
  <c r="B24" i="13"/>
  <c r="B25" i="13"/>
  <c r="B26" i="13"/>
  <c r="B27" i="13"/>
  <c r="B28" i="13"/>
  <c r="B29" i="13"/>
  <c r="B30" i="13"/>
  <c r="B4" i="13"/>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4" i="12"/>
</calcChain>
</file>

<file path=xl/sharedStrings.xml><?xml version="1.0" encoding="utf-8"?>
<sst xmlns="http://schemas.openxmlformats.org/spreadsheetml/2006/main" count="743" uniqueCount="159">
  <si>
    <t>for</t>
  </si>
  <si>
    <t>Regulated Provider</t>
  </si>
  <si>
    <t>Disclosure Date</t>
  </si>
  <si>
    <t>Disclosure Month (month ended)</t>
  </si>
  <si>
    <t>Workbook Version History</t>
  </si>
  <si>
    <t>Workbook Version and Date</t>
  </si>
  <si>
    <t>Determination</t>
  </si>
  <si>
    <t>v1, 30 November 2021</t>
  </si>
  <si>
    <t>Fibre ID Determination 2021 [2021] NZCC 24</t>
  </si>
  <si>
    <t>v2, 28 July 2022</t>
  </si>
  <si>
    <t>Fibre ID Amendment Determination 2022 [2022] NZCC 26</t>
  </si>
  <si>
    <t>Disclosure Template Instructions</t>
  </si>
  <si>
    <t>Company Name and Dates</t>
  </si>
  <si>
    <t xml:space="preserve">The Cover Sheet cell entries are used in the template title blocks.
Dates should be entered in day/month/year order (Example -"31 December 2021").
</t>
  </si>
  <si>
    <t>Data Entry Cells and Calculated Cells</t>
  </si>
  <si>
    <t>In some cases, where the information for disclosure is able to be ascertained from disclosures elsewhere in the workbook, such information is disclosed in a calculated cell. Calculated cells and pre-defined cells are shaded.</t>
  </si>
  <si>
    <t>Schedule References</t>
  </si>
  <si>
    <t>Worksheet Completion Sequence</t>
  </si>
  <si>
    <t>Section</t>
  </si>
  <si>
    <t>Row</t>
  </si>
  <si>
    <t xml:space="preserve">Category </t>
  </si>
  <si>
    <t>Sub Category</t>
  </si>
  <si>
    <t>?</t>
  </si>
  <si>
    <t>?22</t>
  </si>
  <si>
    <t>N/A</t>
  </si>
  <si>
    <t>check</t>
  </si>
  <si>
    <t>comment</t>
  </si>
  <si>
    <t>Quality Information Templates</t>
  </si>
  <si>
    <t>Schedule 20</t>
  </si>
  <si>
    <t>These templates have been prepared for use by regulated providers when making disclosures under clause 2.4.4 of the main body of the determination. These templates should be recorded monthly and disclosed annually. There is an exception: End-User Survey results in Template S20(iv) only needs to be conducted and disclosed quarterly  per clauses 2.4.4(3) and 2.4.4(4)(b).
In other words, these templates should be filled in for each month of the year, and disclosed annually. This means that each year twelve of these templates will need to be disclosed.</t>
  </si>
  <si>
    <t>Calculation cells may show an incorrect value until precedent cell entries have been completed. Data entry may be assisted by completing the schedules in the following order:</t>
  </si>
  <si>
    <t>1. Cover Sheet
2. Schedule 20(i)
3. Schedule 20(ii)
4. Schedule 20(iii)
5. Schedule 20(iv)
6. Schedule 20(v)</t>
  </si>
  <si>
    <t>dropdown</t>
  </si>
  <si>
    <t>table headers</t>
  </si>
  <si>
    <t>formula</t>
  </si>
  <si>
    <t>N/A (no data to be entered</t>
  </si>
  <si>
    <t>data entry</t>
  </si>
  <si>
    <t>data entry - commission only</t>
  </si>
  <si>
    <t>Number met agreed date</t>
  </si>
  <si>
    <t>Percentage met agreed date</t>
  </si>
  <si>
    <t>Simple New Connection</t>
  </si>
  <si>
    <t>Complex New Connection</t>
  </si>
  <si>
    <t>Transport Services</t>
  </si>
  <si>
    <t>Intact (remote activation)</t>
  </si>
  <si>
    <t>Intact (truck roll required)</t>
  </si>
  <si>
    <t>Number of faults</t>
  </si>
  <si>
    <t>Percentage of regulated provider faults not restored within 2 calendar days</t>
  </si>
  <si>
    <t>Percentage of regulated provider faults that met expected restoration time</t>
  </si>
  <si>
    <t>Faults per 100 connections</t>
  </si>
  <si>
    <t>Regulated Provider Faults</t>
  </si>
  <si>
    <t>Layer 1</t>
  </si>
  <si>
    <t>ONT</t>
  </si>
  <si>
    <t>Non Regulated Provider Faults</t>
  </si>
  <si>
    <t>Layer 2</t>
  </si>
  <si>
    <t>Installation quality satisfaction</t>
  </si>
  <si>
    <t>Installation process satifaction</t>
  </si>
  <si>
    <t>Fibre broadband performance satisfaction</t>
  </si>
  <si>
    <t>Traffic performance measures</t>
  </si>
  <si>
    <t>cell styles shown below for different data types</t>
  </si>
  <si>
    <t>Heading 1</t>
  </si>
  <si>
    <t>?2 test|
asfas</t>
  </si>
  <si>
    <t>Ref</t>
  </si>
  <si>
    <t>Sheet</t>
  </si>
  <si>
    <t>Table</t>
  </si>
  <si>
    <t>Table_rows</t>
  </si>
  <si>
    <t>Table_sum</t>
  </si>
  <si>
    <t>Address</t>
  </si>
  <si>
    <t>Title</t>
  </si>
  <si>
    <t>Section_short</t>
  </si>
  <si>
    <t>Cover Sheet</t>
  </si>
  <si>
    <t>$B$22:$C$25</t>
  </si>
  <si>
    <t>styles</t>
  </si>
  <si>
    <t>test1</t>
  </si>
  <si>
    <t>$A$3:$G$9</t>
  </si>
  <si>
    <t>Average downtime|
Unplanned  downtime</t>
  </si>
  <si>
    <t>Average downtime|
Unplanned downtime attributable to force majeure events</t>
  </si>
  <si>
    <t>Average downtime|
Planned downtime</t>
  </si>
  <si>
    <t>Average downtime|
Average unplanned downtime</t>
  </si>
  <si>
    <t>Average downtime|
Average unplanned downtime excluding force majeure events</t>
  </si>
  <si>
    <t>Notification of outages by layer|
Percentage of notified planned outages</t>
  </si>
  <si>
    <t>End-user survey results (quarterly)|
Number surveyed</t>
  </si>
  <si>
    <t>End-user survey results (quarterly)|
Average score</t>
  </si>
  <si>
    <t>Traffic performance|
Number of active OLT reference probes</t>
  </si>
  <si>
    <t>Traffic performance|
Number of 5-minute samples</t>
  </si>
  <si>
    <t>Traffic performance|
Textual report on significant changes or network events</t>
  </si>
  <si>
    <t>Traffic performance|
Percentage of traffic performance exceedances of the threshold</t>
  </si>
  <si>
    <t>Port performance|
Percentage of ports</t>
  </si>
  <si>
    <t>20(i): Provisioning</t>
  </si>
  <si>
    <t>20(iii): Availability</t>
  </si>
  <si>
    <t>20(iv): Performance</t>
  </si>
  <si>
    <t>20(v): Cust. Service</t>
  </si>
  <si>
    <t>20(ii): Faults</t>
  </si>
  <si>
    <t>quality ID only</t>
  </si>
  <si>
    <t>Schedule_Title</t>
  </si>
  <si>
    <t>SCHEDULE 20: REPORT ON QUALITY</t>
  </si>
  <si>
    <t>SCHEDULE 20: REPORT ON QUALITY FOR ID</t>
  </si>
  <si>
    <t>Dropdown 20(i)</t>
  </si>
  <si>
    <t>Dropdown 20(ii)</t>
  </si>
  <si>
    <t>Templates for Schedules 20</t>
  </si>
  <si>
    <t>Notification of outages by layer|
Percentage of notified unplanned outages</t>
  </si>
  <si>
    <t>S20(i).Provisioning</t>
  </si>
  <si>
    <t>tb_20_20i_20.01_1</t>
  </si>
  <si>
    <t>$A$4:$K$53</t>
  </si>
  <si>
    <t>S20(ii).Faults</t>
  </si>
  <si>
    <t>$A$4:$I$43</t>
  </si>
  <si>
    <t>S20(iii).Availability</t>
  </si>
  <si>
    <t>tb_20_20iii_20.03_1</t>
  </si>
  <si>
    <t>$A$4:$L$23</t>
  </si>
  <si>
    <t>S20(iv).Performance</t>
  </si>
  <si>
    <t>tb_20_20iv_20.04_1</t>
  </si>
  <si>
    <t>$A$4:$G$4</t>
  </si>
  <si>
    <t>tb_20_20iv_20.04_2</t>
  </si>
  <si>
    <t>tb_20_20iv_20.04_3</t>
  </si>
  <si>
    <t>tb_20_20v_20.05_1</t>
  </si>
  <si>
    <t>$A$4:$F$6</t>
  </si>
  <si>
    <t>tb_20_20v_20.05_2</t>
  </si>
  <si>
    <t>$A$11:$F$11</t>
  </si>
  <si>
    <t>tb_20_20ii_20.02_1</t>
  </si>
  <si>
    <t>tb_00_cover_sheet</t>
  </si>
  <si>
    <t>Traffic performance|
Number of traffic performance exceedances of the threshold</t>
  </si>
  <si>
    <t>High priority traffic Frame delay|≤5mS</t>
  </si>
  <si>
    <t>High priority traffic Frame delay variation|≤3mS</t>
  </si>
  <si>
    <t>High priority traffic frame loss ratio|≤0.1%</t>
  </si>
  <si>
    <t>Low priority traffic frame loss ratio|≤2%</t>
  </si>
  <si>
    <t>Port utilisation|≤70% threshold</t>
  </si>
  <si>
    <t>Port utilisation|≥90% threshold</t>
  </si>
  <si>
    <t>Port utilisation|≥95% threshold</t>
  </si>
  <si>
    <t>$A$9:$F$12</t>
  </si>
  <si>
    <t>$A$17:$E$46</t>
  </si>
  <si>
    <t>S20(v).Cust. Service</t>
  </si>
  <si>
    <t>Category2|
Service layer</t>
  </si>
  <si>
    <t>Category3</t>
  </si>
  <si>
    <t>Category2</t>
  </si>
  <si>
    <t>Category1</t>
  </si>
  <si>
    <t>The column labelled row of each table can be used to reference individual rows of the schedule. It may be useful to refer to a row when writing explanatory notes about a specific data point.</t>
  </si>
  <si>
    <t>National</t>
  </si>
  <si>
    <t>Missed provisioning appointments|
Number of appointments</t>
  </si>
  <si>
    <t>Average downtime|
Average number of connections</t>
  </si>
  <si>
    <t>ID-only Information Disclosure Requirements</t>
  </si>
  <si>
    <t>1. Light yellow: Data entry</t>
  </si>
  <si>
    <t xml:space="preserve">3. Light grey: Formula </t>
  </si>
  <si>
    <t>4. Dark grey: Blank/ empty columns</t>
  </si>
  <si>
    <t>Category1|
POI area</t>
  </si>
  <si>
    <t>[POI area]</t>
  </si>
  <si>
    <t>Category2|
Fault type</t>
  </si>
  <si>
    <t>Category3|
Fault cause</t>
  </si>
  <si>
    <t>Percentage of simple new connection orders that took ≥ 50 calendar days</t>
  </si>
  <si>
    <t>Percentage of complex new connection orders that took ≥ 120 calendar days</t>
  </si>
  <si>
    <t>Median Provisioning time|
Days</t>
  </si>
  <si>
    <t>No fault found</t>
  </si>
  <si>
    <t>Total connections provisioned</t>
  </si>
  <si>
    <t>Cell colouring</t>
  </si>
  <si>
    <t>2. Dark yellow: Data entry - provided to Commission only</t>
  </si>
  <si>
    <t>Template Version 3. Prepared April 2024</t>
  </si>
  <si>
    <t>v3, 3 April 2024</t>
  </si>
  <si>
    <t>Fibre ID (Non-material) Amendment Determination [2024] NZCC 4</t>
  </si>
  <si>
    <t>Missed provisioning appointments|
Number of provisioning appointments missed</t>
  </si>
  <si>
    <t>To prepare the templates for disclosure, the date of the last day of the disclosure month should be entered in cell C13, and the date on which the information is disclosed should be entered in cell C11 of the CoverSheet worksheet.</t>
  </si>
  <si>
    <t>Data entered into this workbook may be entered only into the data entry cells (see Cell colouring below). Data entry cells are the bordered, shaded areas (light yellow cells) in each template. Under no circumstances should data be entered into the workbook outside a data entry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</si>
</sst>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_(* #,##0.00_);_(* \(#,##0.00\);_(* &quot;-&quot;??_);_(@_)"/>
    <numFmt numFmtId="165" formatCode="_(&quot;$&quot;* #,##0_);_(&quot;$&quot;* \(#,##0\);_(&quot;$&quot;* &quot;-&quot;_);_(@_)"/>
    <numFmt numFmtId="166" formatCode="_(* #,##0_);_(* \(#,##0\);_(* &quot;-&quot;_);_(@_)"/>
    <numFmt numFmtId="167" formatCode="_(&quot;$&quot;* #,##0.00_);_(&quot;$&quot;* \(#,##0.00\);_(&quot;$&quot;* &quot;-&quot;??_);_(@_)"/>
    <numFmt numFmtId="168" formatCode="[$-1409]d\ mmmm\ yyyy"/>
    <numFmt numFmtId="169" formatCode="_-* #,##0_-;\-* #,##0_-;_-* &quot;-&quot;??_-;_-@_-"/>
    <numFmt numFmtId="170" formatCode="#,##0\ ;\(#,##0\);\-"/>
    <numFmt numFmtId="171" formatCode="_-* #,##0.0_-;\-* #,##0.0_-;_-* &quot;-&quot;??_-;_-@_-"/>
    <numFmt numFmtId="172" formatCode="0.0000"/>
    <numFmt numFmtId="173" formatCode="0.0000%"/>
    <numFmt numFmtId="174" formatCode="&quot;$&quot;#,##0.00_);[Red]\(&quot;$&quot;#,##0.00\)"/>
    <numFmt numFmtId="175" formatCode="&quot;$&quot;#,##0.00"/>
    <numFmt numFmtId="176" formatCode="_(* #,##0_);_(* \(#,##0\);_(* &quot;-&quot;??_);_(@_)"/>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Calibri"/>
      <family val="2"/>
    </font>
    <font>
      <b/>
      <sz val="18"/>
      <color indexed="8"/>
      <name val="Calibri"/>
      <family val="1"/>
    </font>
    <font>
      <b/>
      <sz val="16"/>
      <color indexed="8"/>
      <name val="Calibri"/>
      <family val="1"/>
    </font>
    <font>
      <b/>
      <sz val="10"/>
      <color indexed="8"/>
      <name val="Calibri"/>
      <family val="1"/>
    </font>
    <font>
      <sz val="10"/>
      <color indexed="8"/>
      <name val="Arial"/>
      <family val="1"/>
    </font>
    <font>
      <sz val="10"/>
      <color indexed="30"/>
      <name val="Calibri"/>
      <family val="2"/>
    </font>
    <font>
      <i/>
      <sz val="8"/>
      <color indexed="8"/>
      <name val="Arial"/>
      <family val="2"/>
    </font>
    <font>
      <b/>
      <sz val="10"/>
      <color theme="1"/>
      <name val="Calibri"/>
      <family val="2"/>
    </font>
    <font>
      <b/>
      <sz val="10"/>
      <color indexed="8"/>
      <name val="Calibri"/>
      <family val="2"/>
    </font>
    <font>
      <sz val="11"/>
      <name val="Calibri"/>
      <family val="2"/>
      <scheme val="minor"/>
    </font>
    <font>
      <sz val="10"/>
      <color theme="1"/>
      <name val="Calibri"/>
      <family val="4"/>
      <scheme val="minor"/>
    </font>
    <font>
      <sz val="10"/>
      <color indexed="8"/>
      <name val="Calibri"/>
      <family val="1"/>
    </font>
    <font>
      <i/>
      <sz val="10"/>
      <color indexed="8"/>
      <name val="Calibri"/>
      <family val="2"/>
    </font>
    <font>
      <b/>
      <sz val="12"/>
      <color theme="1"/>
      <name val="Calibri Light"/>
      <family val="1"/>
      <scheme val="major"/>
    </font>
    <font>
      <b/>
      <i/>
      <sz val="12"/>
      <color theme="1"/>
      <name val="Calibri Light"/>
      <family val="2"/>
      <scheme val="major"/>
    </font>
    <font>
      <sz val="10"/>
      <name val="Calibri"/>
      <family val="2"/>
    </font>
    <font>
      <sz val="10"/>
      <color theme="1"/>
      <name val="Calibri"/>
      <family val="2"/>
    </font>
    <font>
      <b/>
      <sz val="10"/>
      <name val="Calibri"/>
      <family val="2"/>
      <scheme val="minor"/>
    </font>
    <font>
      <b/>
      <sz val="10"/>
      <name val="Calibri"/>
      <family val="2"/>
    </font>
    <font>
      <i/>
      <sz val="10"/>
      <name val="Calibri"/>
      <family val="2"/>
      <scheme val="minor"/>
    </font>
    <font>
      <b/>
      <sz val="11"/>
      <color theme="0"/>
      <name val="Calibri"/>
      <family val="2"/>
      <scheme val="minor"/>
    </font>
    <font>
      <sz val="11"/>
      <color theme="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6"/>
      <name val="Calibri"/>
      <family val="4"/>
      <scheme val="minor"/>
    </font>
    <font>
      <b/>
      <sz val="12"/>
      <color theme="0"/>
      <name val="Calibri"/>
      <family val="2"/>
      <scheme val="minor"/>
    </font>
    <font>
      <b/>
      <sz val="18"/>
      <name val="Calibri"/>
      <family val="2"/>
      <scheme val="minor"/>
    </font>
    <font>
      <sz val="8"/>
      <name val="Calibri"/>
      <family val="2"/>
      <scheme val="minor"/>
    </font>
    <font>
      <b/>
      <sz val="14"/>
      <color rgb="FFFF0000"/>
      <name val="Calibri"/>
      <family val="1"/>
    </font>
    <font>
      <b/>
      <sz val="12"/>
      <name val="Calibri"/>
      <family val="2"/>
      <scheme val="minor"/>
    </font>
    <font>
      <b/>
      <i/>
      <sz val="10"/>
      <name val="Calibri"/>
      <family val="2"/>
    </font>
  </fonts>
  <fills count="43">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39994506668294322"/>
        <bgColor indexed="64"/>
      </patternFill>
    </fill>
    <fill>
      <patternFill patternType="solid">
        <fgColor rgb="FFCCFFCC"/>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bgColor indexed="64"/>
      </patternFill>
    </fill>
    <fill>
      <patternFill patternType="solid">
        <fgColor theme="1" tint="0.499984740745262"/>
        <bgColor indexed="64"/>
      </patternFill>
    </fill>
    <fill>
      <patternFill patternType="solid">
        <fgColor theme="0" tint="-0.14996795556505021"/>
        <bgColor indexed="64"/>
      </patternFill>
    </fill>
  </fills>
  <borders count="23">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theme="5"/>
      </left>
      <right/>
      <top style="thin">
        <color theme="4" tint="0.39997558519241921"/>
      </top>
      <bottom style="thin">
        <color theme="4" tint="0.39997558519241921"/>
      </bottom>
      <diagonal/>
    </border>
    <border>
      <left style="medium">
        <color auto="1"/>
      </left>
      <right style="medium">
        <color auto="1"/>
      </right>
      <top style="medium">
        <color auto="1"/>
      </top>
      <bottom style="medium">
        <color auto="1"/>
      </bottom>
      <diagonal/>
    </border>
    <border>
      <left/>
      <right/>
      <top style="thin">
        <color indexed="64"/>
      </top>
      <bottom/>
      <diagonal/>
    </border>
    <border>
      <left/>
      <right/>
      <top/>
      <bottom style="thin">
        <color theme="4" tint="0.399975585192419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5">
    <xf numFmtId="0" fontId="0" fillId="0" borderId="0"/>
    <xf numFmtId="0" fontId="1" fillId="0" borderId="0"/>
    <xf numFmtId="168" fontId="7" fillId="0" borderId="0" applyFont="0" applyFill="0" applyBorder="0" applyAlignment="0" applyProtection="0">
      <protection locked="0"/>
    </xf>
    <xf numFmtId="0" fontId="1" fillId="42" borderId="0" applyNumberFormat="0" applyBorder="0"/>
    <xf numFmtId="0" fontId="12" fillId="41" borderId="0" applyNumberFormat="0" applyBorder="0"/>
    <xf numFmtId="170" fontId="1" fillId="4" borderId="10" applyNumberFormat="0" applyBorder="0"/>
    <xf numFmtId="0" fontId="13" fillId="0" borderId="0"/>
    <xf numFmtId="0" fontId="16" fillId="0" borderId="0" applyNumberFormat="0" applyFill="0" applyAlignment="0"/>
    <xf numFmtId="0" fontId="1" fillId="0" borderId="0"/>
    <xf numFmtId="0" fontId="1" fillId="0" borderId="0" applyNumberFormat="0" applyBorder="0">
      <alignment horizontal="left" indent="2"/>
    </xf>
    <xf numFmtId="0" fontId="20" fillId="5" borderId="11" applyNumberFormat="0" applyFont="0" applyBorder="0" applyAlignment="0">
      <alignment horizontal="center" vertical="center" wrapText="1"/>
    </xf>
    <xf numFmtId="0" fontId="22" fillId="6" borderId="0" applyFill="0" applyBorder="0"/>
    <xf numFmtId="0" fontId="1" fillId="7" borderId="0" applyNumberFormat="0"/>
    <xf numFmtId="9"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17" applyNumberFormat="0" applyAlignment="0" applyProtection="0"/>
    <xf numFmtId="0" fontId="33" fillId="13" borderId="18" applyNumberFormat="0" applyAlignment="0" applyProtection="0"/>
    <xf numFmtId="0" fontId="34" fillId="13" borderId="17" applyNumberFormat="0" applyAlignment="0" applyProtection="0"/>
    <xf numFmtId="0" fontId="35" fillId="0" borderId="19" applyNumberFormat="0" applyFill="0" applyAlignment="0" applyProtection="0"/>
    <xf numFmtId="0" fontId="23" fillId="14" borderId="20" applyNumberFormat="0" applyAlignment="0" applyProtection="0"/>
    <xf numFmtId="0" fontId="36" fillId="0" borderId="0" applyNumberFormat="0" applyFill="0" applyBorder="0" applyAlignment="0" applyProtection="0"/>
    <xf numFmtId="0" fontId="1" fillId="15" borderId="21" applyNumberFormat="0" applyFont="0" applyAlignment="0" applyProtection="0"/>
    <xf numFmtId="0" fontId="37" fillId="0" borderId="0" applyNumberFormat="0" applyFill="0" applyBorder="0" applyAlignment="0" applyProtection="0"/>
    <xf numFmtId="0" fontId="2" fillId="0" borderId="22" applyNumberFormat="0" applyFill="0" applyAlignment="0" applyProtection="0"/>
    <xf numFmtId="0" fontId="2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4"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8" fillId="5" borderId="0" applyNumberFormat="0" applyFill="0" applyBorder="0" applyAlignment="0" applyProtection="0"/>
    <xf numFmtId="0" fontId="39" fillId="8" borderId="13" applyNumberFormat="0" applyFill="0">
      <alignment horizontal="center" vertical="center" wrapText="1"/>
    </xf>
    <xf numFmtId="0" fontId="1" fillId="3" borderId="0" applyNumberFormat="0" applyBorder="0"/>
    <xf numFmtId="0" fontId="40" fillId="0" borderId="0" applyFill="0" applyProtection="0">
      <alignment horizontal="left" vertical="center"/>
    </xf>
    <xf numFmtId="164" fontId="1" fillId="0" borderId="0" applyFont="0" applyFill="0" applyBorder="0" applyAlignment="0" applyProtection="0"/>
    <xf numFmtId="167" fontId="1" fillId="0" borderId="0" applyFont="0" applyFill="0" applyBorder="0" applyAlignment="0" applyProtection="0"/>
    <xf numFmtId="0" fontId="12" fillId="41" borderId="0" applyNumberFormat="0" applyBorder="0"/>
  </cellStyleXfs>
  <cellXfs count="95">
    <xf numFmtId="0" fontId="0" fillId="0" borderId="0" xfId="0"/>
    <xf numFmtId="0" fontId="1" fillId="2" borderId="1" xfId="1" applyFill="1" applyBorder="1"/>
    <xf numFmtId="0" fontId="1" fillId="2" borderId="2" xfId="1" applyFill="1" applyBorder="1"/>
    <xf numFmtId="0" fontId="1" fillId="2" borderId="3" xfId="1" applyFill="1" applyBorder="1"/>
    <xf numFmtId="0" fontId="1" fillId="0" borderId="0" xfId="1"/>
    <xf numFmtId="0" fontId="3" fillId="2" borderId="4" xfId="1" applyFont="1" applyFill="1" applyBorder="1"/>
    <xf numFmtId="0" fontId="3" fillId="2" borderId="0" xfId="1" applyFont="1" applyFill="1"/>
    <xf numFmtId="0" fontId="3" fillId="2" borderId="5" xfId="1" applyFont="1" applyFill="1" applyBorder="1"/>
    <xf numFmtId="0" fontId="4" fillId="2" borderId="4" xfId="1" applyFont="1" applyFill="1" applyBorder="1" applyAlignment="1">
      <alignment horizontal="centerContinuous"/>
    </xf>
    <xf numFmtId="0" fontId="3" fillId="2" borderId="0" xfId="1" applyFont="1" applyFill="1" applyAlignment="1">
      <alignment horizontal="centerContinuous"/>
    </xf>
    <xf numFmtId="0" fontId="3" fillId="2" borderId="5" xfId="1" applyFont="1" applyFill="1" applyBorder="1" applyAlignment="1">
      <alignment horizontal="centerContinuous"/>
    </xf>
    <xf numFmtId="0" fontId="5" fillId="2" borderId="4" xfId="1" applyFont="1" applyFill="1" applyBorder="1" applyAlignment="1">
      <alignment horizontal="centerContinuous"/>
    </xf>
    <xf numFmtId="0" fontId="6" fillId="2" borderId="0" xfId="1" applyFont="1" applyFill="1" applyAlignment="1">
      <alignment horizontal="left" vertical="top" indent="1"/>
    </xf>
    <xf numFmtId="168" fontId="8" fillId="3" borderId="6" xfId="2" applyFont="1" applyFill="1" applyBorder="1" applyAlignment="1">
      <alignment horizontal="left" indent="1"/>
      <protection locked="0"/>
    </xf>
    <xf numFmtId="0" fontId="6" fillId="2" borderId="0" xfId="0" applyFont="1" applyFill="1" applyAlignment="1">
      <alignment horizontal="left" vertical="top" indent="1"/>
    </xf>
    <xf numFmtId="0" fontId="1" fillId="2" borderId="0" xfId="1" applyFill="1"/>
    <xf numFmtId="0" fontId="6" fillId="2" borderId="4" xfId="1" applyFont="1" applyFill="1" applyBorder="1" applyAlignment="1">
      <alignment horizontal="centerContinuous"/>
    </xf>
    <xf numFmtId="0" fontId="9" fillId="2" borderId="0" xfId="1" applyFont="1" applyFill="1" applyAlignment="1">
      <alignment horizontal="centerContinuous"/>
    </xf>
    <xf numFmtId="0" fontId="10" fillId="2" borderId="4" xfId="1" applyFont="1" applyFill="1" applyBorder="1" applyAlignment="1">
      <alignment horizontal="centerContinuous"/>
    </xf>
    <xf numFmtId="0" fontId="11" fillId="2" borderId="0" xfId="1" applyFont="1" applyFill="1" applyAlignment="1">
      <alignment horizontal="left"/>
    </xf>
    <xf numFmtId="0" fontId="3" fillId="2" borderId="0" xfId="1" applyFont="1" applyFill="1" applyAlignment="1">
      <alignment horizontal="center"/>
    </xf>
    <xf numFmtId="0" fontId="3" fillId="2" borderId="0" xfId="1" applyFont="1" applyFill="1" applyAlignment="1">
      <alignment horizontal="left"/>
    </xf>
    <xf numFmtId="0" fontId="3" fillId="2" borderId="7" xfId="1" applyFont="1" applyFill="1" applyBorder="1"/>
    <xf numFmtId="0" fontId="3" fillId="2" borderId="8" xfId="1" applyFont="1" applyFill="1" applyBorder="1"/>
    <xf numFmtId="0" fontId="3" fillId="2" borderId="9" xfId="1" applyFont="1" applyFill="1" applyBorder="1"/>
    <xf numFmtId="0" fontId="2" fillId="0" borderId="0" xfId="0" applyFont="1"/>
    <xf numFmtId="0" fontId="3" fillId="2" borderId="1" xfId="6" applyFont="1" applyFill="1" applyBorder="1" applyAlignment="1">
      <alignment horizontal="left" vertical="top" wrapText="1"/>
    </xf>
    <xf numFmtId="0" fontId="14" fillId="2" borderId="3" xfId="6" applyFont="1" applyFill="1" applyBorder="1"/>
    <xf numFmtId="49" fontId="13" fillId="0" borderId="0" xfId="6" applyNumberFormat="1"/>
    <xf numFmtId="0" fontId="15" fillId="2" borderId="4" xfId="6" applyFont="1" applyFill="1" applyBorder="1"/>
    <xf numFmtId="0" fontId="16" fillId="2" borderId="0" xfId="7" applyFill="1" applyAlignment="1">
      <alignment horizontal="left" vertical="top"/>
    </xf>
    <xf numFmtId="0" fontId="3" fillId="2" borderId="5" xfId="6" applyFont="1" applyFill="1" applyBorder="1"/>
    <xf numFmtId="0" fontId="3" fillId="2" borderId="4" xfId="6" applyFont="1" applyFill="1" applyBorder="1"/>
    <xf numFmtId="0" fontId="3" fillId="2" borderId="0" xfId="6" applyFont="1" applyFill="1" applyAlignment="1">
      <alignment horizontal="left" vertical="top" wrapText="1"/>
    </xf>
    <xf numFmtId="0" fontId="13" fillId="2" borderId="0" xfId="6" applyFill="1" applyAlignment="1">
      <alignment horizontal="left" vertical="top"/>
    </xf>
    <xf numFmtId="0" fontId="17" fillId="2" borderId="0" xfId="7" applyFont="1" applyFill="1" applyAlignment="1">
      <alignment horizontal="left" vertical="top"/>
    </xf>
    <xf numFmtId="0" fontId="18" fillId="2" borderId="0" xfId="6" applyFont="1" applyFill="1" applyAlignment="1">
      <alignment horizontal="left" vertical="top" wrapText="1"/>
    </xf>
    <xf numFmtId="0" fontId="19" fillId="2" borderId="0" xfId="6" applyFont="1" applyFill="1" applyAlignment="1">
      <alignment horizontal="left" vertical="top" wrapText="1"/>
    </xf>
    <xf numFmtId="0" fontId="3" fillId="2" borderId="7" xfId="6" applyFont="1" applyFill="1" applyBorder="1"/>
    <xf numFmtId="0" fontId="3" fillId="2" borderId="9" xfId="6" applyFont="1" applyFill="1" applyBorder="1"/>
    <xf numFmtId="0" fontId="1" fillId="0" borderId="0" xfId="9">
      <alignment horizontal="left" indent="2"/>
    </xf>
    <xf numFmtId="0" fontId="21" fillId="5" borderId="0" xfId="10" applyFont="1" applyBorder="1" applyAlignment="1">
      <alignment horizontal="center" wrapText="1"/>
    </xf>
    <xf numFmtId="0" fontId="22" fillId="0" borderId="0" xfId="11" applyFill="1"/>
    <xf numFmtId="0" fontId="14" fillId="2" borderId="12" xfId="6" applyFont="1" applyFill="1" applyBorder="1" applyAlignment="1">
      <alignment vertical="top"/>
    </xf>
    <xf numFmtId="0" fontId="1" fillId="7" borderId="0" xfId="12"/>
    <xf numFmtId="9" fontId="0" fillId="0" borderId="0" xfId="13" applyFont="1"/>
    <xf numFmtId="0" fontId="38" fillId="0" borderId="0" xfId="58" applyFill="1"/>
    <xf numFmtId="0" fontId="1" fillId="0" borderId="0" xfId="8"/>
    <xf numFmtId="0" fontId="38" fillId="0" borderId="0" xfId="58" applyFill="1" applyAlignment="1">
      <alignment horizontal="right"/>
    </xf>
    <xf numFmtId="0" fontId="39" fillId="0" borderId="13" xfId="59" applyFill="1">
      <alignment horizontal="center" vertical="center" wrapText="1"/>
    </xf>
    <xf numFmtId="0" fontId="39" fillId="40" borderId="13" xfId="59" applyFill="1">
      <alignment horizontal="center" vertical="center" wrapText="1"/>
    </xf>
    <xf numFmtId="0" fontId="40" fillId="0" borderId="0" xfId="61">
      <alignment horizontal="left" vertical="center"/>
    </xf>
    <xf numFmtId="0" fontId="42" fillId="2" borderId="4" xfId="1" applyFont="1" applyFill="1" applyBorder="1" applyAlignment="1">
      <alignment horizontal="centerContinuous" vertical="center" wrapText="1"/>
    </xf>
    <xf numFmtId="169" fontId="1" fillId="42" borderId="0" xfId="3" applyNumberFormat="1" applyBorder="1"/>
    <xf numFmtId="0" fontId="12" fillId="41" borderId="0" xfId="4" applyNumberFormat="1" applyBorder="1"/>
    <xf numFmtId="10" fontId="1" fillId="3" borderId="0" xfId="60" applyNumberFormat="1" applyBorder="1"/>
    <xf numFmtId="170" fontId="1" fillId="4" borderId="0" xfId="5" applyNumberFormat="1" applyBorder="1"/>
    <xf numFmtId="0" fontId="12" fillId="0" borderId="0" xfId="8" applyFont="1"/>
    <xf numFmtId="164" fontId="0" fillId="0" borderId="0" xfId="62" applyFont="1"/>
    <xf numFmtId="174" fontId="0" fillId="0" borderId="0" xfId="0" applyNumberFormat="1"/>
    <xf numFmtId="167" fontId="0" fillId="0" borderId="0" xfId="63" applyFont="1"/>
    <xf numFmtId="0" fontId="24" fillId="41" borderId="0" xfId="4" applyNumberFormat="1" applyFont="1" applyBorder="1"/>
    <xf numFmtId="175" fontId="1" fillId="7" borderId="0" xfId="12" applyNumberFormat="1"/>
    <xf numFmtId="0" fontId="43" fillId="0" borderId="13" xfId="59" applyFont="1" applyFill="1">
      <alignment horizontal="center" vertical="center" wrapText="1"/>
    </xf>
    <xf numFmtId="0" fontId="44" fillId="2" borderId="0" xfId="6" applyFont="1" applyFill="1" applyAlignment="1">
      <alignment horizontal="left" vertical="top" wrapText="1"/>
    </xf>
    <xf numFmtId="0" fontId="1" fillId="3" borderId="0" xfId="60"/>
    <xf numFmtId="0" fontId="1" fillId="42" borderId="0" xfId="3"/>
    <xf numFmtId="0" fontId="12" fillId="41" borderId="7" xfId="64" applyBorder="1"/>
    <xf numFmtId="0" fontId="40" fillId="0" borderId="0" xfId="61" applyProtection="1">
      <alignment horizontal="left" vertical="center"/>
      <protection locked="0"/>
    </xf>
    <xf numFmtId="0" fontId="0" fillId="0" borderId="0" xfId="0" applyProtection="1">
      <protection locked="0"/>
    </xf>
    <xf numFmtId="9" fontId="0" fillId="0" borderId="0" xfId="13" applyFont="1" applyProtection="1">
      <protection locked="0"/>
    </xf>
    <xf numFmtId="0" fontId="38" fillId="0" borderId="0" xfId="58" applyFill="1" applyProtection="1">
      <protection locked="0"/>
    </xf>
    <xf numFmtId="0" fontId="1" fillId="3" borderId="0" xfId="60" applyBorder="1" applyProtection="1">
      <protection locked="0"/>
    </xf>
    <xf numFmtId="176" fontId="1" fillId="3" borderId="0" xfId="62" applyNumberFormat="1" applyFill="1" applyBorder="1" applyProtection="1">
      <protection locked="0"/>
    </xf>
    <xf numFmtId="164" fontId="1" fillId="3" borderId="0" xfId="62" applyFill="1" applyBorder="1" applyProtection="1">
      <protection locked="0"/>
    </xf>
    <xf numFmtId="10" fontId="1" fillId="42" borderId="0" xfId="3" applyNumberFormat="1" applyBorder="1" applyProtection="1">
      <protection locked="0"/>
    </xf>
    <xf numFmtId="10" fontId="1" fillId="3" borderId="0" xfId="60" applyNumberFormat="1" applyBorder="1" applyProtection="1">
      <protection locked="0"/>
    </xf>
    <xf numFmtId="10" fontId="12" fillId="41" borderId="0" xfId="4" applyNumberFormat="1" applyBorder="1" applyProtection="1">
      <protection locked="0"/>
    </xf>
    <xf numFmtId="172" fontId="1" fillId="3" borderId="0" xfId="60" applyNumberFormat="1" applyBorder="1" applyProtection="1">
      <protection locked="0"/>
    </xf>
    <xf numFmtId="0" fontId="12" fillId="41" borderId="0" xfId="4" applyBorder="1" applyProtection="1">
      <protection locked="0"/>
    </xf>
    <xf numFmtId="9" fontId="12" fillId="41" borderId="0" xfId="4" applyNumberFormat="1" applyBorder="1" applyProtection="1">
      <protection locked="0"/>
    </xf>
    <xf numFmtId="0" fontId="1" fillId="0" borderId="0" xfId="60" applyFill="1" applyBorder="1" applyProtection="1">
      <protection locked="0"/>
    </xf>
    <xf numFmtId="2" fontId="1" fillId="3" borderId="0" xfId="60" applyNumberFormat="1" applyBorder="1" applyProtection="1">
      <protection locked="0"/>
    </xf>
    <xf numFmtId="0" fontId="1" fillId="3" borderId="0" xfId="60" applyNumberFormat="1" applyBorder="1" applyProtection="1">
      <protection locked="0"/>
    </xf>
    <xf numFmtId="0" fontId="1" fillId="0" borderId="0" xfId="12" applyFill="1" applyProtection="1">
      <protection locked="0"/>
    </xf>
    <xf numFmtId="169" fontId="1" fillId="3" borderId="0" xfId="60" applyNumberFormat="1" applyBorder="1" applyProtection="1">
      <protection locked="0"/>
    </xf>
    <xf numFmtId="0" fontId="1" fillId="3" borderId="0" xfId="60" applyBorder="1" applyAlignment="1" applyProtection="1">
      <alignment wrapText="1"/>
      <protection locked="0"/>
    </xf>
    <xf numFmtId="0" fontId="0" fillId="0" borderId="0" xfId="0" applyAlignment="1" applyProtection="1">
      <alignment wrapText="1"/>
      <protection locked="0"/>
    </xf>
    <xf numFmtId="173" fontId="1" fillId="42" borderId="0" xfId="3" applyNumberFormat="1" applyBorder="1" applyProtection="1">
      <protection locked="0"/>
    </xf>
    <xf numFmtId="173" fontId="1" fillId="3" borderId="0" xfId="13" applyNumberFormat="1" applyFill="1" applyBorder="1" applyProtection="1">
      <protection locked="0"/>
    </xf>
    <xf numFmtId="171" fontId="1" fillId="3" borderId="0" xfId="60" applyNumberFormat="1" applyBorder="1" applyProtection="1">
      <protection locked="0"/>
    </xf>
    <xf numFmtId="0" fontId="0" fillId="4" borderId="0" xfId="5" applyNumberFormat="1" applyFont="1" applyBorder="1"/>
    <xf numFmtId="0" fontId="21" fillId="2" borderId="4" xfId="0" applyFont="1" applyFill="1" applyBorder="1" applyAlignment="1">
      <alignment horizontal="centerContinuous"/>
    </xf>
    <xf numFmtId="0" fontId="18" fillId="2" borderId="0" xfId="0" applyFont="1" applyFill="1" applyAlignment="1">
      <alignment horizontal="left"/>
    </xf>
    <xf numFmtId="9" fontId="39" fillId="0" borderId="13" xfId="59" applyNumberFormat="1" applyFill="1">
      <alignment horizontal="center" vertical="center" wrapText="1"/>
    </xf>
  </cellXfs>
  <cellStyles count="65">
    <cellStyle name="20% - Accent1" xfId="35" builtinId="30" hidden="1"/>
    <cellStyle name="20% - Accent2" xfId="39" builtinId="34" hidden="1"/>
    <cellStyle name="20% - Accent3" xfId="43" builtinId="38" hidden="1"/>
    <cellStyle name="20% - Accent4" xfId="47" builtinId="42" hidden="1"/>
    <cellStyle name="20% - Accent5" xfId="51" builtinId="46" hidden="1"/>
    <cellStyle name="20% - Accent6" xfId="55" builtinId="50" hidden="1"/>
    <cellStyle name="40% - Accent1" xfId="36" builtinId="31" hidden="1"/>
    <cellStyle name="40% - Accent2" xfId="40" builtinId="35" hidden="1"/>
    <cellStyle name="40% - Accent3" xfId="44" builtinId="39" hidden="1"/>
    <cellStyle name="40% - Accent4" xfId="48" builtinId="43" hidden="1"/>
    <cellStyle name="40% - Accent5" xfId="52" builtinId="47" hidden="1"/>
    <cellStyle name="40% - Accent6" xfId="56" builtinId="51" hidden="1"/>
    <cellStyle name="60% - Accent1" xfId="37" builtinId="32" hidden="1"/>
    <cellStyle name="60% - Accent2" xfId="41" builtinId="36" hidden="1"/>
    <cellStyle name="60% - Accent3" xfId="45" builtinId="40" hidden="1"/>
    <cellStyle name="60% - Accent4" xfId="49" builtinId="44" hidden="1"/>
    <cellStyle name="60% - Accent5" xfId="53" builtinId="48" hidden="1"/>
    <cellStyle name="60% - Accent6" xfId="57" builtinId="52" hidden="1"/>
    <cellStyle name="Accent1" xfId="34" builtinId="29" hidden="1"/>
    <cellStyle name="Accent2" xfId="38" builtinId="33" hidden="1"/>
    <cellStyle name="Accent3" xfId="42" builtinId="37" hidden="1"/>
    <cellStyle name="Accent4" xfId="46" builtinId="41" hidden="1"/>
    <cellStyle name="Accent5" xfId="50" builtinId="45" hidden="1"/>
    <cellStyle name="Accent6" xfId="54" builtinId="49" hidden="1"/>
    <cellStyle name="Bad" xfId="23" builtinId="27" hidden="1"/>
    <cellStyle name="Blank" xfId="4" xr:uid="{40D441E0-F4E2-480F-A4C0-61C5143671DC}"/>
    <cellStyle name="Blank 2" xfId="64" xr:uid="{88D6EEBB-B8F9-42A3-95AF-165A604E8DBB}"/>
    <cellStyle name="Calculation" xfId="27" builtinId="22" hidden="1"/>
    <cellStyle name="Check" xfId="10" xr:uid="{1FD430FC-09E6-4038-BC86-B1ABEEFC5202}"/>
    <cellStyle name="Check Cell" xfId="29" builtinId="23" hidden="1"/>
    <cellStyle name="Comma" xfId="62" builtinId="3"/>
    <cellStyle name="Comma [0]" xfId="14" builtinId="6" hidden="1"/>
    <cellStyle name="Comment" xfId="11" xr:uid="{0F12E703-8DAA-434F-BFED-E67D01B541E0}"/>
    <cellStyle name="Currency" xfId="15" builtinId="4" hidden="1"/>
    <cellStyle name="Currency" xfId="63" builtinId="4"/>
    <cellStyle name="Currency [0]" xfId="16" builtinId="7" hidden="1"/>
    <cellStyle name="Data_Entry" xfId="60" xr:uid="{4BC1F26A-1A72-42F4-9A24-B583EBD29EE1}"/>
    <cellStyle name="Data_entry_commission_only" xfId="5" xr:uid="{310EE450-9011-4205-8732-5514E906777F}"/>
    <cellStyle name="Dropdowns" xfId="12" xr:uid="{A23E58CC-1321-46CD-8AA1-92BAD25F2CEE}"/>
    <cellStyle name="Explanatory Text" xfId="32" builtinId="53" hidden="1"/>
    <cellStyle name="Formula" xfId="3" xr:uid="{34F3052C-0E0F-4C54-8606-54B08EB4E879}"/>
    <cellStyle name="Good" xfId="22" builtinId="26" hidden="1"/>
    <cellStyle name="Header 1" xfId="58" xr:uid="{616631FB-F241-4741-998A-D3F8E27A3B47}"/>
    <cellStyle name="Heading (guidelines)" xfId="7" xr:uid="{BC182883-EB11-49DF-8D79-3A320C8D72E5}"/>
    <cellStyle name="Heading 1" xfId="18" builtinId="16" hidden="1"/>
    <cellStyle name="Heading 2" xfId="19" builtinId="17" hidden="1"/>
    <cellStyle name="Heading 3" xfId="20" builtinId="18" hidden="1"/>
    <cellStyle name="Heading 4" xfId="21" builtinId="19" hidden="1"/>
    <cellStyle name="Input" xfId="25" builtinId="20" hidden="1"/>
    <cellStyle name="Linked Cell" xfId="28" builtinId="24" hidden="1"/>
    <cellStyle name="Long Date" xfId="2" xr:uid="{A35163FB-8AF3-4074-94A3-79278157431E}"/>
    <cellStyle name="Neutral" xfId="24" builtinId="28" hidden="1"/>
    <cellStyle name="Normal" xfId="0" builtinId="0"/>
    <cellStyle name="Normal 2" xfId="6" xr:uid="{D2667CF1-3B0E-4E24-A256-50B4B34FE442}"/>
    <cellStyle name="Normal 3 2" xfId="1" xr:uid="{D34A0FD7-972F-43D6-8376-FEEC9525E714}"/>
    <cellStyle name="Normal 4" xfId="8" xr:uid="{B0977311-7FA1-4652-9284-0CF26246767A}"/>
    <cellStyle name="Note" xfId="31" builtinId="10" hidden="1"/>
    <cellStyle name="Output" xfId="26" builtinId="21" hidden="1"/>
    <cellStyle name="Percent" xfId="13" builtinId="5"/>
    <cellStyle name="Ref" xfId="9" xr:uid="{5F582DD3-3FBC-4308-965F-913472CF1547}"/>
    <cellStyle name="Sch_TItle" xfId="61" xr:uid="{3523E75F-5C63-44BA-A158-9CA055EB1D00}"/>
    <cellStyle name="table_headers" xfId="59" xr:uid="{77BC9692-2D62-4224-8776-6F9F1854DDD2}"/>
    <cellStyle name="Title" xfId="17" builtinId="15" hidden="1"/>
    <cellStyle name="Total" xfId="33" builtinId="25" hidden="1"/>
    <cellStyle name="Warning Text" xfId="30" builtinId="11" hidden="1"/>
  </cellStyles>
  <dxfs count="126">
    <dxf>
      <numFmt numFmtId="169" formatCode="_-* #,##0_-;\-* #,##0_-;_-* &quot;-&quot;??_-;_-@_-"/>
      <protection locked="0" hidden="0"/>
    </dxf>
    <dxf>
      <numFmt numFmtId="169" formatCode="_-* #,##0_-;\-* #,##0_-;_-* &quot;-&quot;??_-;_-@_-"/>
      <protection locked="0" hidden="0"/>
    </dxf>
    <dxf>
      <protection locked="0" hidden="0"/>
    </dxf>
    <dxf>
      <protection locked="0" hidden="0"/>
    </dxf>
    <dxf>
      <protection locked="0" hidden="0"/>
    </dxf>
    <dxf>
      <protection locked="0" hidden="0"/>
    </dxf>
    <dxf>
      <protection locked="0" hidden="0"/>
    </dxf>
    <dxf>
      <fill>
        <patternFill patternType="none">
          <fgColor indexed="64"/>
          <bgColor indexed="65"/>
        </patternFill>
      </fill>
      <protection locked="1" hidden="0"/>
    </dxf>
    <dxf>
      <numFmt numFmtId="171" formatCode="_-* #,##0.0_-;\-* #,##0.0_-;_-* &quot;-&quot;??_-;_-@_-"/>
      <protection locked="0" hidden="0"/>
    </dxf>
    <dxf>
      <numFmt numFmtId="169" formatCode="_-* #,##0_-;\-* #,##0_-;_-* &quot;-&quot;??_-;_-@_-"/>
      <protection locked="0" hidden="0"/>
    </dxf>
    <dxf>
      <protection locked="0" hidden="0"/>
    </dxf>
    <dxf>
      <protection locked="0" hidden="0"/>
    </dxf>
    <dxf>
      <protection locked="0" hidden="0"/>
    </dxf>
    <dxf>
      <protection locked="0" hidden="0"/>
    </dxf>
    <dxf>
      <protection locked="0" hidden="0"/>
    </dxf>
    <dxf>
      <fill>
        <patternFill patternType="none">
          <fgColor indexed="64"/>
          <bgColor indexed="65"/>
        </patternFill>
      </fill>
      <protection locked="1" hidden="0"/>
    </dxf>
    <dxf>
      <numFmt numFmtId="173" formatCode="0.0000%"/>
      <protection locked="0" hidden="0"/>
    </dxf>
    <dxf>
      <protection locked="0" hidden="0"/>
    </dxf>
    <dxf>
      <protection locked="0" hidden="0"/>
    </dxf>
    <dxf>
      <protection locked="0" hidden="0"/>
    </dxf>
    <dxf>
      <protection locked="0" hidden="0"/>
    </dxf>
    <dxf>
      <protection locked="0" hidden="0"/>
    </dxf>
    <dxf>
      <fill>
        <patternFill patternType="none">
          <fgColor indexed="64"/>
          <bgColor indexed="65"/>
        </patternFill>
      </fill>
      <protection locked="1" hidden="0"/>
    </dxf>
    <dxf>
      <numFmt numFmtId="173" formatCode="0.0000%"/>
      <protection locked="0" hidden="0"/>
    </dxf>
    <dxf>
      <numFmt numFmtId="176" formatCode="_(* #,##0_);_(* \(#,##0\);_(* &quot;-&quot;??_);_(@_)"/>
      <protection locked="0" hidden="0"/>
    </dxf>
    <dxf>
      <alignment horizontal="general" vertical="bottom" textRotation="0" wrapText="1" indent="0" justifyLastLine="0" shrinkToFit="0" readingOrder="0"/>
      <protection locked="0" hidden="0"/>
    </dxf>
    <dxf>
      <protection locked="0" hidden="0"/>
    </dxf>
    <dxf>
      <protection locked="0" hidden="0"/>
    </dxf>
    <dxf>
      <protection locked="0" hidden="0"/>
    </dxf>
    <dxf>
      <protection locked="0" hidden="0"/>
    </dxf>
    <dxf>
      <fill>
        <patternFill patternType="none">
          <fgColor indexed="64"/>
          <bgColor indexed="65"/>
        </patternFill>
      </fill>
      <protection locked="1" hidden="0"/>
    </dxf>
    <dxf>
      <alignment horizontal="general" vertical="bottom" textRotation="0" wrapText="1" indent="0" justifyLastLine="0" shrinkToFit="0" readingOrder="0"/>
      <protection locked="0" hidden="0"/>
    </dxf>
    <dxf>
      <numFmt numFmtId="169" formatCode="_-* #,##0_-;\-* #,##0_-;_-* &quot;-&quot;??_-;_-@_-"/>
      <protection locked="0" hidden="0"/>
    </dxf>
    <dxf>
      <numFmt numFmtId="169" formatCode="_-* #,##0_-;\-* #,##0_-;_-* &quot;-&quot;??_-;_-@_-"/>
      <protection locked="0" hidden="0"/>
    </dxf>
    <dxf>
      <protection locked="0" hidden="0"/>
    </dxf>
    <dxf>
      <protection locked="0" hidden="0"/>
    </dxf>
    <dxf>
      <numFmt numFmtId="0" formatCode="General"/>
      <protection locked="0" hidden="0"/>
    </dxf>
    <dxf>
      <protection locked="0" hidden="0"/>
    </dxf>
    <dxf>
      <protection locked="0" hidden="0"/>
    </dxf>
    <dxf>
      <fill>
        <patternFill patternType="none">
          <fgColor indexed="64"/>
          <bgColor indexed="65"/>
        </patternFill>
      </fill>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numFmt numFmtId="176" formatCode="_(* #,##0_);_(* \(#,##0\);_(* &quot;-&quot;??_);_(@_)"/>
      <protection locked="0" hidden="0"/>
    </dxf>
    <dxf>
      <protection locked="0" hidden="0"/>
    </dxf>
    <dxf>
      <protection locked="0" hidden="0"/>
    </dxf>
    <dxf>
      <protection locked="0" hidden="0"/>
    </dxf>
    <dxf>
      <protection locked="0" hidden="0"/>
    </dxf>
    <dxf>
      <protection locked="0" hidden="0"/>
    </dxf>
    <dxf>
      <fill>
        <patternFill patternType="none">
          <fgColor indexed="64"/>
          <bgColor indexed="65"/>
        </patternFill>
      </fill>
      <protection locked="1" hidden="0"/>
    </dxf>
    <dxf>
      <protection locked="0" hidden="0"/>
    </dxf>
    <dxf>
      <protection locked="0" hidden="0"/>
    </dxf>
    <dxf>
      <protection locked="0" hidden="0"/>
    </dxf>
    <dxf>
      <numFmt numFmtId="176" formatCode="_(* #,##0_);_(* \(#,##0\);_(* &quot;-&quot;??_);_(@_)"/>
      <protection locked="0" hidden="0"/>
    </dxf>
    <dxf>
      <protection locked="0" hidden="0"/>
    </dxf>
    <dxf>
      <protection locked="0" hidden="0"/>
    </dxf>
    <dxf>
      <protection locked="0" hidden="0"/>
    </dxf>
    <dxf>
      <protection locked="0" hidden="0"/>
    </dxf>
    <dxf>
      <protection locked="0" hidden="0"/>
    </dxf>
    <dxf>
      <protection locked="0" hidden="0"/>
    </dxf>
    <dxf>
      <fill>
        <patternFill patternType="none">
          <fgColor indexed="64"/>
          <bgColor indexed="65"/>
        </patternFill>
      </fill>
      <protection locked="1" hidden="0"/>
    </dxf>
    <dxf>
      <numFmt numFmtId="14" formatCode="0.00%"/>
      <protection locked="0" hidden="0"/>
    </dxf>
    <dxf>
      <numFmt numFmtId="14" formatCode="0.00%"/>
      <protection locked="0" hidden="0"/>
    </dxf>
    <dxf>
      <numFmt numFmtId="14" formatCode="0.00%"/>
      <protection locked="0" hidden="0"/>
    </dxf>
    <dxf>
      <numFmt numFmtId="176" formatCode="_(* #,##0_);_(* \(#,##0\);_(* &quot;-&quot;??_);_(@_)"/>
      <protection locked="0" hidden="0"/>
    </dxf>
    <dxf>
      <protection locked="0" hidden="0"/>
    </dxf>
    <dxf>
      <numFmt numFmtId="176" formatCode="_(* #,##0_);_(* \(#,##0\);_(* &quot;-&quot;??_);_(@_)"/>
      <protection locked="0" hidden="0"/>
    </dxf>
    <dxf>
      <protection locked="0" hidden="0"/>
    </dxf>
    <dxf>
      <protection locked="0" hidden="0"/>
    </dxf>
    <dxf>
      <protection locked="0" hidden="0"/>
    </dxf>
    <dxf>
      <protection locked="0" hidden="0"/>
    </dxf>
    <dxf>
      <protection locked="0" hidden="0"/>
    </dxf>
    <dxf>
      <protection locked="0" hidden="0"/>
    </dxf>
    <dxf>
      <fill>
        <patternFill patternType="none">
          <fgColor indexed="64"/>
          <bgColor indexed="65"/>
        </patternFill>
      </fill>
      <protection locked="1" hidden="0"/>
    </dxf>
    <dxf>
      <numFmt numFmtId="14" formatCode="0.00%"/>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ill>
        <patternFill patternType="none">
          <fgColor indexed="64"/>
          <bgColor indexed="65"/>
        </patternFill>
      </fill>
    </dxf>
    <dxf>
      <numFmt numFmtId="0" formatCode="General"/>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center" vertical="bottom" textRotation="0" wrapText="0" indent="0" justifyLastLine="0" shrinkToFit="0" readingOrder="0"/>
    </dxf>
    <dxf>
      <fill>
        <patternFill patternType="solid">
          <fgColor rgb="FFCCE7EA"/>
          <bgColor rgb="FFCCE7EA"/>
        </patternFill>
      </fill>
    </dxf>
    <dxf>
      <fill>
        <patternFill patternType="solid">
          <fgColor rgb="FFCCE7EA"/>
          <bgColor rgb="FFCCE7EA"/>
        </patternFill>
      </fill>
    </dxf>
    <dxf>
      <font>
        <b/>
        <color rgb="FFBF2E1A"/>
      </font>
    </dxf>
    <dxf>
      <font>
        <b/>
        <color rgb="FFBF2E1A"/>
      </font>
    </dxf>
    <dxf>
      <font>
        <b/>
        <color rgb="FFBF2E1A"/>
      </font>
      <border>
        <top style="double">
          <color rgb="FF2E666C"/>
        </top>
      </border>
    </dxf>
    <dxf>
      <font>
        <b/>
        <color rgb="FFFFFFFF"/>
      </font>
      <fill>
        <patternFill patternType="solid">
          <fgColor rgb="FF2E666C"/>
          <bgColor rgb="FF2E666C"/>
        </patternFill>
      </fill>
    </dxf>
    <dxf>
      <font>
        <color auto="1"/>
      </font>
      <border>
        <left style="thin">
          <color rgb="FF68B7BF"/>
        </left>
        <right style="thin">
          <color rgb="FF68B7BF"/>
        </right>
        <top style="thin">
          <color rgb="FF68B7BF"/>
        </top>
        <bottom style="thin">
          <color rgb="FF68B7BF"/>
        </bottom>
        <horizontal style="thin">
          <color rgb="FF68B7BF"/>
        </horizontal>
      </border>
    </dxf>
    <dxf>
      <fill>
        <patternFill patternType="solid">
          <fgColor rgb="FFCCE7EA"/>
          <bgColor rgb="FFCCE7EA"/>
        </patternFill>
      </fill>
    </dxf>
    <dxf>
      <fill>
        <patternFill patternType="solid">
          <fgColor rgb="FFCCE7EA"/>
          <bgColor rgb="FFCCE7EA"/>
        </patternFill>
      </fill>
    </dxf>
    <dxf>
      <font>
        <b/>
        <color rgb="FFBF2E1A"/>
      </font>
    </dxf>
    <dxf>
      <font>
        <b/>
        <color rgb="FFBF2E1A"/>
      </font>
    </dxf>
    <dxf>
      <font>
        <b/>
        <color rgb="FFBF2E1A"/>
      </font>
      <border>
        <top style="double">
          <color rgb="FF2E666C"/>
        </top>
      </border>
    </dxf>
    <dxf>
      <font>
        <b/>
        <color rgb="FFFFFFFF"/>
      </font>
      <fill>
        <patternFill patternType="solid">
          <fgColor rgb="FF2E666C"/>
          <bgColor rgb="FF2E666C"/>
        </patternFill>
      </fill>
    </dxf>
    <dxf>
      <font>
        <color auto="1"/>
      </font>
      <border>
        <left style="thin">
          <color rgb="FF68B7BF"/>
        </left>
        <right style="thin">
          <color rgb="FF68B7BF"/>
        </right>
        <top style="thin">
          <color rgb="FF68B7BF"/>
        </top>
        <bottom style="thin">
          <color rgb="FF68B7BF"/>
        </bottom>
        <horizontal style="thin">
          <color rgb="FF68B7BF"/>
        </horizontal>
      </border>
    </dxf>
    <dxf>
      <fill>
        <patternFill patternType="solid">
          <fgColor rgb="FFCCE7EA"/>
          <bgColor rgb="FFCCE7EA"/>
        </patternFill>
      </fill>
    </dxf>
    <dxf>
      <fill>
        <patternFill patternType="solid">
          <fgColor rgb="FFCCE7EA"/>
          <bgColor rgb="FFCCE7EA"/>
        </patternFill>
      </fill>
    </dxf>
    <dxf>
      <font>
        <b/>
        <color rgb="FFBF2E1A"/>
      </font>
    </dxf>
    <dxf>
      <font>
        <b/>
        <color rgb="FFBF2E1A"/>
      </font>
    </dxf>
    <dxf>
      <font>
        <b/>
        <color rgb="FFBF2E1A"/>
      </font>
      <border>
        <top style="double">
          <color rgb="FF2E666C"/>
        </top>
      </border>
    </dxf>
    <dxf>
      <font>
        <b/>
        <color rgb="FFFFFFFF"/>
      </font>
      <fill>
        <patternFill patternType="solid">
          <fgColor rgb="FF2E666C"/>
          <bgColor rgb="FF2E666C"/>
        </patternFill>
      </fill>
    </dxf>
    <dxf>
      <font>
        <color auto="1"/>
      </font>
      <border>
        <left style="thin">
          <color rgb="FF68B7BF"/>
        </left>
        <right style="thin">
          <color rgb="FF68B7BF"/>
        </right>
        <top style="thin">
          <color rgb="FF68B7BF"/>
        </top>
        <bottom style="thin">
          <color rgb="FF68B7BF"/>
        </bottom>
        <horizontal style="thin">
          <color rgb="FF68B7BF"/>
        </horizontal>
      </border>
    </dxf>
    <dxf>
      <fill>
        <patternFill patternType="solid">
          <fgColor rgb="FFCCE7EA"/>
          <bgColor rgb="FFCCE7EA"/>
        </patternFill>
      </fill>
    </dxf>
    <dxf>
      <fill>
        <patternFill patternType="solid">
          <fgColor rgb="FFCCE7EA"/>
          <bgColor rgb="FFCCE7EA"/>
        </patternFill>
      </fill>
    </dxf>
    <dxf>
      <font>
        <b/>
        <color rgb="FFBF2E1A"/>
      </font>
    </dxf>
    <dxf>
      <font>
        <b/>
        <color rgb="FFBF2E1A"/>
      </font>
    </dxf>
    <dxf>
      <font>
        <b/>
        <color rgb="FFBF2E1A"/>
      </font>
      <border>
        <top style="double">
          <color rgb="FF2E666C"/>
        </top>
      </border>
    </dxf>
    <dxf>
      <font>
        <b/>
        <color rgb="FFFFFFFF"/>
      </font>
      <fill>
        <patternFill patternType="solid">
          <fgColor rgb="FF2E666C"/>
          <bgColor rgb="FF2E666C"/>
        </patternFill>
      </fill>
    </dxf>
    <dxf>
      <font>
        <color auto="1"/>
      </font>
      <border>
        <left style="thin">
          <color rgb="FF68B7BF"/>
        </left>
        <right style="thin">
          <color rgb="FF68B7BF"/>
        </right>
        <top style="thin">
          <color rgb="FF68B7BF"/>
        </top>
        <bottom style="thin">
          <color rgb="FF68B7BF"/>
        </bottom>
        <horizontal style="thin">
          <color rgb="FF68B7BF"/>
        </horizontal>
      </border>
    </dxf>
    <dxf>
      <fill>
        <patternFill patternType="solid">
          <fgColor rgb="FFCCE7EA"/>
          <bgColor rgb="FFCCE7EA"/>
        </patternFill>
      </fill>
    </dxf>
    <dxf>
      <fill>
        <patternFill patternType="solid">
          <fgColor rgb="FFCCE7EA"/>
          <bgColor rgb="FFCCE7EA"/>
        </patternFill>
      </fill>
    </dxf>
    <dxf>
      <font>
        <b/>
        <color rgb="FFBF2E1A"/>
      </font>
    </dxf>
    <dxf>
      <font>
        <b/>
        <color rgb="FFBF2E1A"/>
      </font>
    </dxf>
    <dxf>
      <font>
        <b/>
        <color rgb="FFBF2E1A"/>
      </font>
      <border>
        <top style="double">
          <color rgb="FF2E666C"/>
        </top>
      </border>
    </dxf>
    <dxf>
      <font>
        <b/>
        <color rgb="FFFFFFFF"/>
      </font>
      <fill>
        <patternFill patternType="solid">
          <fgColor rgb="FF2E666C"/>
          <bgColor rgb="FF2E666C"/>
        </patternFill>
      </fill>
    </dxf>
    <dxf>
      <font>
        <color auto="1"/>
      </font>
      <border>
        <left style="thin">
          <color rgb="FF68B7BF"/>
        </left>
        <right style="thin">
          <color rgb="FF68B7BF"/>
        </right>
        <top style="thin">
          <color rgb="FF68B7BF"/>
        </top>
        <bottom style="thin">
          <color rgb="FF68B7BF"/>
        </bottom>
        <horizontal style="thin">
          <color rgb="FF68B7BF"/>
        </horizontal>
      </border>
    </dxf>
  </dxfs>
  <tableStyles count="5" defaultTableStyle="TableStyleMedium2" defaultPivotStyle="PivotStyleLight16">
    <tableStyle name="cc_TableStyle" pivot="0" count="7" xr9:uid="{75E326E3-0898-4611-8BC7-8E1CBB9889FC}">
      <tableStyleElement type="wholeTable" dxfId="125"/>
      <tableStyleElement type="headerRow" dxfId="124"/>
      <tableStyleElement type="totalRow" dxfId="123"/>
      <tableStyleElement type="firstColumn" dxfId="122"/>
      <tableStyleElement type="lastColumn" dxfId="121"/>
      <tableStyleElement type="firstRowStripe" dxfId="120"/>
      <tableStyleElement type="firstColumnStripe" dxfId="119"/>
    </tableStyle>
    <tableStyle name="cc_TableStyle_20i" pivot="0" count="8" xr9:uid="{4590DE99-83C2-4054-945F-CE777288FE20}">
      <tableStyleElement type="wholeTable" dxfId="118"/>
      <tableStyleElement type="headerRow" dxfId="117"/>
      <tableStyleElement type="totalRow" dxfId="116"/>
      <tableStyleElement type="firstColumn" dxfId="115"/>
      <tableStyleElement type="lastColumn" dxfId="114"/>
      <tableStyleElement type="firstRowStripe" size="8" dxfId="113"/>
      <tableStyleElement type="secondRowStripe" size="8"/>
      <tableStyleElement type="firstColumnStripe" dxfId="112"/>
    </tableStyle>
    <tableStyle name="cc_TableStyle_20ii" pivot="0" count="8" xr9:uid="{10031994-8445-4F31-81B1-02EDC6DA4275}">
      <tableStyleElement type="wholeTable" dxfId="111"/>
      <tableStyleElement type="headerRow" dxfId="110"/>
      <tableStyleElement type="totalRow" dxfId="109"/>
      <tableStyleElement type="firstColumn" dxfId="108"/>
      <tableStyleElement type="lastColumn" dxfId="107"/>
      <tableStyleElement type="firstRowStripe" size="4" dxfId="106"/>
      <tableStyleElement type="secondRowStripe" size="4"/>
      <tableStyleElement type="firstColumnStripe" dxfId="105"/>
    </tableStyle>
    <tableStyle name="cc_TableStyle_20iii" pivot="0" count="8" xr9:uid="{2BA019B0-84BF-4CA4-B19F-911641789FC7}">
      <tableStyleElement type="wholeTable" dxfId="104"/>
      <tableStyleElement type="headerRow" dxfId="103"/>
      <tableStyleElement type="totalRow" dxfId="102"/>
      <tableStyleElement type="firstColumn" dxfId="101"/>
      <tableStyleElement type="lastColumn" dxfId="100"/>
      <tableStyleElement type="firstRowStripe" size="2" dxfId="99"/>
      <tableStyleElement type="secondRowStripe" size="2"/>
      <tableStyleElement type="firstColumnStripe" dxfId="98"/>
    </tableStyle>
    <tableStyle name="cc_TableStyle_20iv" pivot="0" count="8" xr9:uid="{BFA94E97-2BD3-4F07-A2FC-881D44AE3891}">
      <tableStyleElement type="wholeTable" dxfId="97"/>
      <tableStyleElement type="headerRow" dxfId="96"/>
      <tableStyleElement type="totalRow" dxfId="95"/>
      <tableStyleElement type="firstColumn" dxfId="94"/>
      <tableStyleElement type="lastColumn" dxfId="93"/>
      <tableStyleElement type="firstRowStripe" size="3" dxfId="92"/>
      <tableStyleElement type="secondRowStripe" size="3"/>
      <tableStyleElement type="firstColumnStripe" dxfId="9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1333500</xdr:colOff>
      <xdr:row>1</xdr:row>
      <xdr:rowOff>752475</xdr:rowOff>
    </xdr:to>
    <xdr:pic>
      <xdr:nvPicPr>
        <xdr:cNvPr id="2" name="Picture 6" descr="ComComNZ colour.jpg">
          <a:extLst>
            <a:ext uri="{FF2B5EF4-FFF2-40B4-BE49-F238E27FC236}">
              <a16:creationId xmlns:a16="http://schemas.microsoft.com/office/drawing/2014/main" id="{CA1C0404-AB74-4E6A-892C-6829E2650A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28600"/>
          <a:ext cx="25431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B355622-2779-43CA-9FDC-787EE001657B}" name="tb_00_cover_sheet" displayName="tb_00_cover_sheet" ref="B21:C25" totalsRowShown="0" headerRowDxfId="90" dataDxfId="89" headerRowCellStyle="Normal 3 2" dataCellStyle="Normal 3 2">
  <autoFilter ref="B21:C25" xr:uid="{9E1E9D99-4A24-4601-BDAA-215DEAA97FD4}"/>
  <tableColumns count="2">
    <tableColumn id="1" xr3:uid="{9861C8FA-E877-42CC-BB92-9D5FE2DB6C3E}" name="Workbook Version and Date" dataDxfId="88" dataCellStyle="Normal 3 2"/>
    <tableColumn id="2" xr3:uid="{2FF9F5A1-7782-41E1-A894-1412920E591A}" name="Determination" dataDxfId="87" dataCellStyle="Normal 3 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40D7AE9-E67F-4390-8969-BB25ABAF6320}" name="tb_20_20v_20.05_1" displayName="tb_20_20v_20.05_1" ref="A3:F6" totalsRowShown="0" headerRowDxfId="15" dataDxfId="14" headerRowCellStyle="table_headers">
  <autoFilter ref="A3:F6" xr:uid="{740D7AE9-E67F-4390-8969-BB25ABAF6320}"/>
  <tableColumns count="6">
    <tableColumn id="1" xr3:uid="{2AA49B38-B640-4469-B6D3-0F30B3B361BF}" name="Section" dataDxfId="13"/>
    <tableColumn id="2" xr3:uid="{663AB576-7DFE-4E7B-B9DC-8BA7325E883D}" name="Row" dataDxfId="12">
      <calculatedColumnFormula>ROW()</calculatedColumnFormula>
    </tableColumn>
    <tableColumn id="3" xr3:uid="{02949375-F7FF-4F88-BF8D-8EF2F31F7217}" name="Category1" dataDxfId="11"/>
    <tableColumn id="4" xr3:uid="{10A8C5D5-C6D6-466D-9E44-B4691BC7BCE0}" name="Category2" dataDxfId="10"/>
    <tableColumn id="5" xr3:uid="{C4029FDB-8B28-4DFB-A85A-1A93BCC9ED9E}" name="End-user survey results (quarterly)|_x000a_Number surveyed" dataDxfId="9" dataCellStyle="Data_Entry"/>
    <tableColumn id="6" xr3:uid="{497C3F03-579F-4A97-9328-1F01339AF0E4}" name="End-user survey results (quarterly)|_x000a_Average score" dataDxfId="8" dataCellStyle="Data_Entry"/>
  </tableColumns>
  <tableStyleInfo name="cc_TableSty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C4A3D46-7F1A-481A-B2BC-1A90D47456E0}" name="tb_20_20v_20.05_2" displayName="tb_20_20v_20.05_2" ref="A10:F11" totalsRowShown="0" headerRowDxfId="7" dataDxfId="6" headerRowCellStyle="table_headers">
  <autoFilter ref="A10:F11" xr:uid="{DC4A3D46-7F1A-481A-B2BC-1A90D47456E0}"/>
  <tableColumns count="6">
    <tableColumn id="1" xr3:uid="{A81D68CA-D17F-4FFB-9E47-D0B3BCF93229}" name="Section" dataDxfId="5"/>
    <tableColumn id="2" xr3:uid="{C2F8F823-05CD-4074-9817-1A3782E56196}" name="Row" dataDxfId="4">
      <calculatedColumnFormula>ROW()</calculatedColumnFormula>
    </tableColumn>
    <tableColumn id="3" xr3:uid="{1F85DBB3-C199-4F63-85F3-7A51687FAD11}" name="Category1" dataDxfId="3"/>
    <tableColumn id="4" xr3:uid="{955FCF5A-0A9A-4E27-9365-A4A4C098D0FA}" name="Category2" dataDxfId="2"/>
    <tableColumn id="7" xr3:uid="{7FE56140-2944-4AC0-9A92-B1E5078382EE}" name="Missed provisioning appointments|_x000a_Number of appointments" dataDxfId="1" dataCellStyle="Data_Entry"/>
    <tableColumn id="8" xr3:uid="{A4505443-5893-43B5-928F-065CC6A98C69}" name="Missed provisioning appointments|_x000a_Number of provisioning appointments missed" dataDxfId="0" dataCellStyle="Data_Entry"/>
  </tableColumns>
  <tableStyleInfo name="cc_TableSty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82E3B3-7278-4EFB-B8E0-EC6D5D5200BE}" name="Table_List" displayName="Table_List" ref="A1:H11" totalsRowShown="0" headerRowDxfId="86">
  <autoFilter ref="A1:H11" xr:uid="{8282E3B3-7278-4EFB-B8E0-EC6D5D5200BE}"/>
  <sortState xmlns:xlrd2="http://schemas.microsoft.com/office/spreadsheetml/2017/richdata2" ref="A2:H11">
    <sortCondition ref="A2:A11"/>
    <sortCondition ref="F2:F11"/>
  </sortState>
  <tableColumns count="8">
    <tableColumn id="1" xr3:uid="{DB8E2B89-C98E-4EC9-8845-FBF8CEDA5BB9}" name="Sheet"/>
    <tableColumn id="2" xr3:uid="{280DDB1C-0FD8-4AA1-B00A-6934D8571083}" name="Table"/>
    <tableColumn id="3" xr3:uid="{03725A84-4FA2-4D8D-AB06-702FFFFCF119}" name="Table_rows"/>
    <tableColumn id="4" xr3:uid="{A66CEE2E-5B96-4B8F-8413-D2605920A5ED}" name="Table_sum"/>
    <tableColumn id="5" xr3:uid="{8A1120BC-58F9-4341-8130-086265ED09AC}" name="Address"/>
    <tableColumn id="6" xr3:uid="{72F7DEBE-9FBF-404C-B2AF-BCB9B05EEC86}" name="Section"/>
    <tableColumn id="7" xr3:uid="{5D94AFF5-BA5B-471F-B3A3-B46E466C4FE9}" name="Title"/>
    <tableColumn id="8" xr3:uid="{B8ACB8F7-E86E-4167-BBE3-03C3DBAA8B60}" name="Section_short" dataDxfId="85">
      <calculatedColumnFormula>LEFT(Table_List[[#This Row],[Title]],SEARCH(":",Table_List[[#This Row],[Title]]) - 1)</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10F0499-820D-4FA6-AD99-DBF7B39C5D9A}" name="test1" displayName="test1" ref="A2:G9" totalsRowShown="0" headerRowDxfId="84" dataDxfId="83" headerRowCellStyle="table_headers">
  <autoFilter ref="A2:G9" xr:uid="{74B65CF5-7C34-46ED-9F16-56DDE6A4748B}"/>
  <tableColumns count="7">
    <tableColumn id="1" xr3:uid="{BD02C881-6A9C-4FFC-817C-B11149E19BDA}" name="Section" dataDxfId="82"/>
    <tableColumn id="2" xr3:uid="{A8EEAB67-6B7B-4564-8328-2381CDEA1F6E}" name="Row" dataDxfId="81"/>
    <tableColumn id="3" xr3:uid="{F6B017FB-F425-482E-AB21-E1D6BAA4778D}" name="Category " dataDxfId="80"/>
    <tableColumn id="11" xr3:uid="{AABB2381-5DB8-4AD2-8116-581DCC26A096}" name="Sub Category" dataDxfId="79"/>
    <tableColumn id="6" xr3:uid="{85DC81A6-409D-4A0A-915C-CA5FF21D6F34}" name="?2 test|_x000a_asfas"/>
    <tableColumn id="5" xr3:uid="{EE64F23C-A6EB-4C2C-A0FB-E6DB72C7E190}" name="?"/>
    <tableColumn id="4" xr3:uid="{2C498517-43D2-4ADF-B267-B601CB6DEECF}" name="?22" dataDxfId="78"/>
  </tableColumns>
  <tableStyleInfo name="cc_TableSty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EEFDDC4-C945-4CA3-BBAE-01BE04EAA2F6}" name="tb_20_20i_20.01_1" displayName="tb_20_20i_20.01_1" ref="A3:K51" totalsRowShown="0" headerRowDxfId="77" dataDxfId="76" headerRowCellStyle="table_headers">
  <autoFilter ref="A3:K51" xr:uid="{6EEFDDC4-C945-4CA3-BBAE-01BE04EAA2F6}"/>
  <tableColumns count="11">
    <tableColumn id="1" xr3:uid="{F43E312B-86F7-4211-9867-06AE9436E98A}" name="Section" dataDxfId="75"/>
    <tableColumn id="2" xr3:uid="{16E3891F-79EA-454C-B03A-4DEEACB12273}" name="Row" dataDxfId="74">
      <calculatedColumnFormula>ROW()</calculatedColumnFormula>
    </tableColumn>
    <tableColumn id="3" xr3:uid="{8B33C3F9-4600-42E5-8B0F-76E35BCE131E}" name="Category1|_x000a_POI area" dataDxfId="73" dataCellStyle="Data_Entry"/>
    <tableColumn id="4" xr3:uid="{57AB479E-EDC4-4683-998B-397FE0D6431E}" name="Category2|_x000a_Service layer" dataDxfId="72"/>
    <tableColumn id="5" xr3:uid="{66EDC7B1-B1F9-4C8D-97D6-66BF8719F864}" name="Category3" dataDxfId="71"/>
    <tableColumn id="6" xr3:uid="{27072DC4-53CE-4283-A9CD-1F99B091EB3C}" name="Total connections provisioned" dataDxfId="70" dataCellStyle="Comma"/>
    <tableColumn id="7" xr3:uid="{2FAE7259-D9A4-4D83-92A5-5CD2EBA8AAB7}" name="Median Provisioning time|_x000a_Days" dataDxfId="69" dataCellStyle="Comma"/>
    <tableColumn id="8" xr3:uid="{C2588EE1-EF44-41FB-B875-ECEB1115DF59}" name="Number met agreed date" dataDxfId="68" dataCellStyle="Comma"/>
    <tableColumn id="9" xr3:uid="{A3A4AA74-B4EB-4B04-8152-98A4BC7FCA9C}" name="Percentage met agreed date" dataDxfId="67" dataCellStyle="Formula">
      <calculatedColumnFormula>IFERROR(H4/F4,"")</calculatedColumnFormula>
    </tableColumn>
    <tableColumn id="10" xr3:uid="{8FDDDE2F-CDDD-4D2F-B3B8-2783625FB7F4}" name="Percentage of simple new connection orders that took ≥ 50 calendar days" dataDxfId="66" dataCellStyle="Percent"/>
    <tableColumn id="11" xr3:uid="{2D61A5FC-AA52-45E0-8FF0-F734781E7675}" name="Percentage of complex new connection orders that took ≥ 120 calendar days" dataDxfId="65" dataCellStyle="Percent"/>
  </tableColumns>
  <tableStyleInfo name="cc_TableStyle_20i"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2017F10-83DF-4EE0-BAB3-C6E8A104B6CE}" name="tb_20_20ii_20.02_1" displayName="tb_20_20ii_20.02_1" ref="A3:I43" totalsRowShown="0" headerRowDxfId="64" dataDxfId="63" headerRowCellStyle="table_headers">
  <autoFilter ref="A3:I43" xr:uid="{A2017F10-83DF-4EE0-BAB3-C6E8A104B6CE}"/>
  <tableColumns count="9">
    <tableColumn id="1" xr3:uid="{03C4FF33-6C4C-4E07-B593-3AB9A19C37A0}" name="Section" dataDxfId="62"/>
    <tableColumn id="2" xr3:uid="{7BE1194E-806C-403C-A51A-4116DCCC6B88}" name="Row" dataDxfId="61">
      <calculatedColumnFormula>ROW()</calculatedColumnFormula>
    </tableColumn>
    <tableColumn id="3" xr3:uid="{5B8C2142-784A-40B6-94A0-FEE51F5DA848}" name="Category1|_x000a_POI area" dataDxfId="60" dataCellStyle="Data_Entry"/>
    <tableColumn id="4" xr3:uid="{F61E17E8-D24B-4FAB-87E5-6073EA071D66}" name="Category2|_x000a_Fault type" dataDxfId="59"/>
    <tableColumn id="5" xr3:uid="{B503F00F-7995-4581-BA1C-EB41144C39B9}" name="Category3|_x000a_Fault cause" dataDxfId="58"/>
    <tableColumn id="6" xr3:uid="{71B7CA44-F5E2-45B2-AB37-BB5E7145C1A2}" name="Number of faults" dataDxfId="57" dataCellStyle="Comma"/>
    <tableColumn id="7" xr3:uid="{24A03227-097A-41DB-8361-DE981060232E}" name="Faults per 100 connections" dataDxfId="56"/>
    <tableColumn id="8" xr3:uid="{747F75E2-ACD4-4B87-B43F-C29E4E3E3F22}" name="Percentage of regulated provider faults that met expected restoration time" dataDxfId="55" dataCellStyle="Percent"/>
    <tableColumn id="9" xr3:uid="{E9338CD5-33F0-46B5-896C-498544640AC7}" name="Percentage of regulated provider faults not restored within 2 calendar days" dataDxfId="54"/>
  </tableColumns>
  <tableStyleInfo name="cc_TableStyle_20ii"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59C9375-4F08-4181-8F88-66AAAE8A1499}" name="tb_20_20iii_20.03_1" displayName="tb_20_20iii_20.03_1" ref="A3:L23" totalsRowShown="0" headerRowDxfId="53" dataDxfId="52" headerRowCellStyle="table_headers">
  <autoFilter ref="A3:L23" xr:uid="{959C9375-4F08-4181-8F88-66AAAE8A1499}"/>
  <tableColumns count="12">
    <tableColumn id="1" xr3:uid="{5C8A95B3-1EFC-47D5-BB71-CC0162CB9F62}" name="Section" dataDxfId="51"/>
    <tableColumn id="2" xr3:uid="{25263691-EF81-4631-BC7F-DDEB3C50FE2C}" name="Row" dataDxfId="50">
      <calculatedColumnFormula>ROW()</calculatedColumnFormula>
    </tableColumn>
    <tableColumn id="3" xr3:uid="{467DD29D-263E-4042-A1CC-C74D09C0078A}" name="Category1|_x000a_POI area" dataDxfId="49" dataCellStyle="Data_Entry"/>
    <tableColumn id="4" xr3:uid="{B0E9910A-17DB-47C1-8774-356F95566A30}" name="Category2" dataDxfId="48" dataCellStyle="Data_Entry"/>
    <tableColumn id="5" xr3:uid="{B293B456-791A-4B18-930F-EAAF79482D5D}" name="Average downtime|_x000a_Average number of connections" dataDxfId="47" dataCellStyle="Comma"/>
    <tableColumn id="6" xr3:uid="{443DB92A-235F-4B56-B3A6-102533102739}" name="Average downtime|_x000a_Unplanned  downtime" dataDxfId="46" dataCellStyle="Data_Entry"/>
    <tableColumn id="7" xr3:uid="{8176DF23-19C0-4DDC-B623-37E9554D5E17}" name="Average downtime|_x000a_Unplanned downtime attributable to force majeure events" dataDxfId="45" dataCellStyle="Data_Entry"/>
    <tableColumn id="8" xr3:uid="{380F5729-D2C2-4F76-B7C6-F3D7E3E79102}" name="Average downtime|_x000a_Planned downtime" dataDxfId="44" dataCellStyle="Data_Entry"/>
    <tableColumn id="9" xr3:uid="{7E161130-23BE-4A37-9946-ED70B153DE9A}" name="Average downtime|_x000a_Average unplanned downtime" dataDxfId="43" dataCellStyle="Data_Entry"/>
    <tableColumn id="10" xr3:uid="{16B1461A-DE81-4BA9-AA58-64870584C905}" name="Average downtime|_x000a_Average unplanned downtime excluding force majeure events" dataDxfId="42" dataCellStyle="Data_Entry"/>
    <tableColumn id="11" xr3:uid="{99DE3662-7FA1-4F35-BE3B-164E5E291961}" name="Notification of outages by layer|_x000a_Percentage of notified planned outages" dataDxfId="41" dataCellStyle="Data_Entry"/>
    <tableColumn id="12" xr3:uid="{9ABA9191-0C78-406B-A188-48324D15EC1B}" name="Notification of outages by layer|_x000a_Percentage of notified unplanned outages" dataDxfId="40" dataCellStyle="Data_Entry"/>
  </tableColumns>
  <tableStyleInfo name="cc_TableStyle_20iii"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2DC7D3A-3F25-43E1-BED6-D6147D215298}" name="tb_20_20iv_20.04_1" displayName="tb_20_20iv_20.04_1" ref="A3:G4" totalsRowShown="0" headerRowDxfId="39" dataDxfId="38" headerRowCellStyle="table_headers">
  <autoFilter ref="A3:G4" xr:uid="{62DC7D3A-3F25-43E1-BED6-D6147D215298}"/>
  <tableColumns count="7">
    <tableColumn id="1" xr3:uid="{A1011D4D-E480-47D6-8109-569A0A21B8C1}" name="Section" dataDxfId="37"/>
    <tableColumn id="2" xr3:uid="{28FE261D-4738-4EE0-A030-9C2BD0EA28E7}" name="Row" dataDxfId="36">
      <calculatedColumnFormula>ROW()</calculatedColumnFormula>
    </tableColumn>
    <tableColumn id="3" xr3:uid="{4A70A42B-F377-4C32-AAEA-DAD0285A7304}" name="Category1" dataDxfId="35"/>
    <tableColumn id="4" xr3:uid="{D30BBF50-6289-4F71-99ED-89F80C7CBAF8}" name="Category2" dataDxfId="34"/>
    <tableColumn id="5" xr3:uid="{48029C8F-FF68-4CA4-8B5A-F0FE3BDF8C01}" name="Traffic performance|_x000a_Number of active OLT reference probes" dataDxfId="33" dataCellStyle="Data_Entry"/>
    <tableColumn id="6" xr3:uid="{221D500F-4BD8-401E-80B8-A3867D786230}" name="Traffic performance|_x000a_Number of 5-minute samples" dataDxfId="32" dataCellStyle="Data_Entry"/>
    <tableColumn id="7" xr3:uid="{59B079EF-D63D-4A4A-BCB9-6EB7A53DD19F}" name="Traffic performance|_x000a_Textual report on significant changes or network events" dataDxfId="31" dataCellStyle="Data_Entry"/>
  </tableColumns>
  <tableStyleInfo name="cc_TableSty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3FD04B9-76DB-4E46-90CF-6C7E7C382B1F}" name="tb_20_20iv_20.04_2" displayName="tb_20_20iv_20.04_2" ref="A8:F12" totalsRowShown="0" headerRowDxfId="30" dataDxfId="29" headerRowCellStyle="table_headers">
  <autoFilter ref="A8:F12" xr:uid="{23FD04B9-76DB-4E46-90CF-6C7E7C382B1F}"/>
  <tableColumns count="6">
    <tableColumn id="1" xr3:uid="{0A6ED180-0337-4547-9A4E-A300BE5A3CA2}" name="Section" dataDxfId="28"/>
    <tableColumn id="2" xr3:uid="{1D2CBC07-AAEA-423C-B90E-E3D74500B423}" name="Row" dataDxfId="27">
      <calculatedColumnFormula>ROW()</calculatedColumnFormula>
    </tableColumn>
    <tableColumn id="3" xr3:uid="{31616437-6400-4E50-A071-0E24C1533496}" name="Category1" dataDxfId="26"/>
    <tableColumn id="4" xr3:uid="{718EB18D-1F80-42CF-AE9C-957418717264}" name="Category2" dataDxfId="25"/>
    <tableColumn id="6" xr3:uid="{68CACA57-0176-4EDB-A20E-C585029D614E}" name="Traffic performance|_x000a_Number of traffic performance exceedances of the threshold" dataDxfId="24" dataCellStyle="Comma"/>
    <tableColumn id="7" xr3:uid="{C4F9A1E6-D621-4406-A1DF-EBE92629D7AC}" name="Traffic performance|_x000a_Percentage of traffic performance exceedances of the threshold" dataDxfId="23" dataCellStyle="Formula">
      <calculatedColumnFormula>IFERROR(E9/$F$4,"")</calculatedColumnFormula>
    </tableColumn>
  </tableColumns>
  <tableStyleInfo name="cc_TableSty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97E05C9-2021-4E4F-AFC6-C164CDB9F61A}" name="tb_20_20iv_20.04_3" displayName="tb_20_20iv_20.04_3" ref="A16:E46" totalsRowShown="0" headerRowDxfId="22" dataDxfId="21" headerRowCellStyle="table_headers">
  <autoFilter ref="A16:E46" xr:uid="{A97E05C9-2021-4E4F-AFC6-C164CDB9F61A}"/>
  <tableColumns count="5">
    <tableColumn id="1" xr3:uid="{679D1D42-2126-46E1-ABE0-3C057FE4256E}" name="Section" dataDxfId="20"/>
    <tableColumn id="2" xr3:uid="{F37DE494-724D-4E86-8318-907F6BBEC23A}" name="Row" dataDxfId="19">
      <calculatedColumnFormula>ROW()</calculatedColumnFormula>
    </tableColumn>
    <tableColumn id="3" xr3:uid="{EB0AB8D8-53B9-472D-9A7F-4AEDC43DAE36}" name="Category1|_x000a_POI area" dataDxfId="18" dataCellStyle="Data_Entry"/>
    <tableColumn id="4" xr3:uid="{F1C7651F-C367-4724-9198-F3000E81359F}" name="Category2" dataDxfId="17"/>
    <tableColumn id="6" xr3:uid="{594C21E9-EB61-48E4-8136-33DDDC01B041}" name="Port performance|_x000a_Percentage of ports" dataDxfId="16" dataCellStyle="Percent"/>
  </tableColumns>
  <tableStyleInfo name="cc_TableStyle_20iv"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D04FD-0C03-45AE-8C8D-FFF137C8038A}">
  <sheetPr codeName="Sheet1">
    <tabColor indexed="10"/>
    <pageSetUpPr fitToPage="1"/>
  </sheetPr>
  <dimension ref="A1:D27"/>
  <sheetViews>
    <sheetView showGridLines="0" tabSelected="1" zoomScaleNormal="100" zoomScaleSheetLayoutView="100" workbookViewId="0"/>
  </sheetViews>
  <sheetFormatPr defaultColWidth="9.73046875" defaultRowHeight="14.25" x14ac:dyDescent="0.45"/>
  <cols>
    <col min="1" max="1" width="22.265625" style="4" customWidth="1"/>
    <col min="2" max="2" width="46.1328125" style="4" customWidth="1"/>
    <col min="3" max="3" width="48.265625" style="4" customWidth="1"/>
    <col min="4" max="4" width="13" style="4" customWidth="1"/>
    <col min="5" max="16384" width="9.73046875" style="4"/>
  </cols>
  <sheetData>
    <row r="1" spans="1:4" x14ac:dyDescent="0.45">
      <c r="A1" s="1"/>
      <c r="B1" s="2"/>
      <c r="C1" s="2"/>
      <c r="D1" s="3"/>
    </row>
    <row r="2" spans="1:4" ht="111" customHeight="1" x14ac:dyDescent="0.45">
      <c r="A2" s="5"/>
      <c r="B2" s="6"/>
      <c r="C2" s="6"/>
      <c r="D2" s="7"/>
    </row>
    <row r="3" spans="1:4" ht="23.25" x14ac:dyDescent="0.7">
      <c r="A3" s="8" t="s">
        <v>138</v>
      </c>
      <c r="B3" s="9"/>
      <c r="C3" s="9"/>
      <c r="D3" s="10"/>
    </row>
    <row r="4" spans="1:4" ht="27.75" customHeight="1" x14ac:dyDescent="0.7">
      <c r="A4" s="8" t="s">
        <v>27</v>
      </c>
      <c r="B4" s="9"/>
      <c r="C4" s="9"/>
      <c r="D4" s="10"/>
    </row>
    <row r="5" spans="1:4" ht="27.75" customHeight="1" x14ac:dyDescent="0.7">
      <c r="A5" s="8" t="s">
        <v>0</v>
      </c>
      <c r="B5" s="9"/>
      <c r="C5" s="9"/>
      <c r="D5" s="10"/>
    </row>
    <row r="6" spans="1:4" ht="21" x14ac:dyDescent="0.65">
      <c r="A6" s="11" t="s">
        <v>28</v>
      </c>
      <c r="B6" s="9"/>
      <c r="C6" s="9"/>
      <c r="D6" s="10"/>
    </row>
    <row r="7" spans="1:4" ht="42" customHeight="1" x14ac:dyDescent="0.45">
      <c r="A7" s="52"/>
      <c r="B7" s="9"/>
      <c r="C7" s="9"/>
      <c r="D7" s="10"/>
    </row>
    <row r="8" spans="1:4" ht="3" customHeight="1" x14ac:dyDescent="0.45">
      <c r="A8" s="5"/>
      <c r="B8" s="6"/>
      <c r="C8" s="6"/>
      <c r="D8" s="7"/>
    </row>
    <row r="9" spans="1:4" ht="15" customHeight="1" x14ac:dyDescent="0.45">
      <c r="A9" s="5"/>
      <c r="B9" s="12" t="s">
        <v>1</v>
      </c>
      <c r="C9" s="13"/>
      <c r="D9" s="7"/>
    </row>
    <row r="10" spans="1:4" ht="3" customHeight="1" x14ac:dyDescent="0.45">
      <c r="A10" s="5"/>
      <c r="B10" s="6"/>
      <c r="C10" s="6"/>
      <c r="D10" s="7"/>
    </row>
    <row r="11" spans="1:4" ht="15" customHeight="1" x14ac:dyDescent="0.45">
      <c r="A11" s="5"/>
      <c r="B11" s="12" t="s">
        <v>2</v>
      </c>
      <c r="C11" s="13"/>
      <c r="D11" s="7"/>
    </row>
    <row r="12" spans="1:4" ht="3" customHeight="1" x14ac:dyDescent="0.45">
      <c r="A12" s="5"/>
      <c r="B12" s="6"/>
      <c r="C12" s="6"/>
      <c r="D12" s="7"/>
    </row>
    <row r="13" spans="1:4" ht="15" customHeight="1" x14ac:dyDescent="0.45">
      <c r="A13" s="5"/>
      <c r="B13" s="14" t="s">
        <v>3</v>
      </c>
      <c r="C13" s="13"/>
      <c r="D13" s="7"/>
    </row>
    <row r="14" spans="1:4" x14ac:dyDescent="0.45">
      <c r="A14" s="5"/>
      <c r="B14" s="15"/>
      <c r="C14" s="15"/>
      <c r="D14" s="7"/>
    </row>
    <row r="15" spans="1:4" ht="15" customHeight="1" x14ac:dyDescent="0.45">
      <c r="A15" s="5"/>
      <c r="B15" s="15"/>
      <c r="C15" s="15"/>
      <c r="D15" s="10"/>
    </row>
    <row r="16" spans="1:4" ht="15" customHeight="1" x14ac:dyDescent="0.45">
      <c r="A16" s="16" t="s">
        <v>98</v>
      </c>
      <c r="B16" s="17"/>
      <c r="C16" s="9"/>
      <c r="D16" s="10"/>
    </row>
    <row r="17" spans="1:4" ht="15" customHeight="1" x14ac:dyDescent="0.45">
      <c r="A17" s="92" t="s">
        <v>153</v>
      </c>
      <c r="B17" s="9"/>
      <c r="C17" s="9"/>
      <c r="D17" s="10"/>
    </row>
    <row r="18" spans="1:4" ht="15" customHeight="1" x14ac:dyDescent="0.45">
      <c r="A18" s="18"/>
      <c r="B18" s="9"/>
      <c r="C18" s="9"/>
      <c r="D18" s="10"/>
    </row>
    <row r="19" spans="1:4" ht="15" customHeight="1" x14ac:dyDescent="0.45">
      <c r="A19" s="18"/>
      <c r="B19" s="19" t="s">
        <v>4</v>
      </c>
      <c r="C19" s="9"/>
      <c r="D19" s="10"/>
    </row>
    <row r="20" spans="1:4" ht="15" customHeight="1" x14ac:dyDescent="0.45">
      <c r="A20" s="18"/>
      <c r="B20" s="9"/>
      <c r="C20" s="9"/>
      <c r="D20" s="10"/>
    </row>
    <row r="21" spans="1:4" ht="15" customHeight="1" x14ac:dyDescent="0.45">
      <c r="A21" s="18"/>
      <c r="B21" s="20" t="s">
        <v>5</v>
      </c>
      <c r="C21" s="20" t="s">
        <v>6</v>
      </c>
      <c r="D21" s="10"/>
    </row>
    <row r="22" spans="1:4" ht="15" customHeight="1" x14ac:dyDescent="0.45">
      <c r="A22" s="18"/>
      <c r="B22" s="21" t="s">
        <v>7</v>
      </c>
      <c r="C22" s="21" t="s">
        <v>8</v>
      </c>
      <c r="D22" s="10"/>
    </row>
    <row r="23" spans="1:4" ht="15" customHeight="1" x14ac:dyDescent="0.45">
      <c r="A23" s="18"/>
      <c r="B23" s="21" t="s">
        <v>9</v>
      </c>
      <c r="C23" s="21" t="s">
        <v>10</v>
      </c>
      <c r="D23" s="10"/>
    </row>
    <row r="24" spans="1:4" ht="15" customHeight="1" x14ac:dyDescent="0.45">
      <c r="A24" s="18"/>
      <c r="B24" s="93" t="s">
        <v>154</v>
      </c>
      <c r="C24" s="93" t="s">
        <v>155</v>
      </c>
      <c r="D24" s="10"/>
    </row>
    <row r="25" spans="1:4" ht="15" customHeight="1" x14ac:dyDescent="0.45">
      <c r="A25" s="18"/>
      <c r="B25" s="21"/>
      <c r="C25" s="21"/>
      <c r="D25" s="10"/>
    </row>
    <row r="26" spans="1:4" ht="15" customHeight="1" x14ac:dyDescent="0.45">
      <c r="A26" s="18"/>
      <c r="B26" s="9"/>
      <c r="C26" s="9"/>
      <c r="D26" s="10"/>
    </row>
    <row r="27" spans="1:4" ht="39.75" customHeight="1" x14ac:dyDescent="0.45">
      <c r="A27" s="22"/>
      <c r="B27" s="23"/>
      <c r="C27" s="23"/>
      <c r="D27" s="24"/>
    </row>
  </sheetData>
  <sheetProtection formatRows="0" insertRows="0"/>
  <dataValidations count="2">
    <dataValidation type="date" operator="greaterThan" allowBlank="1" showInputMessage="1" showErrorMessage="1" errorTitle="Date entry" error="Dates after 1 January 2011 accepted" promptTitle="Date entry" prompt=" " sqref="C11 C13" xr:uid="{8D889B45-B9EC-42C0-8CA8-F8F6560C8F5A}">
      <formula1>40544</formula1>
    </dataValidation>
    <dataValidation operator="greaterThan" allowBlank="1" showInputMessage="1" showErrorMessage="1" errorTitle="Date entry" error="Dates after 1 January 2011 accepted" promptTitle="Date entry" prompt=" " sqref="C9" xr:uid="{082E52C3-CF9A-4891-8430-75881589881C}"/>
  </dataValidations>
  <pageMargins left="0.25" right="0.25" top="0.75" bottom="0.75" header="0.3" footer="0.3"/>
  <pageSetup paperSize="8" fitToHeight="0" orientation="portrait" r:id="rId1"/>
  <headerFooter alignWithMargins="0">
    <oddHeader>&amp;CCommerce Commission Information Disclosure Template</oddHeader>
    <oddFooter>Page &amp;P&amp;R</oddFooter>
  </headerFooter>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8FBA9-BD3E-4E60-8C05-111D453587F8}">
  <sheetPr codeName="Sheet10"/>
  <dimension ref="A1:G6"/>
  <sheetViews>
    <sheetView workbookViewId="0">
      <selection activeCell="A3" sqref="A3"/>
    </sheetView>
  </sheetViews>
  <sheetFormatPr defaultRowHeight="14.25" x14ac:dyDescent="0.45"/>
  <cols>
    <col min="1" max="1" width="14.59765625" customWidth="1"/>
    <col min="3" max="3" width="27.265625" customWidth="1"/>
    <col min="4" max="4" width="15.3984375" customWidth="1"/>
    <col min="5" max="5" width="16.59765625" customWidth="1"/>
    <col min="7" max="7" width="18.59765625" customWidth="1"/>
  </cols>
  <sheetData>
    <row r="1" spans="1:7" x14ac:dyDescent="0.45">
      <c r="A1" t="s">
        <v>96</v>
      </c>
      <c r="C1" t="s">
        <v>97</v>
      </c>
      <c r="E1" t="s">
        <v>97</v>
      </c>
      <c r="G1" t="s">
        <v>96</v>
      </c>
    </row>
    <row r="2" spans="1:7" x14ac:dyDescent="0.45">
      <c r="A2" s="44" t="s">
        <v>50</v>
      </c>
      <c r="C2" s="44" t="s">
        <v>49</v>
      </c>
      <c r="E2" s="44" t="s">
        <v>50</v>
      </c>
      <c r="G2" s="62" t="s">
        <v>40</v>
      </c>
    </row>
    <row r="3" spans="1:7" x14ac:dyDescent="0.45">
      <c r="A3" s="44" t="s">
        <v>53</v>
      </c>
      <c r="C3" s="44" t="s">
        <v>52</v>
      </c>
      <c r="E3" s="44" t="s">
        <v>53</v>
      </c>
      <c r="G3" s="62" t="s">
        <v>41</v>
      </c>
    </row>
    <row r="4" spans="1:7" x14ac:dyDescent="0.45">
      <c r="E4" s="44" t="s">
        <v>51</v>
      </c>
      <c r="G4" s="62" t="s">
        <v>42</v>
      </c>
    </row>
    <row r="5" spans="1:7" x14ac:dyDescent="0.45">
      <c r="E5" s="44" t="s">
        <v>149</v>
      </c>
      <c r="G5" s="62" t="s">
        <v>43</v>
      </c>
    </row>
    <row r="6" spans="1:7" x14ac:dyDescent="0.45">
      <c r="G6" s="62" t="s">
        <v>44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90734-CE5F-4A21-9CF0-8FD6359FFB53}">
  <sheetPr codeName="Sheet9">
    <tabColor rgb="FFFF0000"/>
  </sheetPr>
  <dimension ref="A1:H11"/>
  <sheetViews>
    <sheetView workbookViewId="0">
      <selection sqref="A1:H11"/>
    </sheetView>
  </sheetViews>
  <sheetFormatPr defaultRowHeight="14.25" x14ac:dyDescent="0.45"/>
  <cols>
    <col min="1" max="1" width="16.73046875" bestFit="1" customWidth="1"/>
    <col min="2" max="2" width="17.1328125" bestFit="1" customWidth="1"/>
    <col min="3" max="3" width="12" customWidth="1"/>
    <col min="4" max="4" width="11.3984375" customWidth="1"/>
    <col min="5" max="5" width="11.265625" bestFit="1" customWidth="1"/>
    <col min="6" max="7" width="16.3984375" bestFit="1" customWidth="1"/>
    <col min="8" max="8" width="13.86328125" customWidth="1"/>
  </cols>
  <sheetData>
    <row r="1" spans="1:8" x14ac:dyDescent="0.45">
      <c r="A1" s="25" t="s">
        <v>62</v>
      </c>
      <c r="B1" s="25" t="s">
        <v>63</v>
      </c>
      <c r="C1" s="25" t="s">
        <v>64</v>
      </c>
      <c r="D1" s="25" t="s">
        <v>65</v>
      </c>
      <c r="E1" s="25" t="s">
        <v>66</v>
      </c>
      <c r="F1" s="25" t="s">
        <v>18</v>
      </c>
      <c r="G1" s="25" t="s">
        <v>67</v>
      </c>
      <c r="H1" s="25" t="s">
        <v>68</v>
      </c>
    </row>
    <row r="2" spans="1:8" x14ac:dyDescent="0.45">
      <c r="A2" t="s">
        <v>69</v>
      </c>
      <c r="B2" t="s">
        <v>118</v>
      </c>
      <c r="C2">
        <v>4</v>
      </c>
      <c r="D2">
        <v>0</v>
      </c>
      <c r="E2" t="s">
        <v>70</v>
      </c>
      <c r="H2" t="e">
        <f>LEFT(Table_List[[#This Row],[Title]],SEARCH(":",Table_List[[#This Row],[Title]]) - 1)</f>
        <v>#VALUE!</v>
      </c>
    </row>
    <row r="3" spans="1:8" x14ac:dyDescent="0.45">
      <c r="A3" t="s">
        <v>100</v>
      </c>
      <c r="B3" t="s">
        <v>101</v>
      </c>
      <c r="C3">
        <v>50</v>
      </c>
      <c r="D3">
        <v>0</v>
      </c>
      <c r="E3" t="s">
        <v>102</v>
      </c>
      <c r="F3" t="s">
        <v>87</v>
      </c>
      <c r="G3" t="s">
        <v>87</v>
      </c>
      <c r="H3" t="str">
        <f>LEFT(Table_List[[#This Row],[Title]],SEARCH(":",Table_List[[#This Row],[Title]]) - 1)</f>
        <v>20(i)</v>
      </c>
    </row>
    <row r="4" spans="1:8" x14ac:dyDescent="0.45">
      <c r="A4" t="s">
        <v>103</v>
      </c>
      <c r="B4" t="s">
        <v>117</v>
      </c>
      <c r="C4">
        <v>40</v>
      </c>
      <c r="D4">
        <v>0</v>
      </c>
      <c r="E4" t="s">
        <v>104</v>
      </c>
      <c r="F4" t="s">
        <v>91</v>
      </c>
      <c r="G4" t="s">
        <v>91</v>
      </c>
      <c r="H4" t="str">
        <f>LEFT(Table_List[[#This Row],[Title]],SEARCH(":",Table_List[[#This Row],[Title]]) - 1)</f>
        <v>20(ii)</v>
      </c>
    </row>
    <row r="5" spans="1:8" x14ac:dyDescent="0.45">
      <c r="A5" t="s">
        <v>105</v>
      </c>
      <c r="B5" t="s">
        <v>106</v>
      </c>
      <c r="C5">
        <v>20</v>
      </c>
      <c r="D5">
        <v>0</v>
      </c>
      <c r="E5" t="s">
        <v>107</v>
      </c>
      <c r="F5" t="s">
        <v>88</v>
      </c>
      <c r="G5" t="s">
        <v>88</v>
      </c>
      <c r="H5" t="str">
        <f>LEFT(Table_List[[#This Row],[Title]],SEARCH(":",Table_List[[#This Row],[Title]]) - 1)</f>
        <v>20(iii)</v>
      </c>
    </row>
    <row r="6" spans="1:8" x14ac:dyDescent="0.45">
      <c r="A6" t="s">
        <v>108</v>
      </c>
      <c r="B6" t="s">
        <v>109</v>
      </c>
      <c r="C6">
        <v>1</v>
      </c>
      <c r="D6">
        <v>0</v>
      </c>
      <c r="E6" t="s">
        <v>110</v>
      </c>
      <c r="F6" t="s">
        <v>89</v>
      </c>
      <c r="G6" t="s">
        <v>89</v>
      </c>
      <c r="H6" t="str">
        <f>LEFT(Table_List[[#This Row],[Title]],SEARCH(":",Table_List[[#This Row],[Title]]) - 1)</f>
        <v>20(iv)</v>
      </c>
    </row>
    <row r="7" spans="1:8" x14ac:dyDescent="0.45">
      <c r="A7" t="s">
        <v>108</v>
      </c>
      <c r="B7" t="s">
        <v>111</v>
      </c>
      <c r="C7">
        <v>4</v>
      </c>
      <c r="D7">
        <v>0</v>
      </c>
      <c r="E7" t="s">
        <v>127</v>
      </c>
      <c r="F7" t="s">
        <v>89</v>
      </c>
      <c r="G7" t="s">
        <v>89</v>
      </c>
      <c r="H7" t="str">
        <f>LEFT(Table_List[[#This Row],[Title]],SEARCH(":",Table_List[[#This Row],[Title]]) - 1)</f>
        <v>20(iv)</v>
      </c>
    </row>
    <row r="8" spans="1:8" x14ac:dyDescent="0.45">
      <c r="A8" t="s">
        <v>108</v>
      </c>
      <c r="B8" t="s">
        <v>112</v>
      </c>
      <c r="C8">
        <v>30</v>
      </c>
      <c r="D8">
        <v>0</v>
      </c>
      <c r="E8" t="s">
        <v>128</v>
      </c>
      <c r="F8" t="s">
        <v>89</v>
      </c>
      <c r="G8" t="s">
        <v>89</v>
      </c>
      <c r="H8" t="str">
        <f>LEFT(Table_List[[#This Row],[Title]],SEARCH(":",Table_List[[#This Row],[Title]]) - 1)</f>
        <v>20(iv)</v>
      </c>
    </row>
    <row r="9" spans="1:8" x14ac:dyDescent="0.45">
      <c r="A9" t="s">
        <v>129</v>
      </c>
      <c r="B9" t="s">
        <v>113</v>
      </c>
      <c r="C9">
        <v>3</v>
      </c>
      <c r="D9">
        <v>0</v>
      </c>
      <c r="E9" t="s">
        <v>114</v>
      </c>
      <c r="F9" t="s">
        <v>90</v>
      </c>
      <c r="G9" t="s">
        <v>90</v>
      </c>
      <c r="H9" t="str">
        <f>LEFT(Table_List[[#This Row],[Title]],SEARCH(":",Table_List[[#This Row],[Title]]) - 1)</f>
        <v>20(v)</v>
      </c>
    </row>
    <row r="10" spans="1:8" x14ac:dyDescent="0.45">
      <c r="A10" t="s">
        <v>129</v>
      </c>
      <c r="B10" t="s">
        <v>115</v>
      </c>
      <c r="C10">
        <v>1</v>
      </c>
      <c r="D10">
        <v>0</v>
      </c>
      <c r="E10" t="s">
        <v>116</v>
      </c>
      <c r="F10" t="s">
        <v>90</v>
      </c>
      <c r="G10" t="s">
        <v>90</v>
      </c>
      <c r="H10" t="str">
        <f>LEFT(Table_List[[#This Row],[Title]],SEARCH(":",Table_List[[#This Row],[Title]]) - 1)</f>
        <v>20(v)</v>
      </c>
    </row>
    <row r="11" spans="1:8" x14ac:dyDescent="0.45">
      <c r="A11" t="s">
        <v>71</v>
      </c>
      <c r="B11" t="s">
        <v>72</v>
      </c>
      <c r="C11">
        <v>7</v>
      </c>
      <c r="D11">
        <v>0</v>
      </c>
      <c r="E11" t="s">
        <v>73</v>
      </c>
      <c r="H11" t="e">
        <f>LEFT(Table_List[[#This Row],[Title]],SEARCH(":",Table_List[[#This Row],[Title]]) - 1)</f>
        <v>#VALUE!</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E2A54-87F8-45DC-94C6-6596EB3D24B2}">
  <sheetPr codeName="Sheet2">
    <pageSetUpPr fitToPage="1"/>
  </sheetPr>
  <dimension ref="A1:C23"/>
  <sheetViews>
    <sheetView showGridLines="0" zoomScaleNormal="100" zoomScaleSheetLayoutView="100" workbookViewId="0"/>
  </sheetViews>
  <sheetFormatPr defaultColWidth="8.59765625" defaultRowHeight="13.15" x14ac:dyDescent="0.4"/>
  <cols>
    <col min="1" max="1" width="8.59765625" style="28"/>
    <col min="2" max="2" width="97" style="28" customWidth="1"/>
    <col min="3" max="3" width="8.59765625" style="28" customWidth="1"/>
    <col min="4" max="16384" width="8.59765625" style="28"/>
  </cols>
  <sheetData>
    <row r="1" spans="1:3" x14ac:dyDescent="0.4">
      <c r="A1" s="26"/>
      <c r="B1" s="43"/>
      <c r="C1" s="27"/>
    </row>
    <row r="2" spans="1:3" ht="15.75" x14ac:dyDescent="0.4">
      <c r="A2" s="29"/>
      <c r="B2" s="30" t="s">
        <v>11</v>
      </c>
      <c r="C2" s="31"/>
    </row>
    <row r="3" spans="1:3" ht="65.650000000000006" x14ac:dyDescent="0.4">
      <c r="A3" s="32"/>
      <c r="B3" s="33" t="s">
        <v>29</v>
      </c>
      <c r="C3" s="31"/>
    </row>
    <row r="4" spans="1:3" x14ac:dyDescent="0.4">
      <c r="A4" s="32"/>
      <c r="B4" s="34"/>
      <c r="C4" s="31"/>
    </row>
    <row r="5" spans="1:3" ht="15.75" x14ac:dyDescent="0.4">
      <c r="A5" s="32"/>
      <c r="B5" s="35" t="s">
        <v>12</v>
      </c>
      <c r="C5" s="31"/>
    </row>
    <row r="6" spans="1:3" ht="37.35" customHeight="1" x14ac:dyDescent="0.4">
      <c r="A6" s="32"/>
      <c r="B6" s="33" t="s">
        <v>157</v>
      </c>
      <c r="C6" s="31"/>
    </row>
    <row r="7" spans="1:3" ht="39.4" x14ac:dyDescent="0.4">
      <c r="A7" s="32"/>
      <c r="B7" s="33" t="s">
        <v>13</v>
      </c>
      <c r="C7" s="31"/>
    </row>
    <row r="8" spans="1:3" ht="15.75" x14ac:dyDescent="0.4">
      <c r="A8" s="32"/>
      <c r="B8" s="35" t="s">
        <v>14</v>
      </c>
      <c r="C8" s="31"/>
    </row>
    <row r="9" spans="1:3" ht="48" customHeight="1" x14ac:dyDescent="0.4">
      <c r="A9" s="32"/>
      <c r="B9" s="33" t="s">
        <v>158</v>
      </c>
      <c r="C9" s="31"/>
    </row>
    <row r="10" spans="1:3" ht="26.25" x14ac:dyDescent="0.4">
      <c r="A10" s="32"/>
      <c r="B10" s="33" t="s">
        <v>15</v>
      </c>
      <c r="C10" s="31"/>
    </row>
    <row r="11" spans="1:3" x14ac:dyDescent="0.4">
      <c r="A11" s="32"/>
      <c r="B11" s="36"/>
      <c r="C11" s="31"/>
    </row>
    <row r="12" spans="1:3" ht="15.75" x14ac:dyDescent="0.4">
      <c r="A12" s="32"/>
      <c r="B12" s="35" t="s">
        <v>16</v>
      </c>
      <c r="C12" s="31"/>
    </row>
    <row r="13" spans="1:3" ht="26.25" x14ac:dyDescent="0.4">
      <c r="A13" s="32"/>
      <c r="B13" s="37" t="s">
        <v>134</v>
      </c>
      <c r="C13" s="31"/>
    </row>
    <row r="14" spans="1:3" ht="15.75" x14ac:dyDescent="0.4">
      <c r="A14" s="32"/>
      <c r="B14" s="35"/>
      <c r="C14" s="31"/>
    </row>
    <row r="15" spans="1:3" ht="15.75" x14ac:dyDescent="0.4">
      <c r="A15" s="32"/>
      <c r="B15" s="35" t="s">
        <v>17</v>
      </c>
      <c r="C15" s="31"/>
    </row>
    <row r="16" spans="1:3" ht="33" customHeight="1" x14ac:dyDescent="0.4">
      <c r="A16" s="32"/>
      <c r="B16" s="33" t="s">
        <v>30</v>
      </c>
      <c r="C16" s="31"/>
    </row>
    <row r="17" spans="1:3" ht="78.75" customHeight="1" x14ac:dyDescent="0.4">
      <c r="A17" s="32"/>
      <c r="B17" s="36" t="s">
        <v>31</v>
      </c>
      <c r="C17" s="31"/>
    </row>
    <row r="18" spans="1:3" ht="15" customHeight="1" x14ac:dyDescent="0.4">
      <c r="A18" s="32"/>
      <c r="B18" s="36"/>
      <c r="C18" s="31"/>
    </row>
    <row r="19" spans="1:3" ht="14.25" customHeight="1" x14ac:dyDescent="0.4">
      <c r="A19" s="32"/>
      <c r="B19" s="64" t="s">
        <v>151</v>
      </c>
      <c r="C19" s="31"/>
    </row>
    <row r="20" spans="1:3" ht="15" customHeight="1" x14ac:dyDescent="0.45">
      <c r="A20" s="32"/>
      <c r="B20" s="65" t="s">
        <v>139</v>
      </c>
      <c r="C20" s="31"/>
    </row>
    <row r="21" spans="1:3" ht="13.5" customHeight="1" x14ac:dyDescent="0.45">
      <c r="A21" s="32"/>
      <c r="B21" s="91" t="s">
        <v>152</v>
      </c>
      <c r="C21" s="31"/>
    </row>
    <row r="22" spans="1:3" ht="15" customHeight="1" x14ac:dyDescent="0.45">
      <c r="A22" s="32"/>
      <c r="B22" s="66" t="s">
        <v>140</v>
      </c>
      <c r="C22" s="31"/>
    </row>
    <row r="23" spans="1:3" ht="14.25" x14ac:dyDescent="0.45">
      <c r="A23" s="38"/>
      <c r="B23" s="67" t="s">
        <v>141</v>
      </c>
      <c r="C23" s="39"/>
    </row>
  </sheetData>
  <pageMargins left="0.7" right="0.7" top="0.75" bottom="0.75" header="0.3" footer="0.3"/>
  <pageSetup paperSize="9" scale="9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D7FC5-2AF3-46D0-AAE7-311580743F8D}">
  <sheetPr codeName="Sheet28"/>
  <dimension ref="A1:I13"/>
  <sheetViews>
    <sheetView workbookViewId="0">
      <selection activeCell="F14" sqref="F14"/>
    </sheetView>
  </sheetViews>
  <sheetFormatPr defaultColWidth="9" defaultRowHeight="14.45" customHeight="1" x14ac:dyDescent="0.45"/>
  <cols>
    <col min="1" max="1" width="11.59765625" style="47" bestFit="1" customWidth="1"/>
    <col min="2" max="2" width="9" style="47"/>
    <col min="3" max="3" width="13" style="47" bestFit="1" customWidth="1"/>
    <col min="4" max="4" width="16.73046875" style="47" bestFit="1" customWidth="1"/>
    <col min="5" max="5" width="38.265625" style="47" bestFit="1" customWidth="1"/>
    <col min="6" max="6" width="29.3984375" style="47" bestFit="1" customWidth="1"/>
    <col min="7" max="7" width="8.86328125" style="47" bestFit="1" customWidth="1"/>
    <col min="8" max="8" width="9" style="47"/>
    <col min="9" max="9" width="13" style="47" customWidth="1"/>
    <col min="10" max="16384" width="9" style="47"/>
  </cols>
  <sheetData>
    <row r="1" spans="1:9" ht="21" x14ac:dyDescent="0.65">
      <c r="A1" s="46"/>
      <c r="E1" s="47" t="s">
        <v>58</v>
      </c>
      <c r="I1" s="48" t="s">
        <v>59</v>
      </c>
    </row>
    <row r="2" spans="1:9" ht="37.9" customHeight="1" x14ac:dyDescent="0.45">
      <c r="A2" s="49" t="s">
        <v>18</v>
      </c>
      <c r="B2" s="49" t="s">
        <v>19</v>
      </c>
      <c r="C2" s="49" t="s">
        <v>20</v>
      </c>
      <c r="D2" s="49" t="s">
        <v>21</v>
      </c>
      <c r="E2" s="49" t="s">
        <v>60</v>
      </c>
      <c r="F2" s="49" t="s">
        <v>22</v>
      </c>
      <c r="G2" s="49" t="s">
        <v>23</v>
      </c>
      <c r="I2" s="63" t="s">
        <v>33</v>
      </c>
    </row>
    <row r="3" spans="1:9" ht="14.25" x14ac:dyDescent="0.45">
      <c r="B3" s="57"/>
      <c r="E3" s="53" t="s">
        <v>34</v>
      </c>
      <c r="F3" s="61" t="s">
        <v>35</v>
      </c>
      <c r="G3" s="55" t="s">
        <v>36</v>
      </c>
      <c r="H3" s="40"/>
      <c r="I3" s="41" t="s">
        <v>25</v>
      </c>
    </row>
    <row r="4" spans="1:9" ht="14.25" x14ac:dyDescent="0.45">
      <c r="B4" s="57"/>
      <c r="E4" s="53" t="s">
        <v>34</v>
      </c>
      <c r="F4" s="54" t="s">
        <v>24</v>
      </c>
      <c r="G4" s="55" t="s">
        <v>36</v>
      </c>
      <c r="I4" s="40" t="s">
        <v>61</v>
      </c>
    </row>
    <row r="5" spans="1:9" ht="14.25" x14ac:dyDescent="0.45">
      <c r="B5" s="57"/>
      <c r="E5" s="53" t="s">
        <v>34</v>
      </c>
      <c r="F5" s="54" t="s">
        <v>24</v>
      </c>
      <c r="G5" s="55" t="s">
        <v>36</v>
      </c>
      <c r="I5" s="44" t="s">
        <v>32</v>
      </c>
    </row>
    <row r="6" spans="1:9" ht="14.25" x14ac:dyDescent="0.45">
      <c r="B6" s="57"/>
      <c r="E6" s="53" t="s">
        <v>34</v>
      </c>
      <c r="G6" s="55" t="s">
        <v>36</v>
      </c>
      <c r="I6" s="45">
        <v>0.5</v>
      </c>
    </row>
    <row r="7" spans="1:9" ht="14.25" x14ac:dyDescent="0.45">
      <c r="B7" s="57"/>
      <c r="E7" s="53" t="s">
        <v>34</v>
      </c>
      <c r="F7" s="56" t="s">
        <v>37</v>
      </c>
      <c r="G7" s="55" t="s">
        <v>36</v>
      </c>
      <c r="I7" s="58">
        <v>55555</v>
      </c>
    </row>
    <row r="8" spans="1:9" ht="14.25" x14ac:dyDescent="0.45">
      <c r="B8" s="57"/>
      <c r="E8" s="53" t="s">
        <v>34</v>
      </c>
      <c r="F8" s="56" t="s">
        <v>37</v>
      </c>
      <c r="G8" s="55" t="s">
        <v>36</v>
      </c>
      <c r="I8" s="59">
        <v>1214321.77</v>
      </c>
    </row>
    <row r="9" spans="1:9" ht="14.25" x14ac:dyDescent="0.45">
      <c r="B9" s="57"/>
      <c r="E9" s="53" t="s">
        <v>34</v>
      </c>
      <c r="F9" s="56" t="s">
        <v>37</v>
      </c>
      <c r="G9" s="55" t="s">
        <v>36</v>
      </c>
      <c r="I9" s="60">
        <v>646464</v>
      </c>
    </row>
    <row r="10" spans="1:9" ht="14.25" x14ac:dyDescent="0.45">
      <c r="I10" s="42" t="s">
        <v>26</v>
      </c>
    </row>
    <row r="11" spans="1:9" ht="14.25" x14ac:dyDescent="0.45"/>
    <row r="12" spans="1:9" ht="23.25" x14ac:dyDescent="0.45">
      <c r="I12" s="51" t="s">
        <v>93</v>
      </c>
    </row>
    <row r="13" spans="1:9" ht="31.5" x14ac:dyDescent="0.65">
      <c r="A13" s="46"/>
      <c r="I13" s="50" t="s">
        <v>92</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2F630-939B-4504-AE66-AFD6A386916D}">
  <sheetPr codeName="Sheet3">
    <pageSetUpPr fitToPage="1"/>
  </sheetPr>
  <dimension ref="A1:K51"/>
  <sheetViews>
    <sheetView showGridLines="0" zoomScale="85" zoomScaleNormal="85" zoomScaleSheetLayoutView="85" workbookViewId="0"/>
  </sheetViews>
  <sheetFormatPr defaultColWidth="9.1328125" defaultRowHeight="14.25" x14ac:dyDescent="0.45"/>
  <cols>
    <col min="1" max="1" width="17.59765625" style="69" customWidth="1"/>
    <col min="2" max="2" width="7.1328125" style="69" customWidth="1"/>
    <col min="3" max="3" width="21.3984375" style="69" customWidth="1"/>
    <col min="4" max="4" width="19.86328125" style="69" customWidth="1"/>
    <col min="5" max="5" width="27.73046875" style="69" customWidth="1"/>
    <col min="6" max="6" width="16.59765625" style="69" customWidth="1"/>
    <col min="7" max="7" width="17.86328125" style="69" customWidth="1"/>
    <col min="8" max="8" width="17.1328125" style="69" customWidth="1"/>
    <col min="9" max="9" width="13.73046875" style="70" customWidth="1"/>
    <col min="10" max="10" width="25.3984375" style="70" customWidth="1"/>
    <col min="11" max="11" width="25" style="70" customWidth="1"/>
    <col min="12" max="16384" width="9.1328125" style="69"/>
  </cols>
  <sheetData>
    <row r="1" spans="1:11" ht="23.25" x14ac:dyDescent="0.45">
      <c r="A1" s="68" t="s">
        <v>95</v>
      </c>
    </row>
    <row r="2" spans="1:11" ht="21" x14ac:dyDescent="0.65">
      <c r="A2" s="71" t="s">
        <v>87</v>
      </c>
    </row>
    <row r="3" spans="1:11" ht="75.599999999999994" customHeight="1" x14ac:dyDescent="0.45">
      <c r="A3" s="49" t="s">
        <v>18</v>
      </c>
      <c r="B3" s="49" t="s">
        <v>19</v>
      </c>
      <c r="C3" s="49" t="s">
        <v>142</v>
      </c>
      <c r="D3" s="49" t="s">
        <v>130</v>
      </c>
      <c r="E3" s="49" t="s">
        <v>131</v>
      </c>
      <c r="F3" s="49" t="s">
        <v>150</v>
      </c>
      <c r="G3" s="49" t="s">
        <v>148</v>
      </c>
      <c r="H3" s="49" t="s">
        <v>38</v>
      </c>
      <c r="I3" s="94" t="s">
        <v>39</v>
      </c>
      <c r="J3" s="94" t="s">
        <v>146</v>
      </c>
      <c r="K3" s="94" t="s">
        <v>147</v>
      </c>
    </row>
    <row r="4" spans="1:11" x14ac:dyDescent="0.45">
      <c r="A4" s="69" t="s">
        <v>87</v>
      </c>
      <c r="B4" s="69">
        <f>ROW()</f>
        <v>4</v>
      </c>
      <c r="C4" s="72" t="s">
        <v>143</v>
      </c>
      <c r="D4" s="69" t="s">
        <v>50</v>
      </c>
      <c r="E4" s="69" t="s">
        <v>40</v>
      </c>
      <c r="F4" s="73"/>
      <c r="G4" s="74"/>
      <c r="H4" s="73"/>
      <c r="I4" s="75" t="str">
        <f t="shared" ref="I4:I51" si="0">IFERROR(H4/F4,"")</f>
        <v/>
      </c>
      <c r="J4" s="76"/>
      <c r="K4" s="77"/>
    </row>
    <row r="5" spans="1:11" x14ac:dyDescent="0.45">
      <c r="A5" s="69" t="s">
        <v>87</v>
      </c>
      <c r="B5" s="69">
        <f>ROW()</f>
        <v>5</v>
      </c>
      <c r="C5" s="72" t="s">
        <v>143</v>
      </c>
      <c r="D5" s="69" t="s">
        <v>50</v>
      </c>
      <c r="E5" s="69" t="s">
        <v>41</v>
      </c>
      <c r="F5" s="73"/>
      <c r="G5" s="74"/>
      <c r="H5" s="73"/>
      <c r="I5" s="75" t="str">
        <f t="shared" si="0"/>
        <v/>
      </c>
      <c r="J5" s="77"/>
      <c r="K5" s="76"/>
    </row>
    <row r="6" spans="1:11" x14ac:dyDescent="0.45">
      <c r="A6" s="69" t="s">
        <v>87</v>
      </c>
      <c r="B6" s="69">
        <f>ROW()</f>
        <v>6</v>
      </c>
      <c r="C6" s="72" t="s">
        <v>143</v>
      </c>
      <c r="D6" s="69" t="s">
        <v>50</v>
      </c>
      <c r="E6" s="69" t="s">
        <v>42</v>
      </c>
      <c r="F6" s="73"/>
      <c r="G6" s="74"/>
      <c r="H6" s="73"/>
      <c r="I6" s="75" t="str">
        <f t="shared" si="0"/>
        <v/>
      </c>
      <c r="J6" s="77"/>
      <c r="K6" s="77"/>
    </row>
    <row r="7" spans="1:11" x14ac:dyDescent="0.45">
      <c r="A7" s="69" t="s">
        <v>87</v>
      </c>
      <c r="B7" s="69">
        <f>ROW()</f>
        <v>7</v>
      </c>
      <c r="C7" s="72" t="s">
        <v>143</v>
      </c>
      <c r="D7" s="69" t="s">
        <v>53</v>
      </c>
      <c r="E7" s="69" t="s">
        <v>43</v>
      </c>
      <c r="F7" s="73"/>
      <c r="G7" s="74"/>
      <c r="H7" s="73"/>
      <c r="I7" s="75" t="str">
        <f t="shared" si="0"/>
        <v/>
      </c>
      <c r="J7" s="77"/>
      <c r="K7" s="77"/>
    </row>
    <row r="8" spans="1:11" x14ac:dyDescent="0.45">
      <c r="A8" s="69" t="s">
        <v>87</v>
      </c>
      <c r="B8" s="69">
        <f>ROW()</f>
        <v>8</v>
      </c>
      <c r="C8" s="72" t="s">
        <v>143</v>
      </c>
      <c r="D8" s="69" t="s">
        <v>53</v>
      </c>
      <c r="E8" s="69" t="s">
        <v>44</v>
      </c>
      <c r="F8" s="73"/>
      <c r="G8" s="74"/>
      <c r="H8" s="73"/>
      <c r="I8" s="75" t="str">
        <f t="shared" si="0"/>
        <v/>
      </c>
      <c r="J8" s="77"/>
      <c r="K8" s="77"/>
    </row>
    <row r="9" spans="1:11" x14ac:dyDescent="0.45">
      <c r="A9" s="69" t="s">
        <v>87</v>
      </c>
      <c r="B9" s="69">
        <f>ROW()</f>
        <v>9</v>
      </c>
      <c r="C9" s="72" t="s">
        <v>143</v>
      </c>
      <c r="D9" s="69" t="s">
        <v>53</v>
      </c>
      <c r="E9" s="69" t="s">
        <v>40</v>
      </c>
      <c r="F9" s="73"/>
      <c r="G9" s="74"/>
      <c r="H9" s="73"/>
      <c r="I9" s="75" t="str">
        <f t="shared" si="0"/>
        <v/>
      </c>
      <c r="J9" s="76"/>
      <c r="K9" s="77"/>
    </row>
    <row r="10" spans="1:11" x14ac:dyDescent="0.45">
      <c r="A10" s="69" t="s">
        <v>87</v>
      </c>
      <c r="B10" s="69">
        <f>ROW()</f>
        <v>10</v>
      </c>
      <c r="C10" s="72" t="s">
        <v>143</v>
      </c>
      <c r="D10" s="69" t="s">
        <v>53</v>
      </c>
      <c r="E10" s="69" t="s">
        <v>41</v>
      </c>
      <c r="F10" s="73"/>
      <c r="G10" s="74"/>
      <c r="H10" s="73"/>
      <c r="I10" s="75" t="str">
        <f t="shared" si="0"/>
        <v/>
      </c>
      <c r="J10" s="77"/>
      <c r="K10" s="76"/>
    </row>
    <row r="11" spans="1:11" x14ac:dyDescent="0.45">
      <c r="A11" s="69" t="s">
        <v>87</v>
      </c>
      <c r="B11" s="69">
        <f>ROW()</f>
        <v>11</v>
      </c>
      <c r="C11" s="72" t="s">
        <v>143</v>
      </c>
      <c r="D11" s="69" t="s">
        <v>53</v>
      </c>
      <c r="E11" s="69" t="s">
        <v>42</v>
      </c>
      <c r="F11" s="73"/>
      <c r="G11" s="74"/>
      <c r="H11" s="73"/>
      <c r="I11" s="75" t="str">
        <f t="shared" si="0"/>
        <v/>
      </c>
      <c r="J11" s="77"/>
      <c r="K11" s="77"/>
    </row>
    <row r="12" spans="1:11" x14ac:dyDescent="0.45">
      <c r="A12" s="69" t="s">
        <v>87</v>
      </c>
      <c r="B12" s="69">
        <f>ROW()</f>
        <v>12</v>
      </c>
      <c r="C12" s="72" t="s">
        <v>143</v>
      </c>
      <c r="D12" s="69" t="s">
        <v>50</v>
      </c>
      <c r="E12" s="69" t="s">
        <v>40</v>
      </c>
      <c r="F12" s="73"/>
      <c r="G12" s="74"/>
      <c r="H12" s="73"/>
      <c r="I12" s="75" t="str">
        <f t="shared" si="0"/>
        <v/>
      </c>
      <c r="J12" s="76"/>
      <c r="K12" s="77"/>
    </row>
    <row r="13" spans="1:11" x14ac:dyDescent="0.45">
      <c r="A13" s="69" t="s">
        <v>87</v>
      </c>
      <c r="B13" s="69">
        <f>ROW()</f>
        <v>13</v>
      </c>
      <c r="C13" s="72" t="s">
        <v>143</v>
      </c>
      <c r="D13" s="69" t="s">
        <v>50</v>
      </c>
      <c r="E13" s="69" t="s">
        <v>41</v>
      </c>
      <c r="F13" s="73"/>
      <c r="G13" s="74"/>
      <c r="H13" s="73"/>
      <c r="I13" s="75" t="str">
        <f t="shared" si="0"/>
        <v/>
      </c>
      <c r="J13" s="77"/>
      <c r="K13" s="76"/>
    </row>
    <row r="14" spans="1:11" x14ac:dyDescent="0.45">
      <c r="A14" s="69" t="s">
        <v>87</v>
      </c>
      <c r="B14" s="69">
        <f>ROW()</f>
        <v>14</v>
      </c>
      <c r="C14" s="72" t="s">
        <v>143</v>
      </c>
      <c r="D14" s="69" t="s">
        <v>50</v>
      </c>
      <c r="E14" s="69" t="s">
        <v>42</v>
      </c>
      <c r="F14" s="73"/>
      <c r="G14" s="74"/>
      <c r="H14" s="73"/>
      <c r="I14" s="75" t="str">
        <f t="shared" si="0"/>
        <v/>
      </c>
      <c r="J14" s="77"/>
      <c r="K14" s="77"/>
    </row>
    <row r="15" spans="1:11" x14ac:dyDescent="0.45">
      <c r="A15" s="69" t="s">
        <v>87</v>
      </c>
      <c r="B15" s="69">
        <f>ROW()</f>
        <v>15</v>
      </c>
      <c r="C15" s="72" t="s">
        <v>143</v>
      </c>
      <c r="D15" s="69" t="s">
        <v>53</v>
      </c>
      <c r="E15" s="69" t="s">
        <v>43</v>
      </c>
      <c r="F15" s="73"/>
      <c r="G15" s="74"/>
      <c r="H15" s="73"/>
      <c r="I15" s="75" t="str">
        <f t="shared" si="0"/>
        <v/>
      </c>
      <c r="J15" s="77"/>
      <c r="K15" s="77"/>
    </row>
    <row r="16" spans="1:11" x14ac:dyDescent="0.45">
      <c r="A16" s="69" t="s">
        <v>87</v>
      </c>
      <c r="B16" s="69">
        <f>ROW()</f>
        <v>16</v>
      </c>
      <c r="C16" s="72" t="s">
        <v>143</v>
      </c>
      <c r="D16" s="69" t="s">
        <v>53</v>
      </c>
      <c r="E16" s="69" t="s">
        <v>44</v>
      </c>
      <c r="F16" s="73"/>
      <c r="G16" s="74"/>
      <c r="H16" s="73"/>
      <c r="I16" s="75" t="str">
        <f t="shared" si="0"/>
        <v/>
      </c>
      <c r="J16" s="77"/>
      <c r="K16" s="77"/>
    </row>
    <row r="17" spans="1:11" x14ac:dyDescent="0.45">
      <c r="A17" s="69" t="s">
        <v>87</v>
      </c>
      <c r="B17" s="69">
        <f>ROW()</f>
        <v>17</v>
      </c>
      <c r="C17" s="72" t="s">
        <v>143</v>
      </c>
      <c r="D17" s="69" t="s">
        <v>53</v>
      </c>
      <c r="E17" s="69" t="s">
        <v>40</v>
      </c>
      <c r="F17" s="73"/>
      <c r="G17" s="74"/>
      <c r="H17" s="73"/>
      <c r="I17" s="75" t="str">
        <f t="shared" si="0"/>
        <v/>
      </c>
      <c r="J17" s="76"/>
      <c r="K17" s="77"/>
    </row>
    <row r="18" spans="1:11" x14ac:dyDescent="0.45">
      <c r="A18" s="69" t="s">
        <v>87</v>
      </c>
      <c r="B18" s="69">
        <f>ROW()</f>
        <v>18</v>
      </c>
      <c r="C18" s="72" t="s">
        <v>143</v>
      </c>
      <c r="D18" s="69" t="s">
        <v>53</v>
      </c>
      <c r="E18" s="69" t="s">
        <v>41</v>
      </c>
      <c r="F18" s="73"/>
      <c r="G18" s="74"/>
      <c r="H18" s="73"/>
      <c r="I18" s="75" t="str">
        <f t="shared" si="0"/>
        <v/>
      </c>
      <c r="J18" s="77"/>
      <c r="K18" s="76"/>
    </row>
    <row r="19" spans="1:11" x14ac:dyDescent="0.45">
      <c r="A19" s="69" t="s">
        <v>87</v>
      </c>
      <c r="B19" s="69">
        <f>ROW()</f>
        <v>19</v>
      </c>
      <c r="C19" s="72" t="s">
        <v>143</v>
      </c>
      <c r="D19" s="69" t="s">
        <v>53</v>
      </c>
      <c r="E19" s="69" t="s">
        <v>42</v>
      </c>
      <c r="F19" s="73"/>
      <c r="G19" s="74"/>
      <c r="H19" s="73"/>
      <c r="I19" s="75" t="str">
        <f t="shared" si="0"/>
        <v/>
      </c>
      <c r="J19" s="77"/>
      <c r="K19" s="77"/>
    </row>
    <row r="20" spans="1:11" x14ac:dyDescent="0.45">
      <c r="A20" s="69" t="s">
        <v>87</v>
      </c>
      <c r="B20" s="69">
        <f>ROW()</f>
        <v>20</v>
      </c>
      <c r="C20" s="72" t="s">
        <v>143</v>
      </c>
      <c r="D20" s="69" t="s">
        <v>50</v>
      </c>
      <c r="E20" s="69" t="s">
        <v>40</v>
      </c>
      <c r="F20" s="73"/>
      <c r="G20" s="74"/>
      <c r="H20" s="73"/>
      <c r="I20" s="75" t="str">
        <f t="shared" si="0"/>
        <v/>
      </c>
      <c r="J20" s="76"/>
      <c r="K20" s="77"/>
    </row>
    <row r="21" spans="1:11" x14ac:dyDescent="0.45">
      <c r="A21" s="69" t="s">
        <v>87</v>
      </c>
      <c r="B21" s="69">
        <f>ROW()</f>
        <v>21</v>
      </c>
      <c r="C21" s="72" t="s">
        <v>143</v>
      </c>
      <c r="D21" s="69" t="s">
        <v>50</v>
      </c>
      <c r="E21" s="69" t="s">
        <v>41</v>
      </c>
      <c r="F21" s="73"/>
      <c r="G21" s="74"/>
      <c r="H21" s="73"/>
      <c r="I21" s="75" t="str">
        <f t="shared" si="0"/>
        <v/>
      </c>
      <c r="J21" s="77"/>
      <c r="K21" s="76"/>
    </row>
    <row r="22" spans="1:11" x14ac:dyDescent="0.45">
      <c r="A22" s="69" t="s">
        <v>87</v>
      </c>
      <c r="B22" s="69">
        <f>ROW()</f>
        <v>22</v>
      </c>
      <c r="C22" s="72" t="s">
        <v>143</v>
      </c>
      <c r="D22" s="69" t="s">
        <v>50</v>
      </c>
      <c r="E22" s="69" t="s">
        <v>42</v>
      </c>
      <c r="F22" s="73"/>
      <c r="G22" s="74"/>
      <c r="H22" s="73"/>
      <c r="I22" s="75" t="str">
        <f t="shared" si="0"/>
        <v/>
      </c>
      <c r="J22" s="77"/>
      <c r="K22" s="77"/>
    </row>
    <row r="23" spans="1:11" x14ac:dyDescent="0.45">
      <c r="A23" s="69" t="s">
        <v>87</v>
      </c>
      <c r="B23" s="69">
        <f>ROW()</f>
        <v>23</v>
      </c>
      <c r="C23" s="72" t="s">
        <v>143</v>
      </c>
      <c r="D23" s="69" t="s">
        <v>53</v>
      </c>
      <c r="E23" s="69" t="s">
        <v>43</v>
      </c>
      <c r="F23" s="73"/>
      <c r="G23" s="74"/>
      <c r="H23" s="73"/>
      <c r="I23" s="75" t="str">
        <f t="shared" si="0"/>
        <v/>
      </c>
      <c r="J23" s="77"/>
      <c r="K23" s="77"/>
    </row>
    <row r="24" spans="1:11" x14ac:dyDescent="0.45">
      <c r="A24" s="69" t="s">
        <v>87</v>
      </c>
      <c r="B24" s="69">
        <f>ROW()</f>
        <v>24</v>
      </c>
      <c r="C24" s="72" t="s">
        <v>143</v>
      </c>
      <c r="D24" s="69" t="s">
        <v>53</v>
      </c>
      <c r="E24" s="69" t="s">
        <v>44</v>
      </c>
      <c r="F24" s="73"/>
      <c r="G24" s="74"/>
      <c r="H24" s="73"/>
      <c r="I24" s="75" t="str">
        <f t="shared" si="0"/>
        <v/>
      </c>
      <c r="J24" s="77"/>
      <c r="K24" s="77"/>
    </row>
    <row r="25" spans="1:11" x14ac:dyDescent="0.45">
      <c r="A25" s="69" t="s">
        <v>87</v>
      </c>
      <c r="B25" s="69">
        <f>ROW()</f>
        <v>25</v>
      </c>
      <c r="C25" s="72" t="s">
        <v>143</v>
      </c>
      <c r="D25" s="69" t="s">
        <v>53</v>
      </c>
      <c r="E25" s="69" t="s">
        <v>40</v>
      </c>
      <c r="F25" s="73"/>
      <c r="G25" s="74"/>
      <c r="H25" s="73"/>
      <c r="I25" s="75" t="str">
        <f t="shared" si="0"/>
        <v/>
      </c>
      <c r="J25" s="76"/>
      <c r="K25" s="77"/>
    </row>
    <row r="26" spans="1:11" x14ac:dyDescent="0.45">
      <c r="A26" s="69" t="s">
        <v>87</v>
      </c>
      <c r="B26" s="69">
        <f>ROW()</f>
        <v>26</v>
      </c>
      <c r="C26" s="72" t="s">
        <v>143</v>
      </c>
      <c r="D26" s="69" t="s">
        <v>53</v>
      </c>
      <c r="E26" s="69" t="s">
        <v>41</v>
      </c>
      <c r="F26" s="73"/>
      <c r="G26" s="74"/>
      <c r="H26" s="73"/>
      <c r="I26" s="75" t="str">
        <f t="shared" si="0"/>
        <v/>
      </c>
      <c r="J26" s="77"/>
      <c r="K26" s="76"/>
    </row>
    <row r="27" spans="1:11" x14ac:dyDescent="0.45">
      <c r="A27" s="69" t="s">
        <v>87</v>
      </c>
      <c r="B27" s="69">
        <f>ROW()</f>
        <v>27</v>
      </c>
      <c r="C27" s="72" t="s">
        <v>143</v>
      </c>
      <c r="D27" s="69" t="s">
        <v>53</v>
      </c>
      <c r="E27" s="69" t="s">
        <v>42</v>
      </c>
      <c r="F27" s="73"/>
      <c r="G27" s="74"/>
      <c r="H27" s="73"/>
      <c r="I27" s="75" t="str">
        <f t="shared" si="0"/>
        <v/>
      </c>
      <c r="J27" s="77"/>
      <c r="K27" s="77"/>
    </row>
    <row r="28" spans="1:11" x14ac:dyDescent="0.45">
      <c r="A28" s="69" t="s">
        <v>87</v>
      </c>
      <c r="B28" s="69">
        <f>ROW()</f>
        <v>28</v>
      </c>
      <c r="C28" s="72" t="s">
        <v>143</v>
      </c>
      <c r="D28" s="69" t="s">
        <v>50</v>
      </c>
      <c r="E28" s="69" t="s">
        <v>40</v>
      </c>
      <c r="F28" s="73"/>
      <c r="G28" s="74"/>
      <c r="H28" s="73"/>
      <c r="I28" s="75" t="str">
        <f t="shared" si="0"/>
        <v/>
      </c>
      <c r="J28" s="76"/>
      <c r="K28" s="77"/>
    </row>
    <row r="29" spans="1:11" x14ac:dyDescent="0.45">
      <c r="A29" s="69" t="s">
        <v>87</v>
      </c>
      <c r="B29" s="69">
        <f>ROW()</f>
        <v>29</v>
      </c>
      <c r="C29" s="72" t="s">
        <v>143</v>
      </c>
      <c r="D29" s="69" t="s">
        <v>50</v>
      </c>
      <c r="E29" s="69" t="s">
        <v>41</v>
      </c>
      <c r="F29" s="73"/>
      <c r="G29" s="74"/>
      <c r="H29" s="73"/>
      <c r="I29" s="75" t="str">
        <f t="shared" si="0"/>
        <v/>
      </c>
      <c r="J29" s="77"/>
      <c r="K29" s="76"/>
    </row>
    <row r="30" spans="1:11" x14ac:dyDescent="0.45">
      <c r="A30" s="69" t="s">
        <v>87</v>
      </c>
      <c r="B30" s="69">
        <f>ROW()</f>
        <v>30</v>
      </c>
      <c r="C30" s="72" t="s">
        <v>143</v>
      </c>
      <c r="D30" s="69" t="s">
        <v>50</v>
      </c>
      <c r="E30" s="69" t="s">
        <v>42</v>
      </c>
      <c r="F30" s="73"/>
      <c r="G30" s="74"/>
      <c r="H30" s="73"/>
      <c r="I30" s="75" t="str">
        <f t="shared" si="0"/>
        <v/>
      </c>
      <c r="J30" s="77"/>
      <c r="K30" s="77"/>
    </row>
    <row r="31" spans="1:11" x14ac:dyDescent="0.45">
      <c r="A31" s="69" t="s">
        <v>87</v>
      </c>
      <c r="B31" s="69">
        <f>ROW()</f>
        <v>31</v>
      </c>
      <c r="C31" s="72" t="s">
        <v>143</v>
      </c>
      <c r="D31" s="69" t="s">
        <v>53</v>
      </c>
      <c r="E31" s="69" t="s">
        <v>43</v>
      </c>
      <c r="F31" s="73"/>
      <c r="G31" s="74"/>
      <c r="H31" s="73"/>
      <c r="I31" s="75" t="str">
        <f t="shared" si="0"/>
        <v/>
      </c>
      <c r="J31" s="77"/>
      <c r="K31" s="77"/>
    </row>
    <row r="32" spans="1:11" x14ac:dyDescent="0.45">
      <c r="A32" s="69" t="s">
        <v>87</v>
      </c>
      <c r="B32" s="69">
        <f>ROW()</f>
        <v>32</v>
      </c>
      <c r="C32" s="72" t="s">
        <v>143</v>
      </c>
      <c r="D32" s="69" t="s">
        <v>53</v>
      </c>
      <c r="E32" s="69" t="s">
        <v>44</v>
      </c>
      <c r="F32" s="73"/>
      <c r="G32" s="74"/>
      <c r="H32" s="73"/>
      <c r="I32" s="75" t="str">
        <f t="shared" si="0"/>
        <v/>
      </c>
      <c r="J32" s="77"/>
      <c r="K32" s="77"/>
    </row>
    <row r="33" spans="1:11" x14ac:dyDescent="0.45">
      <c r="A33" s="69" t="s">
        <v>87</v>
      </c>
      <c r="B33" s="69">
        <f>ROW()</f>
        <v>33</v>
      </c>
      <c r="C33" s="72" t="s">
        <v>143</v>
      </c>
      <c r="D33" s="69" t="s">
        <v>53</v>
      </c>
      <c r="E33" s="69" t="s">
        <v>40</v>
      </c>
      <c r="F33" s="73"/>
      <c r="G33" s="74"/>
      <c r="H33" s="73"/>
      <c r="I33" s="75" t="str">
        <f t="shared" si="0"/>
        <v/>
      </c>
      <c r="J33" s="76"/>
      <c r="K33" s="77"/>
    </row>
    <row r="34" spans="1:11" x14ac:dyDescent="0.45">
      <c r="A34" s="69" t="s">
        <v>87</v>
      </c>
      <c r="B34" s="69">
        <f>ROW()</f>
        <v>34</v>
      </c>
      <c r="C34" s="72" t="s">
        <v>143</v>
      </c>
      <c r="D34" s="69" t="s">
        <v>53</v>
      </c>
      <c r="E34" s="69" t="s">
        <v>41</v>
      </c>
      <c r="F34" s="73"/>
      <c r="G34" s="74"/>
      <c r="H34" s="73"/>
      <c r="I34" s="75" t="str">
        <f t="shared" si="0"/>
        <v/>
      </c>
      <c r="J34" s="77"/>
      <c r="K34" s="76"/>
    </row>
    <row r="35" spans="1:11" x14ac:dyDescent="0.45">
      <c r="A35" s="69" t="s">
        <v>87</v>
      </c>
      <c r="B35" s="69">
        <f>ROW()</f>
        <v>35</v>
      </c>
      <c r="C35" s="72" t="s">
        <v>143</v>
      </c>
      <c r="D35" s="69" t="s">
        <v>53</v>
      </c>
      <c r="E35" s="69" t="s">
        <v>42</v>
      </c>
      <c r="F35" s="73"/>
      <c r="G35" s="74"/>
      <c r="H35" s="73"/>
      <c r="I35" s="75" t="str">
        <f t="shared" si="0"/>
        <v/>
      </c>
      <c r="J35" s="77"/>
      <c r="K35" s="77"/>
    </row>
    <row r="36" spans="1:11" x14ac:dyDescent="0.45">
      <c r="A36" s="69" t="s">
        <v>87</v>
      </c>
      <c r="B36" s="69">
        <f>ROW()</f>
        <v>36</v>
      </c>
      <c r="C36" s="72" t="s">
        <v>143</v>
      </c>
      <c r="D36" s="69" t="s">
        <v>50</v>
      </c>
      <c r="E36" s="69" t="s">
        <v>40</v>
      </c>
      <c r="F36" s="73"/>
      <c r="G36" s="74"/>
      <c r="H36" s="73"/>
      <c r="I36" s="75" t="str">
        <f t="shared" si="0"/>
        <v/>
      </c>
      <c r="J36" s="76"/>
      <c r="K36" s="77"/>
    </row>
    <row r="37" spans="1:11" x14ac:dyDescent="0.45">
      <c r="A37" s="69" t="s">
        <v>87</v>
      </c>
      <c r="B37" s="69">
        <f>ROW()</f>
        <v>37</v>
      </c>
      <c r="C37" s="72" t="s">
        <v>143</v>
      </c>
      <c r="D37" s="69" t="s">
        <v>50</v>
      </c>
      <c r="E37" s="69" t="s">
        <v>41</v>
      </c>
      <c r="F37" s="73"/>
      <c r="G37" s="74"/>
      <c r="H37" s="73"/>
      <c r="I37" s="75" t="str">
        <f t="shared" si="0"/>
        <v/>
      </c>
      <c r="J37" s="77"/>
      <c r="K37" s="76"/>
    </row>
    <row r="38" spans="1:11" x14ac:dyDescent="0.45">
      <c r="A38" s="69" t="s">
        <v>87</v>
      </c>
      <c r="B38" s="69">
        <f>ROW()</f>
        <v>38</v>
      </c>
      <c r="C38" s="72" t="s">
        <v>143</v>
      </c>
      <c r="D38" s="69" t="s">
        <v>50</v>
      </c>
      <c r="E38" s="69" t="s">
        <v>42</v>
      </c>
      <c r="F38" s="73"/>
      <c r="G38" s="74"/>
      <c r="H38" s="73"/>
      <c r="I38" s="75" t="str">
        <f t="shared" si="0"/>
        <v/>
      </c>
      <c r="J38" s="77"/>
      <c r="K38" s="77"/>
    </row>
    <row r="39" spans="1:11" x14ac:dyDescent="0.45">
      <c r="A39" s="69" t="s">
        <v>87</v>
      </c>
      <c r="B39" s="69">
        <f>ROW()</f>
        <v>39</v>
      </c>
      <c r="C39" s="72" t="s">
        <v>143</v>
      </c>
      <c r="D39" s="69" t="s">
        <v>53</v>
      </c>
      <c r="E39" s="69" t="s">
        <v>43</v>
      </c>
      <c r="F39" s="73"/>
      <c r="G39" s="74"/>
      <c r="H39" s="73"/>
      <c r="I39" s="75" t="str">
        <f t="shared" si="0"/>
        <v/>
      </c>
      <c r="J39" s="77"/>
      <c r="K39" s="77"/>
    </row>
    <row r="40" spans="1:11" x14ac:dyDescent="0.45">
      <c r="A40" s="69" t="s">
        <v>87</v>
      </c>
      <c r="B40" s="69">
        <f>ROW()</f>
        <v>40</v>
      </c>
      <c r="C40" s="72" t="s">
        <v>143</v>
      </c>
      <c r="D40" s="69" t="s">
        <v>53</v>
      </c>
      <c r="E40" s="69" t="s">
        <v>44</v>
      </c>
      <c r="F40" s="73"/>
      <c r="G40" s="74"/>
      <c r="H40" s="73"/>
      <c r="I40" s="75" t="str">
        <f t="shared" si="0"/>
        <v/>
      </c>
      <c r="J40" s="77"/>
      <c r="K40" s="77"/>
    </row>
    <row r="41" spans="1:11" x14ac:dyDescent="0.45">
      <c r="A41" s="69" t="s">
        <v>87</v>
      </c>
      <c r="B41" s="69">
        <f>ROW()</f>
        <v>41</v>
      </c>
      <c r="C41" s="72" t="s">
        <v>143</v>
      </c>
      <c r="D41" s="69" t="s">
        <v>53</v>
      </c>
      <c r="E41" s="69" t="s">
        <v>40</v>
      </c>
      <c r="F41" s="73"/>
      <c r="G41" s="74"/>
      <c r="H41" s="73"/>
      <c r="I41" s="75" t="str">
        <f t="shared" si="0"/>
        <v/>
      </c>
      <c r="J41" s="76"/>
      <c r="K41" s="77"/>
    </row>
    <row r="42" spans="1:11" x14ac:dyDescent="0.45">
      <c r="A42" s="69" t="s">
        <v>87</v>
      </c>
      <c r="B42" s="69">
        <f>ROW()</f>
        <v>42</v>
      </c>
      <c r="C42" s="72" t="s">
        <v>143</v>
      </c>
      <c r="D42" s="69" t="s">
        <v>53</v>
      </c>
      <c r="E42" s="69" t="s">
        <v>41</v>
      </c>
      <c r="F42" s="73"/>
      <c r="G42" s="74"/>
      <c r="H42" s="73"/>
      <c r="I42" s="75" t="str">
        <f t="shared" si="0"/>
        <v/>
      </c>
      <c r="J42" s="77"/>
      <c r="K42" s="76"/>
    </row>
    <row r="43" spans="1:11" x14ac:dyDescent="0.45">
      <c r="A43" s="69" t="s">
        <v>87</v>
      </c>
      <c r="B43" s="69">
        <f>ROW()</f>
        <v>43</v>
      </c>
      <c r="C43" s="72" t="s">
        <v>143</v>
      </c>
      <c r="D43" s="69" t="s">
        <v>53</v>
      </c>
      <c r="E43" s="69" t="s">
        <v>42</v>
      </c>
      <c r="F43" s="73"/>
      <c r="G43" s="74"/>
      <c r="H43" s="73"/>
      <c r="I43" s="75" t="str">
        <f t="shared" si="0"/>
        <v/>
      </c>
      <c r="J43" s="77"/>
      <c r="K43" s="77"/>
    </row>
    <row r="44" spans="1:11" x14ac:dyDescent="0.45">
      <c r="A44" s="69" t="s">
        <v>87</v>
      </c>
      <c r="B44" s="69">
        <f>ROW()</f>
        <v>44</v>
      </c>
      <c r="C44" s="72" t="s">
        <v>143</v>
      </c>
      <c r="D44" s="69" t="s">
        <v>50</v>
      </c>
      <c r="E44" s="69" t="s">
        <v>40</v>
      </c>
      <c r="F44" s="73"/>
      <c r="G44" s="74"/>
      <c r="H44" s="73"/>
      <c r="I44" s="75" t="str">
        <f t="shared" si="0"/>
        <v/>
      </c>
      <c r="J44" s="76"/>
      <c r="K44" s="77"/>
    </row>
    <row r="45" spans="1:11" x14ac:dyDescent="0.45">
      <c r="A45" s="69" t="s">
        <v>87</v>
      </c>
      <c r="B45" s="69">
        <f>ROW()</f>
        <v>45</v>
      </c>
      <c r="C45" s="72" t="s">
        <v>143</v>
      </c>
      <c r="D45" s="69" t="s">
        <v>50</v>
      </c>
      <c r="E45" s="69" t="s">
        <v>41</v>
      </c>
      <c r="F45" s="73"/>
      <c r="G45" s="74"/>
      <c r="H45" s="73"/>
      <c r="I45" s="75" t="str">
        <f t="shared" si="0"/>
        <v/>
      </c>
      <c r="J45" s="77"/>
      <c r="K45" s="76"/>
    </row>
    <row r="46" spans="1:11" x14ac:dyDescent="0.45">
      <c r="A46" s="69" t="s">
        <v>87</v>
      </c>
      <c r="B46" s="69">
        <f>ROW()</f>
        <v>46</v>
      </c>
      <c r="C46" s="72" t="s">
        <v>143</v>
      </c>
      <c r="D46" s="69" t="s">
        <v>50</v>
      </c>
      <c r="E46" s="69" t="s">
        <v>42</v>
      </c>
      <c r="F46" s="73"/>
      <c r="G46" s="74"/>
      <c r="H46" s="73"/>
      <c r="I46" s="75" t="str">
        <f t="shared" si="0"/>
        <v/>
      </c>
      <c r="J46" s="77"/>
      <c r="K46" s="77"/>
    </row>
    <row r="47" spans="1:11" x14ac:dyDescent="0.45">
      <c r="A47" s="69" t="s">
        <v>87</v>
      </c>
      <c r="B47" s="69">
        <f>ROW()</f>
        <v>47</v>
      </c>
      <c r="C47" s="72" t="s">
        <v>143</v>
      </c>
      <c r="D47" s="69" t="s">
        <v>53</v>
      </c>
      <c r="E47" s="69" t="s">
        <v>43</v>
      </c>
      <c r="F47" s="73"/>
      <c r="G47" s="74"/>
      <c r="H47" s="73"/>
      <c r="I47" s="75" t="str">
        <f t="shared" si="0"/>
        <v/>
      </c>
      <c r="J47" s="77"/>
      <c r="K47" s="77"/>
    </row>
    <row r="48" spans="1:11" x14ac:dyDescent="0.45">
      <c r="A48" s="69" t="s">
        <v>87</v>
      </c>
      <c r="B48" s="69">
        <f>ROW()</f>
        <v>48</v>
      </c>
      <c r="C48" s="72" t="s">
        <v>143</v>
      </c>
      <c r="D48" s="69" t="s">
        <v>53</v>
      </c>
      <c r="E48" s="69" t="s">
        <v>44</v>
      </c>
      <c r="F48" s="73"/>
      <c r="G48" s="74"/>
      <c r="H48" s="73"/>
      <c r="I48" s="75" t="str">
        <f t="shared" si="0"/>
        <v/>
      </c>
      <c r="J48" s="77"/>
      <c r="K48" s="77"/>
    </row>
    <row r="49" spans="1:11" x14ac:dyDescent="0.45">
      <c r="A49" s="69" t="s">
        <v>87</v>
      </c>
      <c r="B49" s="69">
        <f>ROW()</f>
        <v>49</v>
      </c>
      <c r="C49" s="72" t="s">
        <v>143</v>
      </c>
      <c r="D49" s="69" t="s">
        <v>53</v>
      </c>
      <c r="E49" s="69" t="s">
        <v>40</v>
      </c>
      <c r="F49" s="73"/>
      <c r="G49" s="74"/>
      <c r="H49" s="73"/>
      <c r="I49" s="75" t="str">
        <f t="shared" si="0"/>
        <v/>
      </c>
      <c r="J49" s="76"/>
      <c r="K49" s="77"/>
    </row>
    <row r="50" spans="1:11" x14ac:dyDescent="0.45">
      <c r="A50" s="69" t="s">
        <v>87</v>
      </c>
      <c r="B50" s="69">
        <f>ROW()</f>
        <v>50</v>
      </c>
      <c r="C50" s="72" t="s">
        <v>143</v>
      </c>
      <c r="D50" s="69" t="s">
        <v>53</v>
      </c>
      <c r="E50" s="69" t="s">
        <v>41</v>
      </c>
      <c r="F50" s="73"/>
      <c r="G50" s="74"/>
      <c r="H50" s="73"/>
      <c r="I50" s="75" t="str">
        <f t="shared" si="0"/>
        <v/>
      </c>
      <c r="J50" s="77"/>
      <c r="K50" s="76"/>
    </row>
    <row r="51" spans="1:11" ht="15.75" customHeight="1" x14ac:dyDescent="0.45">
      <c r="A51" s="69" t="s">
        <v>87</v>
      </c>
      <c r="B51" s="69">
        <f>ROW()</f>
        <v>51</v>
      </c>
      <c r="C51" s="72" t="s">
        <v>143</v>
      </c>
      <c r="D51" s="69" t="s">
        <v>53</v>
      </c>
      <c r="E51" s="69" t="s">
        <v>42</v>
      </c>
      <c r="F51" s="73"/>
      <c r="G51" s="74"/>
      <c r="H51" s="73"/>
      <c r="I51" s="75" t="str">
        <f t="shared" si="0"/>
        <v/>
      </c>
      <c r="J51" s="77"/>
      <c r="K51" s="77"/>
    </row>
  </sheetData>
  <sheetProtection sheet="1" formatCells="0" formatColumns="0" formatRows="0" insertColumns="0" insertRows="0" insertHyperlinks="0" deleteColumns="0" deleteRows="0" sort="0" autoFilter="0" pivotTables="0"/>
  <phoneticPr fontId="41" type="noConversion"/>
  <pageMargins left="0.25" right="0.25" top="0.75" bottom="0.75" header="0.3" footer="0.3"/>
  <pageSetup paperSize="9" scale="68" fitToHeight="0" orientation="landscape" r:id="rId1"/>
  <rowBreaks count="1" manualBreakCount="1">
    <brk id="43" max="16383"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897C8-0620-462D-BF87-32215B83DBBA}">
  <sheetPr codeName="Sheet5">
    <pageSetUpPr fitToPage="1"/>
  </sheetPr>
  <dimension ref="A1:I43"/>
  <sheetViews>
    <sheetView showGridLines="0" zoomScale="85" zoomScaleNormal="85" zoomScaleSheetLayoutView="98" workbookViewId="0"/>
  </sheetViews>
  <sheetFormatPr defaultColWidth="9.1328125" defaultRowHeight="14.25" x14ac:dyDescent="0.45"/>
  <cols>
    <col min="1" max="1" width="17" style="69" customWidth="1"/>
    <col min="2" max="2" width="7.265625" style="69" customWidth="1"/>
    <col min="3" max="3" width="22.73046875" style="69" customWidth="1"/>
    <col min="4" max="4" width="28.73046875" style="69" customWidth="1"/>
    <col min="5" max="5" width="26" style="69" customWidth="1"/>
    <col min="6" max="6" width="18.265625" style="69" customWidth="1"/>
    <col min="7" max="7" width="26.265625" style="69" customWidth="1"/>
    <col min="8" max="8" width="37.3984375" style="70" customWidth="1"/>
    <col min="9" max="9" width="38.1328125" style="69" customWidth="1"/>
    <col min="10" max="10" width="31.1328125" style="69" customWidth="1"/>
    <col min="11" max="16384" width="9.1328125" style="69"/>
  </cols>
  <sheetData>
    <row r="1" spans="1:9" ht="23.25" x14ac:dyDescent="0.45">
      <c r="A1" s="68" t="s">
        <v>94</v>
      </c>
    </row>
    <row r="2" spans="1:9" ht="21" x14ac:dyDescent="0.65">
      <c r="A2" s="71" t="s">
        <v>91</v>
      </c>
    </row>
    <row r="3" spans="1:9" ht="56.65" customHeight="1" x14ac:dyDescent="0.45">
      <c r="A3" s="49" t="s">
        <v>18</v>
      </c>
      <c r="B3" s="49" t="s">
        <v>19</v>
      </c>
      <c r="C3" s="49" t="s">
        <v>142</v>
      </c>
      <c r="D3" s="49" t="s">
        <v>144</v>
      </c>
      <c r="E3" s="49" t="s">
        <v>145</v>
      </c>
      <c r="F3" s="49" t="s">
        <v>45</v>
      </c>
      <c r="G3" s="49" t="s">
        <v>48</v>
      </c>
      <c r="H3" s="94" t="s">
        <v>47</v>
      </c>
      <c r="I3" s="49" t="s">
        <v>46</v>
      </c>
    </row>
    <row r="4" spans="1:9" x14ac:dyDescent="0.45">
      <c r="A4" s="69" t="s">
        <v>91</v>
      </c>
      <c r="B4" s="69">
        <f>ROW()</f>
        <v>4</v>
      </c>
      <c r="C4" s="72" t="s">
        <v>143</v>
      </c>
      <c r="D4" s="69" t="s">
        <v>49</v>
      </c>
      <c r="E4" s="69" t="s">
        <v>50</v>
      </c>
      <c r="F4" s="73"/>
      <c r="G4" s="78"/>
      <c r="H4" s="76"/>
      <c r="I4" s="76"/>
    </row>
    <row r="5" spans="1:9" x14ac:dyDescent="0.45">
      <c r="A5" s="69" t="s">
        <v>91</v>
      </c>
      <c r="B5" s="69">
        <f>ROW()</f>
        <v>5</v>
      </c>
      <c r="C5" s="72" t="s">
        <v>143</v>
      </c>
      <c r="D5" s="69" t="s">
        <v>49</v>
      </c>
      <c r="E5" s="69" t="s">
        <v>53</v>
      </c>
      <c r="F5" s="73"/>
      <c r="G5" s="78"/>
      <c r="H5" s="76"/>
      <c r="I5" s="76"/>
    </row>
    <row r="6" spans="1:9" x14ac:dyDescent="0.45">
      <c r="A6" s="69" t="s">
        <v>91</v>
      </c>
      <c r="B6" s="69">
        <f>ROW()</f>
        <v>6</v>
      </c>
      <c r="C6" s="72" t="s">
        <v>143</v>
      </c>
      <c r="D6" s="69" t="s">
        <v>49</v>
      </c>
      <c r="E6" s="69" t="s">
        <v>51</v>
      </c>
      <c r="F6" s="73"/>
      <c r="G6" s="78"/>
      <c r="H6" s="76"/>
      <c r="I6" s="76"/>
    </row>
    <row r="7" spans="1:9" x14ac:dyDescent="0.45">
      <c r="A7" s="69" t="s">
        <v>91</v>
      </c>
      <c r="B7" s="69">
        <f>ROW()</f>
        <v>7</v>
      </c>
      <c r="C7" s="72" t="s">
        <v>143</v>
      </c>
      <c r="D7" s="69" t="s">
        <v>52</v>
      </c>
      <c r="E7" s="69" t="s">
        <v>149</v>
      </c>
      <c r="F7" s="73"/>
      <c r="G7" s="79"/>
      <c r="H7" s="80"/>
      <c r="I7" s="79"/>
    </row>
    <row r="8" spans="1:9" x14ac:dyDescent="0.45">
      <c r="A8" s="69" t="s">
        <v>91</v>
      </c>
      <c r="B8" s="69">
        <f>ROW()</f>
        <v>8</v>
      </c>
      <c r="C8" s="72" t="s">
        <v>143</v>
      </c>
      <c r="D8" s="69" t="s">
        <v>49</v>
      </c>
      <c r="E8" s="69" t="s">
        <v>50</v>
      </c>
      <c r="F8" s="73"/>
      <c r="G8" s="78"/>
      <c r="H8" s="76"/>
      <c r="I8" s="76"/>
    </row>
    <row r="9" spans="1:9" x14ac:dyDescent="0.45">
      <c r="A9" s="69" t="s">
        <v>91</v>
      </c>
      <c r="B9" s="69">
        <f>ROW()</f>
        <v>9</v>
      </c>
      <c r="C9" s="72" t="s">
        <v>143</v>
      </c>
      <c r="D9" s="69" t="s">
        <v>49</v>
      </c>
      <c r="E9" s="69" t="s">
        <v>53</v>
      </c>
      <c r="F9" s="73"/>
      <c r="G9" s="78"/>
      <c r="H9" s="76"/>
      <c r="I9" s="76"/>
    </row>
    <row r="10" spans="1:9" x14ac:dyDescent="0.45">
      <c r="A10" s="69" t="s">
        <v>91</v>
      </c>
      <c r="B10" s="69">
        <f>ROW()</f>
        <v>10</v>
      </c>
      <c r="C10" s="72" t="s">
        <v>143</v>
      </c>
      <c r="D10" s="69" t="s">
        <v>49</v>
      </c>
      <c r="E10" s="69" t="s">
        <v>51</v>
      </c>
      <c r="F10" s="73"/>
      <c r="G10" s="78"/>
      <c r="H10" s="76"/>
      <c r="I10" s="76"/>
    </row>
    <row r="11" spans="1:9" x14ac:dyDescent="0.45">
      <c r="A11" s="69" t="s">
        <v>91</v>
      </c>
      <c r="B11" s="69">
        <f>ROW()</f>
        <v>11</v>
      </c>
      <c r="C11" s="72" t="s">
        <v>143</v>
      </c>
      <c r="D11" s="69" t="s">
        <v>52</v>
      </c>
      <c r="E11" s="69" t="s">
        <v>149</v>
      </c>
      <c r="F11" s="73"/>
      <c r="G11" s="79"/>
      <c r="H11" s="80"/>
      <c r="I11" s="79"/>
    </row>
    <row r="12" spans="1:9" x14ac:dyDescent="0.45">
      <c r="A12" s="69" t="s">
        <v>91</v>
      </c>
      <c r="B12" s="69">
        <f>ROW()</f>
        <v>12</v>
      </c>
      <c r="C12" s="72" t="s">
        <v>143</v>
      </c>
      <c r="D12" s="69" t="s">
        <v>49</v>
      </c>
      <c r="E12" s="69" t="s">
        <v>50</v>
      </c>
      <c r="F12" s="73"/>
      <c r="G12" s="78"/>
      <c r="H12" s="76"/>
      <c r="I12" s="76"/>
    </row>
    <row r="13" spans="1:9" x14ac:dyDescent="0.45">
      <c r="A13" s="69" t="s">
        <v>91</v>
      </c>
      <c r="B13" s="69">
        <f>ROW()</f>
        <v>13</v>
      </c>
      <c r="C13" s="72" t="s">
        <v>143</v>
      </c>
      <c r="D13" s="69" t="s">
        <v>49</v>
      </c>
      <c r="E13" s="69" t="s">
        <v>53</v>
      </c>
      <c r="F13" s="73"/>
      <c r="G13" s="78"/>
      <c r="H13" s="76"/>
      <c r="I13" s="76"/>
    </row>
    <row r="14" spans="1:9" x14ac:dyDescent="0.45">
      <c r="A14" s="69" t="s">
        <v>91</v>
      </c>
      <c r="B14" s="69">
        <f>ROW()</f>
        <v>14</v>
      </c>
      <c r="C14" s="72" t="s">
        <v>143</v>
      </c>
      <c r="D14" s="69" t="s">
        <v>49</v>
      </c>
      <c r="E14" s="69" t="s">
        <v>51</v>
      </c>
      <c r="F14" s="73"/>
      <c r="G14" s="78"/>
      <c r="H14" s="76"/>
      <c r="I14" s="76"/>
    </row>
    <row r="15" spans="1:9" x14ac:dyDescent="0.45">
      <c r="A15" s="69" t="s">
        <v>91</v>
      </c>
      <c r="B15" s="69">
        <f>ROW()</f>
        <v>15</v>
      </c>
      <c r="C15" s="72" t="s">
        <v>143</v>
      </c>
      <c r="D15" s="69" t="s">
        <v>52</v>
      </c>
      <c r="E15" s="69" t="s">
        <v>149</v>
      </c>
      <c r="F15" s="73"/>
      <c r="G15" s="79"/>
      <c r="H15" s="80"/>
      <c r="I15" s="79"/>
    </row>
    <row r="16" spans="1:9" x14ac:dyDescent="0.45">
      <c r="A16" s="69" t="s">
        <v>91</v>
      </c>
      <c r="B16" s="69">
        <f>ROW()</f>
        <v>16</v>
      </c>
      <c r="C16" s="72" t="s">
        <v>143</v>
      </c>
      <c r="D16" s="69" t="s">
        <v>49</v>
      </c>
      <c r="E16" s="69" t="s">
        <v>50</v>
      </c>
      <c r="F16" s="73"/>
      <c r="G16" s="78"/>
      <c r="H16" s="76"/>
      <c r="I16" s="76"/>
    </row>
    <row r="17" spans="1:9" x14ac:dyDescent="0.45">
      <c r="A17" s="69" t="s">
        <v>91</v>
      </c>
      <c r="B17" s="69">
        <f>ROW()</f>
        <v>17</v>
      </c>
      <c r="C17" s="72" t="s">
        <v>143</v>
      </c>
      <c r="D17" s="69" t="s">
        <v>49</v>
      </c>
      <c r="E17" s="69" t="s">
        <v>53</v>
      </c>
      <c r="F17" s="73"/>
      <c r="G17" s="78"/>
      <c r="H17" s="76"/>
      <c r="I17" s="76"/>
    </row>
    <row r="18" spans="1:9" x14ac:dyDescent="0.45">
      <c r="A18" s="69" t="s">
        <v>91</v>
      </c>
      <c r="B18" s="69">
        <f>ROW()</f>
        <v>18</v>
      </c>
      <c r="C18" s="72" t="s">
        <v>143</v>
      </c>
      <c r="D18" s="69" t="s">
        <v>49</v>
      </c>
      <c r="E18" s="69" t="s">
        <v>51</v>
      </c>
      <c r="F18" s="73"/>
      <c r="G18" s="78"/>
      <c r="H18" s="76"/>
      <c r="I18" s="76"/>
    </row>
    <row r="19" spans="1:9" x14ac:dyDescent="0.45">
      <c r="A19" s="69" t="s">
        <v>91</v>
      </c>
      <c r="B19" s="69">
        <f>ROW()</f>
        <v>19</v>
      </c>
      <c r="C19" s="72" t="s">
        <v>143</v>
      </c>
      <c r="D19" s="69" t="s">
        <v>52</v>
      </c>
      <c r="E19" s="69" t="s">
        <v>149</v>
      </c>
      <c r="F19" s="73"/>
      <c r="G19" s="79"/>
      <c r="H19" s="80"/>
      <c r="I19" s="79"/>
    </row>
    <row r="20" spans="1:9" x14ac:dyDescent="0.45">
      <c r="A20" s="69" t="s">
        <v>91</v>
      </c>
      <c r="B20" s="69">
        <f>ROW()</f>
        <v>20</v>
      </c>
      <c r="C20" s="72" t="s">
        <v>143</v>
      </c>
      <c r="D20" s="69" t="s">
        <v>49</v>
      </c>
      <c r="E20" s="69" t="s">
        <v>50</v>
      </c>
      <c r="F20" s="73"/>
      <c r="G20" s="78"/>
      <c r="H20" s="76"/>
      <c r="I20" s="76"/>
    </row>
    <row r="21" spans="1:9" x14ac:dyDescent="0.45">
      <c r="A21" s="69" t="s">
        <v>91</v>
      </c>
      <c r="B21" s="69">
        <f>ROW()</f>
        <v>21</v>
      </c>
      <c r="C21" s="72" t="s">
        <v>143</v>
      </c>
      <c r="D21" s="69" t="s">
        <v>49</v>
      </c>
      <c r="E21" s="69" t="s">
        <v>53</v>
      </c>
      <c r="F21" s="73"/>
      <c r="G21" s="78"/>
      <c r="H21" s="76"/>
      <c r="I21" s="76"/>
    </row>
    <row r="22" spans="1:9" x14ac:dyDescent="0.45">
      <c r="A22" s="69" t="s">
        <v>91</v>
      </c>
      <c r="B22" s="69">
        <f>ROW()</f>
        <v>22</v>
      </c>
      <c r="C22" s="72" t="s">
        <v>143</v>
      </c>
      <c r="D22" s="69" t="s">
        <v>49</v>
      </c>
      <c r="E22" s="69" t="s">
        <v>51</v>
      </c>
      <c r="F22" s="73"/>
      <c r="G22" s="78"/>
      <c r="H22" s="76"/>
      <c r="I22" s="76"/>
    </row>
    <row r="23" spans="1:9" x14ac:dyDescent="0.45">
      <c r="A23" s="69" t="s">
        <v>91</v>
      </c>
      <c r="B23" s="69">
        <f>ROW()</f>
        <v>23</v>
      </c>
      <c r="C23" s="72" t="s">
        <v>143</v>
      </c>
      <c r="D23" s="69" t="s">
        <v>52</v>
      </c>
      <c r="E23" s="69" t="s">
        <v>149</v>
      </c>
      <c r="F23" s="73"/>
      <c r="G23" s="79"/>
      <c r="H23" s="80"/>
      <c r="I23" s="79"/>
    </row>
    <row r="24" spans="1:9" x14ac:dyDescent="0.45">
      <c r="A24" s="69" t="s">
        <v>91</v>
      </c>
      <c r="B24" s="69">
        <f>ROW()</f>
        <v>24</v>
      </c>
      <c r="C24" s="72" t="s">
        <v>143</v>
      </c>
      <c r="D24" s="69" t="s">
        <v>49</v>
      </c>
      <c r="E24" s="69" t="s">
        <v>50</v>
      </c>
      <c r="F24" s="73"/>
      <c r="G24" s="78"/>
      <c r="H24" s="76"/>
      <c r="I24" s="76"/>
    </row>
    <row r="25" spans="1:9" x14ac:dyDescent="0.45">
      <c r="A25" s="69" t="s">
        <v>91</v>
      </c>
      <c r="B25" s="69">
        <f>ROW()</f>
        <v>25</v>
      </c>
      <c r="C25" s="72" t="s">
        <v>143</v>
      </c>
      <c r="D25" s="69" t="s">
        <v>49</v>
      </c>
      <c r="E25" s="69" t="s">
        <v>53</v>
      </c>
      <c r="F25" s="73"/>
      <c r="G25" s="78"/>
      <c r="H25" s="76"/>
      <c r="I25" s="76"/>
    </row>
    <row r="26" spans="1:9" x14ac:dyDescent="0.45">
      <c r="A26" s="69" t="s">
        <v>91</v>
      </c>
      <c r="B26" s="69">
        <f>ROW()</f>
        <v>26</v>
      </c>
      <c r="C26" s="72" t="s">
        <v>143</v>
      </c>
      <c r="D26" s="69" t="s">
        <v>49</v>
      </c>
      <c r="E26" s="69" t="s">
        <v>51</v>
      </c>
      <c r="F26" s="73"/>
      <c r="G26" s="78"/>
      <c r="H26" s="76"/>
      <c r="I26" s="76"/>
    </row>
    <row r="27" spans="1:9" x14ac:dyDescent="0.45">
      <c r="A27" s="69" t="s">
        <v>91</v>
      </c>
      <c r="B27" s="69">
        <f>ROW()</f>
        <v>27</v>
      </c>
      <c r="C27" s="72" t="s">
        <v>143</v>
      </c>
      <c r="D27" s="69" t="s">
        <v>52</v>
      </c>
      <c r="E27" s="69" t="s">
        <v>149</v>
      </c>
      <c r="F27" s="73"/>
      <c r="G27" s="79"/>
      <c r="H27" s="80"/>
      <c r="I27" s="79"/>
    </row>
    <row r="28" spans="1:9" x14ac:dyDescent="0.45">
      <c r="A28" s="69" t="s">
        <v>91</v>
      </c>
      <c r="B28" s="69">
        <f>ROW()</f>
        <v>28</v>
      </c>
      <c r="C28" s="72" t="s">
        <v>143</v>
      </c>
      <c r="D28" s="69" t="s">
        <v>49</v>
      </c>
      <c r="E28" s="69" t="s">
        <v>50</v>
      </c>
      <c r="F28" s="73"/>
      <c r="G28" s="78"/>
      <c r="H28" s="76"/>
      <c r="I28" s="76"/>
    </row>
    <row r="29" spans="1:9" x14ac:dyDescent="0.45">
      <c r="A29" s="69" t="s">
        <v>91</v>
      </c>
      <c r="B29" s="69">
        <f>ROW()</f>
        <v>29</v>
      </c>
      <c r="C29" s="72" t="s">
        <v>143</v>
      </c>
      <c r="D29" s="69" t="s">
        <v>49</v>
      </c>
      <c r="E29" s="69" t="s">
        <v>53</v>
      </c>
      <c r="F29" s="73"/>
      <c r="G29" s="78"/>
      <c r="H29" s="76"/>
      <c r="I29" s="76"/>
    </row>
    <row r="30" spans="1:9" x14ac:dyDescent="0.45">
      <c r="A30" s="69" t="s">
        <v>91</v>
      </c>
      <c r="B30" s="69">
        <f>ROW()</f>
        <v>30</v>
      </c>
      <c r="C30" s="72" t="s">
        <v>143</v>
      </c>
      <c r="D30" s="69" t="s">
        <v>49</v>
      </c>
      <c r="E30" s="69" t="s">
        <v>51</v>
      </c>
      <c r="F30" s="73"/>
      <c r="G30" s="78"/>
      <c r="H30" s="76"/>
      <c r="I30" s="76"/>
    </row>
    <row r="31" spans="1:9" x14ac:dyDescent="0.45">
      <c r="A31" s="69" t="s">
        <v>91</v>
      </c>
      <c r="B31" s="69">
        <f>ROW()</f>
        <v>31</v>
      </c>
      <c r="C31" s="72" t="s">
        <v>143</v>
      </c>
      <c r="D31" s="69" t="s">
        <v>52</v>
      </c>
      <c r="E31" s="69" t="s">
        <v>149</v>
      </c>
      <c r="F31" s="73"/>
      <c r="G31" s="79"/>
      <c r="H31" s="80"/>
      <c r="I31" s="79"/>
    </row>
    <row r="32" spans="1:9" x14ac:dyDescent="0.45">
      <c r="A32" s="69" t="s">
        <v>91</v>
      </c>
      <c r="B32" s="69">
        <f>ROW()</f>
        <v>32</v>
      </c>
      <c r="C32" s="72" t="s">
        <v>143</v>
      </c>
      <c r="D32" s="69" t="s">
        <v>49</v>
      </c>
      <c r="E32" s="69" t="s">
        <v>50</v>
      </c>
      <c r="F32" s="73"/>
      <c r="G32" s="78"/>
      <c r="H32" s="76"/>
      <c r="I32" s="76"/>
    </row>
    <row r="33" spans="1:9" x14ac:dyDescent="0.45">
      <c r="A33" s="69" t="s">
        <v>91</v>
      </c>
      <c r="B33" s="69">
        <f>ROW()</f>
        <v>33</v>
      </c>
      <c r="C33" s="72" t="s">
        <v>143</v>
      </c>
      <c r="D33" s="69" t="s">
        <v>49</v>
      </c>
      <c r="E33" s="69" t="s">
        <v>53</v>
      </c>
      <c r="F33" s="73"/>
      <c r="G33" s="78"/>
      <c r="H33" s="76"/>
      <c r="I33" s="76"/>
    </row>
    <row r="34" spans="1:9" x14ac:dyDescent="0.45">
      <c r="A34" s="69" t="s">
        <v>91</v>
      </c>
      <c r="B34" s="69">
        <f>ROW()</f>
        <v>34</v>
      </c>
      <c r="C34" s="72" t="s">
        <v>143</v>
      </c>
      <c r="D34" s="69" t="s">
        <v>49</v>
      </c>
      <c r="E34" s="69" t="s">
        <v>51</v>
      </c>
      <c r="F34" s="73"/>
      <c r="G34" s="78"/>
      <c r="H34" s="76"/>
      <c r="I34" s="76"/>
    </row>
    <row r="35" spans="1:9" x14ac:dyDescent="0.45">
      <c r="A35" s="69" t="s">
        <v>91</v>
      </c>
      <c r="B35" s="69">
        <f>ROW()</f>
        <v>35</v>
      </c>
      <c r="C35" s="72" t="s">
        <v>143</v>
      </c>
      <c r="D35" s="69" t="s">
        <v>52</v>
      </c>
      <c r="E35" s="69" t="s">
        <v>149</v>
      </c>
      <c r="F35" s="73"/>
      <c r="G35" s="79"/>
      <c r="H35" s="80"/>
      <c r="I35" s="79"/>
    </row>
    <row r="36" spans="1:9" x14ac:dyDescent="0.45">
      <c r="A36" s="69" t="s">
        <v>91</v>
      </c>
      <c r="B36" s="69">
        <f>ROW()</f>
        <v>36</v>
      </c>
      <c r="C36" s="72" t="s">
        <v>143</v>
      </c>
      <c r="D36" s="69" t="s">
        <v>49</v>
      </c>
      <c r="E36" s="69" t="s">
        <v>50</v>
      </c>
      <c r="F36" s="73"/>
      <c r="G36" s="78"/>
      <c r="H36" s="76"/>
      <c r="I36" s="76"/>
    </row>
    <row r="37" spans="1:9" x14ac:dyDescent="0.45">
      <c r="A37" s="69" t="s">
        <v>91</v>
      </c>
      <c r="B37" s="69">
        <f>ROW()</f>
        <v>37</v>
      </c>
      <c r="C37" s="72" t="s">
        <v>143</v>
      </c>
      <c r="D37" s="69" t="s">
        <v>49</v>
      </c>
      <c r="E37" s="69" t="s">
        <v>53</v>
      </c>
      <c r="F37" s="73"/>
      <c r="G37" s="78"/>
      <c r="H37" s="76"/>
      <c r="I37" s="76"/>
    </row>
    <row r="38" spans="1:9" x14ac:dyDescent="0.45">
      <c r="A38" s="69" t="s">
        <v>91</v>
      </c>
      <c r="B38" s="69">
        <f>ROW()</f>
        <v>38</v>
      </c>
      <c r="C38" s="72" t="s">
        <v>143</v>
      </c>
      <c r="D38" s="69" t="s">
        <v>49</v>
      </c>
      <c r="E38" s="69" t="s">
        <v>51</v>
      </c>
      <c r="F38" s="73"/>
      <c r="G38" s="78"/>
      <c r="H38" s="76"/>
      <c r="I38" s="76"/>
    </row>
    <row r="39" spans="1:9" x14ac:dyDescent="0.45">
      <c r="A39" s="69" t="s">
        <v>91</v>
      </c>
      <c r="B39" s="69">
        <f>ROW()</f>
        <v>39</v>
      </c>
      <c r="C39" s="72" t="s">
        <v>143</v>
      </c>
      <c r="D39" s="69" t="s">
        <v>52</v>
      </c>
      <c r="E39" s="69" t="s">
        <v>149</v>
      </c>
      <c r="F39" s="73"/>
      <c r="G39" s="79"/>
      <c r="H39" s="80"/>
      <c r="I39" s="79"/>
    </row>
    <row r="40" spans="1:9" x14ac:dyDescent="0.45">
      <c r="A40" s="69" t="s">
        <v>91</v>
      </c>
      <c r="B40" s="69">
        <f>ROW()</f>
        <v>40</v>
      </c>
      <c r="C40" s="72" t="s">
        <v>143</v>
      </c>
      <c r="D40" s="69" t="s">
        <v>49</v>
      </c>
      <c r="E40" s="69" t="s">
        <v>50</v>
      </c>
      <c r="F40" s="73"/>
      <c r="G40" s="78"/>
      <c r="H40" s="76"/>
      <c r="I40" s="76"/>
    </row>
    <row r="41" spans="1:9" x14ac:dyDescent="0.45">
      <c r="A41" s="69" t="s">
        <v>91</v>
      </c>
      <c r="B41" s="69">
        <f>ROW()</f>
        <v>41</v>
      </c>
      <c r="C41" s="72" t="s">
        <v>143</v>
      </c>
      <c r="D41" s="69" t="s">
        <v>49</v>
      </c>
      <c r="E41" s="69" t="s">
        <v>53</v>
      </c>
      <c r="F41" s="73"/>
      <c r="G41" s="78"/>
      <c r="H41" s="76"/>
      <c r="I41" s="76"/>
    </row>
    <row r="42" spans="1:9" x14ac:dyDescent="0.45">
      <c r="A42" s="69" t="s">
        <v>91</v>
      </c>
      <c r="B42" s="69">
        <f>ROW()</f>
        <v>42</v>
      </c>
      <c r="C42" s="72" t="s">
        <v>143</v>
      </c>
      <c r="D42" s="69" t="s">
        <v>49</v>
      </c>
      <c r="E42" s="69" t="s">
        <v>51</v>
      </c>
      <c r="F42" s="73"/>
      <c r="G42" s="78"/>
      <c r="H42" s="76"/>
      <c r="I42" s="76"/>
    </row>
    <row r="43" spans="1:9" x14ac:dyDescent="0.45">
      <c r="A43" s="69" t="s">
        <v>91</v>
      </c>
      <c r="B43" s="69">
        <f>ROW()</f>
        <v>43</v>
      </c>
      <c r="C43" s="72" t="s">
        <v>143</v>
      </c>
      <c r="D43" s="69" t="s">
        <v>52</v>
      </c>
      <c r="E43" s="69" t="s">
        <v>149</v>
      </c>
      <c r="F43" s="73"/>
      <c r="G43" s="79"/>
      <c r="H43" s="80"/>
      <c r="I43" s="79"/>
    </row>
  </sheetData>
  <sheetProtection sheet="1" formatCells="0" formatColumns="0" formatRows="0" insertColumns="0" insertRows="0" insertHyperlinks="0" deleteColumns="0" deleteRows="0" sort="0" autoFilter="0" pivotTables="0"/>
  <phoneticPr fontId="41" type="noConversion"/>
  <pageMargins left="0.25" right="0.25" top="0.75" bottom="0.75" header="0.3" footer="0.3"/>
  <pageSetup paperSize="9" scale="64"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16ABE-13D9-4FCF-9EDF-2988807C56CB}">
  <sheetPr codeName="Sheet6">
    <pageSetUpPr fitToPage="1"/>
  </sheetPr>
  <dimension ref="A1:L27"/>
  <sheetViews>
    <sheetView showGridLines="0" zoomScale="85" zoomScaleNormal="85" zoomScaleSheetLayoutView="85" workbookViewId="0"/>
  </sheetViews>
  <sheetFormatPr defaultColWidth="9.1328125" defaultRowHeight="14.25" x14ac:dyDescent="0.45"/>
  <cols>
    <col min="1" max="1" width="18.265625" style="69" customWidth="1"/>
    <col min="2" max="2" width="7.73046875" style="69" customWidth="1"/>
    <col min="3" max="3" width="22.3984375" style="69" customWidth="1"/>
    <col min="4" max="4" width="15" style="69" customWidth="1"/>
    <col min="5" max="5" width="26" style="69" customWidth="1"/>
    <col min="6" max="6" width="21.86328125" style="69" customWidth="1"/>
    <col min="7" max="7" width="25.59765625" style="69" customWidth="1"/>
    <col min="8" max="8" width="21.86328125" style="69" customWidth="1"/>
    <col min="9" max="9" width="25" style="69" customWidth="1"/>
    <col min="10" max="10" width="26.265625" style="69" customWidth="1"/>
    <col min="11" max="11" width="24" style="69" customWidth="1"/>
    <col min="12" max="12" width="28.59765625" style="69" customWidth="1"/>
    <col min="13" max="16384" width="9.1328125" style="69"/>
  </cols>
  <sheetData>
    <row r="1" spans="1:12" ht="23.25" x14ac:dyDescent="0.45">
      <c r="A1" s="68" t="s">
        <v>94</v>
      </c>
    </row>
    <row r="2" spans="1:12" ht="21" x14ac:dyDescent="0.65">
      <c r="A2" s="71" t="s">
        <v>88</v>
      </c>
    </row>
    <row r="3" spans="1:12" ht="94.5" customHeight="1" x14ac:dyDescent="0.45">
      <c r="A3" s="49" t="s">
        <v>18</v>
      </c>
      <c r="B3" s="49" t="s">
        <v>19</v>
      </c>
      <c r="C3" s="49" t="s">
        <v>142</v>
      </c>
      <c r="D3" s="49" t="s">
        <v>132</v>
      </c>
      <c r="E3" s="49" t="s">
        <v>137</v>
      </c>
      <c r="F3" s="49" t="s">
        <v>74</v>
      </c>
      <c r="G3" s="49" t="s">
        <v>75</v>
      </c>
      <c r="H3" s="49" t="s">
        <v>76</v>
      </c>
      <c r="I3" s="49" t="s">
        <v>77</v>
      </c>
      <c r="J3" s="49" t="s">
        <v>78</v>
      </c>
      <c r="K3" s="49" t="s">
        <v>79</v>
      </c>
      <c r="L3" s="49" t="s">
        <v>99</v>
      </c>
    </row>
    <row r="4" spans="1:12" x14ac:dyDescent="0.45">
      <c r="A4" s="69" t="s">
        <v>88</v>
      </c>
      <c r="B4" s="69">
        <f>ROW()</f>
        <v>4</v>
      </c>
      <c r="C4" s="72" t="s">
        <v>143</v>
      </c>
      <c r="D4" s="81" t="s">
        <v>50</v>
      </c>
      <c r="E4" s="73"/>
      <c r="F4" s="82"/>
      <c r="G4" s="83"/>
      <c r="H4" s="82"/>
      <c r="I4" s="82"/>
      <c r="J4" s="82"/>
      <c r="K4" s="76"/>
      <c r="L4" s="76"/>
    </row>
    <row r="5" spans="1:12" x14ac:dyDescent="0.45">
      <c r="A5" s="69" t="s">
        <v>88</v>
      </c>
      <c r="B5" s="69">
        <f>ROW()</f>
        <v>5</v>
      </c>
      <c r="C5" s="72" t="s">
        <v>143</v>
      </c>
      <c r="D5" s="81" t="s">
        <v>53</v>
      </c>
      <c r="E5" s="73"/>
      <c r="F5" s="82"/>
      <c r="G5" s="83"/>
      <c r="H5" s="82"/>
      <c r="I5" s="82"/>
      <c r="J5" s="82"/>
      <c r="K5" s="76"/>
      <c r="L5" s="76"/>
    </row>
    <row r="6" spans="1:12" x14ac:dyDescent="0.45">
      <c r="A6" s="69" t="s">
        <v>88</v>
      </c>
      <c r="B6" s="69">
        <f>ROW()</f>
        <v>6</v>
      </c>
      <c r="C6" s="72" t="s">
        <v>143</v>
      </c>
      <c r="D6" s="81" t="s">
        <v>50</v>
      </c>
      <c r="E6" s="73"/>
      <c r="F6" s="82"/>
      <c r="G6" s="83"/>
      <c r="H6" s="82"/>
      <c r="I6" s="82"/>
      <c r="J6" s="82"/>
      <c r="K6" s="76"/>
      <c r="L6" s="76"/>
    </row>
    <row r="7" spans="1:12" x14ac:dyDescent="0.45">
      <c r="A7" s="69" t="s">
        <v>88</v>
      </c>
      <c r="B7" s="69">
        <f>ROW()</f>
        <v>7</v>
      </c>
      <c r="C7" s="72" t="s">
        <v>143</v>
      </c>
      <c r="D7" s="81" t="s">
        <v>53</v>
      </c>
      <c r="E7" s="73"/>
      <c r="F7" s="82"/>
      <c r="G7" s="83"/>
      <c r="H7" s="82"/>
      <c r="I7" s="82"/>
      <c r="J7" s="82"/>
      <c r="K7" s="76"/>
      <c r="L7" s="76"/>
    </row>
    <row r="8" spans="1:12" x14ac:dyDescent="0.45">
      <c r="A8" s="69" t="s">
        <v>88</v>
      </c>
      <c r="B8" s="69">
        <f>ROW()</f>
        <v>8</v>
      </c>
      <c r="C8" s="72" t="s">
        <v>143</v>
      </c>
      <c r="D8" s="81" t="s">
        <v>50</v>
      </c>
      <c r="E8" s="73"/>
      <c r="F8" s="82"/>
      <c r="G8" s="83"/>
      <c r="H8" s="82"/>
      <c r="I8" s="82"/>
      <c r="J8" s="82"/>
      <c r="K8" s="76"/>
      <c r="L8" s="76"/>
    </row>
    <row r="9" spans="1:12" x14ac:dyDescent="0.45">
      <c r="A9" s="69" t="s">
        <v>88</v>
      </c>
      <c r="B9" s="69">
        <f>ROW()</f>
        <v>9</v>
      </c>
      <c r="C9" s="72" t="s">
        <v>143</v>
      </c>
      <c r="D9" s="81" t="s">
        <v>53</v>
      </c>
      <c r="E9" s="73"/>
      <c r="F9" s="82"/>
      <c r="G9" s="83"/>
      <c r="H9" s="82"/>
      <c r="I9" s="82"/>
      <c r="J9" s="82"/>
      <c r="K9" s="76"/>
      <c r="L9" s="76"/>
    </row>
    <row r="10" spans="1:12" x14ac:dyDescent="0.45">
      <c r="A10" s="69" t="s">
        <v>88</v>
      </c>
      <c r="B10" s="69">
        <f>ROW()</f>
        <v>10</v>
      </c>
      <c r="C10" s="72" t="s">
        <v>143</v>
      </c>
      <c r="D10" s="81" t="s">
        <v>50</v>
      </c>
      <c r="E10" s="73"/>
      <c r="F10" s="82"/>
      <c r="G10" s="83"/>
      <c r="H10" s="82"/>
      <c r="I10" s="82"/>
      <c r="J10" s="82"/>
      <c r="K10" s="76"/>
      <c r="L10" s="76"/>
    </row>
    <row r="11" spans="1:12" x14ac:dyDescent="0.45">
      <c r="A11" s="69" t="s">
        <v>88</v>
      </c>
      <c r="B11" s="69">
        <f>ROW()</f>
        <v>11</v>
      </c>
      <c r="C11" s="72" t="s">
        <v>143</v>
      </c>
      <c r="D11" s="81" t="s">
        <v>53</v>
      </c>
      <c r="E11" s="73"/>
      <c r="F11" s="82"/>
      <c r="G11" s="83"/>
      <c r="H11" s="82"/>
      <c r="I11" s="82"/>
      <c r="J11" s="82"/>
      <c r="K11" s="76"/>
      <c r="L11" s="76"/>
    </row>
    <row r="12" spans="1:12" x14ac:dyDescent="0.45">
      <c r="A12" s="69" t="s">
        <v>88</v>
      </c>
      <c r="B12" s="69">
        <f>ROW()</f>
        <v>12</v>
      </c>
      <c r="C12" s="72" t="s">
        <v>143</v>
      </c>
      <c r="D12" s="81" t="s">
        <v>50</v>
      </c>
      <c r="E12" s="73"/>
      <c r="F12" s="82"/>
      <c r="G12" s="83"/>
      <c r="H12" s="82"/>
      <c r="I12" s="82"/>
      <c r="J12" s="82"/>
      <c r="K12" s="76"/>
      <c r="L12" s="76"/>
    </row>
    <row r="13" spans="1:12" x14ac:dyDescent="0.45">
      <c r="A13" s="69" t="s">
        <v>88</v>
      </c>
      <c r="B13" s="69">
        <f>ROW()</f>
        <v>13</v>
      </c>
      <c r="C13" s="72" t="s">
        <v>143</v>
      </c>
      <c r="D13" s="81" t="s">
        <v>53</v>
      </c>
      <c r="E13" s="73"/>
      <c r="F13" s="82"/>
      <c r="G13" s="83"/>
      <c r="H13" s="82"/>
      <c r="I13" s="82"/>
      <c r="J13" s="82"/>
      <c r="K13" s="76"/>
      <c r="L13" s="76"/>
    </row>
    <row r="14" spans="1:12" x14ac:dyDescent="0.45">
      <c r="A14" s="69" t="s">
        <v>88</v>
      </c>
      <c r="B14" s="69">
        <f>ROW()</f>
        <v>14</v>
      </c>
      <c r="C14" s="72" t="s">
        <v>143</v>
      </c>
      <c r="D14" s="81" t="s">
        <v>50</v>
      </c>
      <c r="E14" s="73"/>
      <c r="F14" s="82"/>
      <c r="G14" s="83"/>
      <c r="H14" s="82"/>
      <c r="I14" s="82"/>
      <c r="J14" s="82"/>
      <c r="K14" s="76"/>
      <c r="L14" s="76"/>
    </row>
    <row r="15" spans="1:12" x14ac:dyDescent="0.45">
      <c r="A15" s="69" t="s">
        <v>88</v>
      </c>
      <c r="B15" s="69">
        <f>ROW()</f>
        <v>15</v>
      </c>
      <c r="C15" s="72" t="s">
        <v>143</v>
      </c>
      <c r="D15" s="81" t="s">
        <v>53</v>
      </c>
      <c r="E15" s="73"/>
      <c r="F15" s="82"/>
      <c r="G15" s="83"/>
      <c r="H15" s="82"/>
      <c r="I15" s="82"/>
      <c r="J15" s="82"/>
      <c r="K15" s="76"/>
      <c r="L15" s="76"/>
    </row>
    <row r="16" spans="1:12" x14ac:dyDescent="0.45">
      <c r="A16" s="69" t="s">
        <v>88</v>
      </c>
      <c r="B16" s="69">
        <f>ROW()</f>
        <v>16</v>
      </c>
      <c r="C16" s="72" t="s">
        <v>143</v>
      </c>
      <c r="D16" s="81" t="s">
        <v>50</v>
      </c>
      <c r="E16" s="73"/>
      <c r="F16" s="82"/>
      <c r="G16" s="83"/>
      <c r="H16" s="82"/>
      <c r="I16" s="82"/>
      <c r="J16" s="82"/>
      <c r="K16" s="76"/>
      <c r="L16" s="76"/>
    </row>
    <row r="17" spans="1:12" x14ac:dyDescent="0.45">
      <c r="A17" s="69" t="s">
        <v>88</v>
      </c>
      <c r="B17" s="69">
        <f>ROW()</f>
        <v>17</v>
      </c>
      <c r="C17" s="72" t="s">
        <v>143</v>
      </c>
      <c r="D17" s="81" t="s">
        <v>53</v>
      </c>
      <c r="E17" s="73"/>
      <c r="F17" s="82"/>
      <c r="G17" s="83"/>
      <c r="H17" s="82"/>
      <c r="I17" s="82"/>
      <c r="J17" s="82"/>
      <c r="K17" s="76"/>
      <c r="L17" s="76"/>
    </row>
    <row r="18" spans="1:12" x14ac:dyDescent="0.45">
      <c r="A18" s="69" t="s">
        <v>88</v>
      </c>
      <c r="B18" s="69">
        <f>ROW()</f>
        <v>18</v>
      </c>
      <c r="C18" s="72" t="s">
        <v>143</v>
      </c>
      <c r="D18" s="81" t="s">
        <v>50</v>
      </c>
      <c r="E18" s="73"/>
      <c r="F18" s="82"/>
      <c r="G18" s="83"/>
      <c r="H18" s="82"/>
      <c r="I18" s="82"/>
      <c r="J18" s="82"/>
      <c r="K18" s="76"/>
      <c r="L18" s="76"/>
    </row>
    <row r="19" spans="1:12" x14ac:dyDescent="0.45">
      <c r="A19" s="69" t="s">
        <v>88</v>
      </c>
      <c r="B19" s="69">
        <f>ROW()</f>
        <v>19</v>
      </c>
      <c r="C19" s="72" t="s">
        <v>143</v>
      </c>
      <c r="D19" s="81" t="s">
        <v>53</v>
      </c>
      <c r="E19" s="73"/>
      <c r="F19" s="82"/>
      <c r="G19" s="83"/>
      <c r="H19" s="82"/>
      <c r="I19" s="82"/>
      <c r="J19" s="82"/>
      <c r="K19" s="76"/>
      <c r="L19" s="76"/>
    </row>
    <row r="20" spans="1:12" x14ac:dyDescent="0.45">
      <c r="A20" s="69" t="s">
        <v>88</v>
      </c>
      <c r="B20" s="69">
        <f>ROW()</f>
        <v>20</v>
      </c>
      <c r="C20" s="72" t="s">
        <v>143</v>
      </c>
      <c r="D20" s="81" t="s">
        <v>50</v>
      </c>
      <c r="E20" s="73"/>
      <c r="F20" s="82"/>
      <c r="G20" s="83"/>
      <c r="H20" s="82"/>
      <c r="I20" s="82"/>
      <c r="J20" s="82"/>
      <c r="K20" s="76"/>
      <c r="L20" s="76"/>
    </row>
    <row r="21" spans="1:12" x14ac:dyDescent="0.45">
      <c r="A21" s="69" t="s">
        <v>88</v>
      </c>
      <c r="B21" s="69">
        <f>ROW()</f>
        <v>21</v>
      </c>
      <c r="C21" s="72" t="s">
        <v>143</v>
      </c>
      <c r="D21" s="81" t="s">
        <v>53</v>
      </c>
      <c r="E21" s="73"/>
      <c r="F21" s="82"/>
      <c r="G21" s="83"/>
      <c r="H21" s="82"/>
      <c r="I21" s="82"/>
      <c r="J21" s="82"/>
      <c r="K21" s="76"/>
      <c r="L21" s="76"/>
    </row>
    <row r="22" spans="1:12" x14ac:dyDescent="0.45">
      <c r="A22" s="69" t="s">
        <v>88</v>
      </c>
      <c r="B22" s="69">
        <f>ROW()</f>
        <v>22</v>
      </c>
      <c r="C22" s="72" t="s">
        <v>143</v>
      </c>
      <c r="D22" s="81" t="s">
        <v>50</v>
      </c>
      <c r="E22" s="73"/>
      <c r="F22" s="82"/>
      <c r="G22" s="83"/>
      <c r="H22" s="82"/>
      <c r="I22" s="82"/>
      <c r="J22" s="82"/>
      <c r="K22" s="76"/>
      <c r="L22" s="76"/>
    </row>
    <row r="23" spans="1:12" x14ac:dyDescent="0.45">
      <c r="A23" s="69" t="s">
        <v>88</v>
      </c>
      <c r="B23" s="69">
        <f>ROW()</f>
        <v>23</v>
      </c>
      <c r="C23" s="72" t="s">
        <v>143</v>
      </c>
      <c r="D23" s="81" t="s">
        <v>53</v>
      </c>
      <c r="E23" s="73"/>
      <c r="F23" s="82"/>
      <c r="G23" s="83"/>
      <c r="H23" s="82"/>
      <c r="I23" s="82"/>
      <c r="J23" s="82"/>
      <c r="K23" s="76"/>
      <c r="L23" s="76"/>
    </row>
    <row r="26" spans="1:12" x14ac:dyDescent="0.45">
      <c r="D26" s="84"/>
    </row>
    <row r="27" spans="1:12" x14ac:dyDescent="0.45">
      <c r="D27" s="84"/>
    </row>
  </sheetData>
  <sheetProtection sheet="1" formatCells="0" formatColumns="0" formatRows="0" insertColumns="0" insertRows="0" insertHyperlinks="0" deleteColumns="0" deleteRows="0" sort="0" autoFilter="0" pivotTables="0"/>
  <phoneticPr fontId="41" type="noConversion"/>
  <pageMargins left="0.25" right="0.25" top="0.75" bottom="0.75" header="0.3" footer="0.3"/>
  <pageSetup paperSize="9" scale="54"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D5B52-69CF-4939-934E-C12EBD20FD1F}">
  <sheetPr codeName="Sheet8">
    <pageSetUpPr fitToPage="1"/>
  </sheetPr>
  <dimension ref="A1:G46"/>
  <sheetViews>
    <sheetView showGridLines="0" zoomScale="85" zoomScaleNormal="85" zoomScaleSheetLayoutView="85" workbookViewId="0"/>
  </sheetViews>
  <sheetFormatPr defaultColWidth="9.1328125" defaultRowHeight="14.25" x14ac:dyDescent="0.45"/>
  <cols>
    <col min="1" max="1" width="23.59765625" style="69" customWidth="1"/>
    <col min="2" max="2" width="11" style="69" customWidth="1"/>
    <col min="3" max="3" width="22.265625" style="69" customWidth="1"/>
    <col min="4" max="4" width="42.86328125" style="69" customWidth="1"/>
    <col min="5" max="5" width="41.59765625" style="69" customWidth="1"/>
    <col min="6" max="6" width="44.265625" style="69" customWidth="1"/>
    <col min="7" max="7" width="44.59765625" style="69" customWidth="1"/>
    <col min="8" max="16384" width="9.1328125" style="69"/>
  </cols>
  <sheetData>
    <row r="1" spans="1:7" ht="23.25" x14ac:dyDescent="0.45">
      <c r="A1" s="68" t="s">
        <v>94</v>
      </c>
    </row>
    <row r="2" spans="1:7" ht="21" x14ac:dyDescent="0.65">
      <c r="A2" s="71" t="s">
        <v>89</v>
      </c>
    </row>
    <row r="3" spans="1:7" ht="56.65" customHeight="1" x14ac:dyDescent="0.45">
      <c r="A3" s="49" t="s">
        <v>18</v>
      </c>
      <c r="B3" s="49" t="s">
        <v>19</v>
      </c>
      <c r="C3" s="49" t="s">
        <v>133</v>
      </c>
      <c r="D3" s="49" t="s">
        <v>132</v>
      </c>
      <c r="E3" s="49" t="s">
        <v>82</v>
      </c>
      <c r="F3" s="49" t="s">
        <v>83</v>
      </c>
      <c r="G3" s="49" t="s">
        <v>84</v>
      </c>
    </row>
    <row r="4" spans="1:7" ht="22.5" customHeight="1" x14ac:dyDescent="0.45">
      <c r="A4" s="69" t="s">
        <v>89</v>
      </c>
      <c r="B4" s="69">
        <f>ROW()</f>
        <v>4</v>
      </c>
      <c r="C4" s="69" t="s">
        <v>135</v>
      </c>
      <c r="D4" s="69" t="s">
        <v>57</v>
      </c>
      <c r="E4" s="85"/>
      <c r="F4" s="85"/>
      <c r="G4" s="86"/>
    </row>
    <row r="7" spans="1:7" ht="21" x14ac:dyDescent="0.65">
      <c r="A7" s="71" t="s">
        <v>89</v>
      </c>
    </row>
    <row r="8" spans="1:7" ht="69.75" customHeight="1" x14ac:dyDescent="0.45">
      <c r="A8" s="49" t="s">
        <v>18</v>
      </c>
      <c r="B8" s="49" t="s">
        <v>19</v>
      </c>
      <c r="C8" s="49" t="s">
        <v>133</v>
      </c>
      <c r="D8" s="49" t="s">
        <v>132</v>
      </c>
      <c r="E8" s="49" t="s">
        <v>119</v>
      </c>
      <c r="F8" s="49" t="s">
        <v>85</v>
      </c>
    </row>
    <row r="9" spans="1:7" x14ac:dyDescent="0.45">
      <c r="A9" s="69" t="s">
        <v>89</v>
      </c>
      <c r="B9" s="69">
        <f>ROW()</f>
        <v>9</v>
      </c>
      <c r="C9" s="69" t="s">
        <v>135</v>
      </c>
      <c r="D9" s="87" t="s">
        <v>120</v>
      </c>
      <c r="E9" s="73"/>
      <c r="F9" s="88" t="str">
        <f t="shared" ref="F9:F12" si="0">IFERROR(E9/$F$4,"")</f>
        <v/>
      </c>
    </row>
    <row r="10" spans="1:7" x14ac:dyDescent="0.45">
      <c r="A10" s="69" t="s">
        <v>89</v>
      </c>
      <c r="B10" s="69">
        <f>ROW()</f>
        <v>10</v>
      </c>
      <c r="C10" s="69" t="s">
        <v>135</v>
      </c>
      <c r="D10" s="87" t="s">
        <v>121</v>
      </c>
      <c r="E10" s="73"/>
      <c r="F10" s="88" t="str">
        <f t="shared" si="0"/>
        <v/>
      </c>
    </row>
    <row r="11" spans="1:7" x14ac:dyDescent="0.45">
      <c r="A11" s="69" t="s">
        <v>89</v>
      </c>
      <c r="B11" s="69">
        <f>ROW()</f>
        <v>11</v>
      </c>
      <c r="C11" s="69" t="s">
        <v>135</v>
      </c>
      <c r="D11" s="87" t="s">
        <v>122</v>
      </c>
      <c r="E11" s="73"/>
      <c r="F11" s="88" t="str">
        <f t="shared" si="0"/>
        <v/>
      </c>
    </row>
    <row r="12" spans="1:7" x14ac:dyDescent="0.45">
      <c r="A12" s="69" t="s">
        <v>89</v>
      </c>
      <c r="B12" s="69">
        <f>ROW()</f>
        <v>12</v>
      </c>
      <c r="C12" s="69" t="s">
        <v>135</v>
      </c>
      <c r="D12" s="87" t="s">
        <v>123</v>
      </c>
      <c r="E12" s="73"/>
      <c r="F12" s="88" t="str">
        <f t="shared" si="0"/>
        <v/>
      </c>
    </row>
    <row r="15" spans="1:7" ht="21" x14ac:dyDescent="0.65">
      <c r="A15" s="71" t="s">
        <v>89</v>
      </c>
    </row>
    <row r="16" spans="1:7" ht="56.65" customHeight="1" x14ac:dyDescent="0.45">
      <c r="A16" s="49" t="s">
        <v>18</v>
      </c>
      <c r="B16" s="49" t="s">
        <v>19</v>
      </c>
      <c r="C16" s="49" t="s">
        <v>142</v>
      </c>
      <c r="D16" s="49" t="s">
        <v>132</v>
      </c>
      <c r="E16" s="94" t="s">
        <v>86</v>
      </c>
    </row>
    <row r="17" spans="1:5" x14ac:dyDescent="0.45">
      <c r="A17" s="69" t="s">
        <v>89</v>
      </c>
      <c r="B17" s="69">
        <f>ROW()</f>
        <v>17</v>
      </c>
      <c r="C17" s="72" t="s">
        <v>143</v>
      </c>
      <c r="D17" s="87" t="s">
        <v>124</v>
      </c>
      <c r="E17" s="89"/>
    </row>
    <row r="18" spans="1:5" x14ac:dyDescent="0.45">
      <c r="A18" s="69" t="s">
        <v>89</v>
      </c>
      <c r="B18" s="69">
        <f>ROW()</f>
        <v>18</v>
      </c>
      <c r="C18" s="72" t="s">
        <v>143</v>
      </c>
      <c r="D18" s="87" t="s">
        <v>125</v>
      </c>
      <c r="E18" s="89"/>
    </row>
    <row r="19" spans="1:5" x14ac:dyDescent="0.45">
      <c r="A19" s="69" t="s">
        <v>89</v>
      </c>
      <c r="B19" s="69">
        <f>ROW()</f>
        <v>19</v>
      </c>
      <c r="C19" s="72" t="s">
        <v>143</v>
      </c>
      <c r="D19" s="87" t="s">
        <v>126</v>
      </c>
      <c r="E19" s="89"/>
    </row>
    <row r="20" spans="1:5" x14ac:dyDescent="0.45">
      <c r="A20" s="69" t="s">
        <v>89</v>
      </c>
      <c r="B20" s="69">
        <f>ROW()</f>
        <v>20</v>
      </c>
      <c r="C20" s="72" t="s">
        <v>143</v>
      </c>
      <c r="D20" s="87" t="s">
        <v>124</v>
      </c>
      <c r="E20" s="89"/>
    </row>
    <row r="21" spans="1:5" x14ac:dyDescent="0.45">
      <c r="A21" s="69" t="s">
        <v>89</v>
      </c>
      <c r="B21" s="69">
        <f>ROW()</f>
        <v>21</v>
      </c>
      <c r="C21" s="72" t="s">
        <v>143</v>
      </c>
      <c r="D21" s="87" t="s">
        <v>125</v>
      </c>
      <c r="E21" s="89"/>
    </row>
    <row r="22" spans="1:5" x14ac:dyDescent="0.45">
      <c r="A22" s="69" t="s">
        <v>89</v>
      </c>
      <c r="B22" s="69">
        <f>ROW()</f>
        <v>22</v>
      </c>
      <c r="C22" s="72" t="s">
        <v>143</v>
      </c>
      <c r="D22" s="87" t="s">
        <v>126</v>
      </c>
      <c r="E22" s="89"/>
    </row>
    <row r="23" spans="1:5" x14ac:dyDescent="0.45">
      <c r="A23" s="69" t="s">
        <v>89</v>
      </c>
      <c r="B23" s="69">
        <f>ROW()</f>
        <v>23</v>
      </c>
      <c r="C23" s="72" t="s">
        <v>143</v>
      </c>
      <c r="D23" s="87" t="s">
        <v>124</v>
      </c>
      <c r="E23" s="89"/>
    </row>
    <row r="24" spans="1:5" x14ac:dyDescent="0.45">
      <c r="A24" s="69" t="s">
        <v>89</v>
      </c>
      <c r="B24" s="69">
        <f>ROW()</f>
        <v>24</v>
      </c>
      <c r="C24" s="72" t="s">
        <v>143</v>
      </c>
      <c r="D24" s="87" t="s">
        <v>125</v>
      </c>
      <c r="E24" s="89"/>
    </row>
    <row r="25" spans="1:5" x14ac:dyDescent="0.45">
      <c r="A25" s="69" t="s">
        <v>89</v>
      </c>
      <c r="B25" s="69">
        <f>ROW()</f>
        <v>25</v>
      </c>
      <c r="C25" s="72" t="s">
        <v>143</v>
      </c>
      <c r="D25" s="87" t="s">
        <v>126</v>
      </c>
      <c r="E25" s="89"/>
    </row>
    <row r="26" spans="1:5" x14ac:dyDescent="0.45">
      <c r="A26" s="69" t="s">
        <v>89</v>
      </c>
      <c r="B26" s="69">
        <f>ROW()</f>
        <v>26</v>
      </c>
      <c r="C26" s="72" t="s">
        <v>143</v>
      </c>
      <c r="D26" s="87" t="s">
        <v>124</v>
      </c>
      <c r="E26" s="89"/>
    </row>
    <row r="27" spans="1:5" x14ac:dyDescent="0.45">
      <c r="A27" s="69" t="s">
        <v>89</v>
      </c>
      <c r="B27" s="69">
        <f>ROW()</f>
        <v>27</v>
      </c>
      <c r="C27" s="72" t="s">
        <v>143</v>
      </c>
      <c r="D27" s="87" t="s">
        <v>125</v>
      </c>
      <c r="E27" s="89"/>
    </row>
    <row r="28" spans="1:5" x14ac:dyDescent="0.45">
      <c r="A28" s="69" t="s">
        <v>89</v>
      </c>
      <c r="B28" s="69">
        <f>ROW()</f>
        <v>28</v>
      </c>
      <c r="C28" s="72" t="s">
        <v>143</v>
      </c>
      <c r="D28" s="87" t="s">
        <v>126</v>
      </c>
      <c r="E28" s="89"/>
    </row>
    <row r="29" spans="1:5" x14ac:dyDescent="0.45">
      <c r="A29" s="69" t="s">
        <v>89</v>
      </c>
      <c r="B29" s="69">
        <f>ROW()</f>
        <v>29</v>
      </c>
      <c r="C29" s="72" t="s">
        <v>143</v>
      </c>
      <c r="D29" s="87" t="s">
        <v>124</v>
      </c>
      <c r="E29" s="89"/>
    </row>
    <row r="30" spans="1:5" x14ac:dyDescent="0.45">
      <c r="A30" s="69" t="s">
        <v>89</v>
      </c>
      <c r="B30" s="69">
        <f>ROW()</f>
        <v>30</v>
      </c>
      <c r="C30" s="72" t="s">
        <v>143</v>
      </c>
      <c r="D30" s="87" t="s">
        <v>125</v>
      </c>
      <c r="E30" s="89"/>
    </row>
    <row r="31" spans="1:5" x14ac:dyDescent="0.45">
      <c r="A31" s="69" t="s">
        <v>89</v>
      </c>
      <c r="B31" s="69">
        <f>ROW()</f>
        <v>31</v>
      </c>
      <c r="C31" s="72" t="s">
        <v>143</v>
      </c>
      <c r="D31" s="87" t="s">
        <v>126</v>
      </c>
      <c r="E31" s="89"/>
    </row>
    <row r="32" spans="1:5" x14ac:dyDescent="0.45">
      <c r="A32" s="69" t="s">
        <v>89</v>
      </c>
      <c r="B32" s="69">
        <f>ROW()</f>
        <v>32</v>
      </c>
      <c r="C32" s="72" t="s">
        <v>143</v>
      </c>
      <c r="D32" s="87" t="s">
        <v>124</v>
      </c>
      <c r="E32" s="89"/>
    </row>
    <row r="33" spans="1:5" x14ac:dyDescent="0.45">
      <c r="A33" s="69" t="s">
        <v>89</v>
      </c>
      <c r="B33" s="69">
        <f>ROW()</f>
        <v>33</v>
      </c>
      <c r="C33" s="72" t="s">
        <v>143</v>
      </c>
      <c r="D33" s="87" t="s">
        <v>125</v>
      </c>
      <c r="E33" s="89"/>
    </row>
    <row r="34" spans="1:5" x14ac:dyDescent="0.45">
      <c r="A34" s="69" t="s">
        <v>89</v>
      </c>
      <c r="B34" s="69">
        <f>ROW()</f>
        <v>34</v>
      </c>
      <c r="C34" s="72" t="s">
        <v>143</v>
      </c>
      <c r="D34" s="87" t="s">
        <v>126</v>
      </c>
      <c r="E34" s="89"/>
    </row>
    <row r="35" spans="1:5" x14ac:dyDescent="0.45">
      <c r="A35" s="69" t="s">
        <v>89</v>
      </c>
      <c r="B35" s="69">
        <f>ROW()</f>
        <v>35</v>
      </c>
      <c r="C35" s="72" t="s">
        <v>143</v>
      </c>
      <c r="D35" s="87" t="s">
        <v>124</v>
      </c>
      <c r="E35" s="89"/>
    </row>
    <row r="36" spans="1:5" x14ac:dyDescent="0.45">
      <c r="A36" s="69" t="s">
        <v>89</v>
      </c>
      <c r="B36" s="69">
        <f>ROW()</f>
        <v>36</v>
      </c>
      <c r="C36" s="72" t="s">
        <v>143</v>
      </c>
      <c r="D36" s="87" t="s">
        <v>125</v>
      </c>
      <c r="E36" s="89"/>
    </row>
    <row r="37" spans="1:5" x14ac:dyDescent="0.45">
      <c r="A37" s="69" t="s">
        <v>89</v>
      </c>
      <c r="B37" s="69">
        <f>ROW()</f>
        <v>37</v>
      </c>
      <c r="C37" s="72" t="s">
        <v>143</v>
      </c>
      <c r="D37" s="87" t="s">
        <v>126</v>
      </c>
      <c r="E37" s="89"/>
    </row>
    <row r="38" spans="1:5" x14ac:dyDescent="0.45">
      <c r="A38" s="69" t="s">
        <v>89</v>
      </c>
      <c r="B38" s="69">
        <f>ROW()</f>
        <v>38</v>
      </c>
      <c r="C38" s="72" t="s">
        <v>143</v>
      </c>
      <c r="D38" s="87" t="s">
        <v>124</v>
      </c>
      <c r="E38" s="89"/>
    </row>
    <row r="39" spans="1:5" x14ac:dyDescent="0.45">
      <c r="A39" s="69" t="s">
        <v>89</v>
      </c>
      <c r="B39" s="69">
        <f>ROW()</f>
        <v>39</v>
      </c>
      <c r="C39" s="72" t="s">
        <v>143</v>
      </c>
      <c r="D39" s="87" t="s">
        <v>125</v>
      </c>
      <c r="E39" s="89"/>
    </row>
    <row r="40" spans="1:5" x14ac:dyDescent="0.45">
      <c r="A40" s="69" t="s">
        <v>89</v>
      </c>
      <c r="B40" s="69">
        <f>ROW()</f>
        <v>40</v>
      </c>
      <c r="C40" s="72" t="s">
        <v>143</v>
      </c>
      <c r="D40" s="87" t="s">
        <v>126</v>
      </c>
      <c r="E40" s="89"/>
    </row>
    <row r="41" spans="1:5" x14ac:dyDescent="0.45">
      <c r="A41" s="69" t="s">
        <v>89</v>
      </c>
      <c r="B41" s="69">
        <f>ROW()</f>
        <v>41</v>
      </c>
      <c r="C41" s="72" t="s">
        <v>143</v>
      </c>
      <c r="D41" s="87" t="s">
        <v>124</v>
      </c>
      <c r="E41" s="89"/>
    </row>
    <row r="42" spans="1:5" x14ac:dyDescent="0.45">
      <c r="A42" s="69" t="s">
        <v>89</v>
      </c>
      <c r="B42" s="69">
        <f>ROW()</f>
        <v>42</v>
      </c>
      <c r="C42" s="72" t="s">
        <v>143</v>
      </c>
      <c r="D42" s="87" t="s">
        <v>125</v>
      </c>
      <c r="E42" s="89"/>
    </row>
    <row r="43" spans="1:5" x14ac:dyDescent="0.45">
      <c r="A43" s="69" t="s">
        <v>89</v>
      </c>
      <c r="B43" s="69">
        <f>ROW()</f>
        <v>43</v>
      </c>
      <c r="C43" s="72" t="s">
        <v>143</v>
      </c>
      <c r="D43" s="87" t="s">
        <v>126</v>
      </c>
      <c r="E43" s="89"/>
    </row>
    <row r="44" spans="1:5" x14ac:dyDescent="0.45">
      <c r="A44" s="69" t="s">
        <v>89</v>
      </c>
      <c r="B44" s="69">
        <f>ROW()</f>
        <v>44</v>
      </c>
      <c r="C44" s="72" t="s">
        <v>143</v>
      </c>
      <c r="D44" s="87" t="s">
        <v>124</v>
      </c>
      <c r="E44" s="89"/>
    </row>
    <row r="45" spans="1:5" x14ac:dyDescent="0.45">
      <c r="A45" s="69" t="s">
        <v>89</v>
      </c>
      <c r="B45" s="69">
        <f>ROW()</f>
        <v>45</v>
      </c>
      <c r="C45" s="72" t="s">
        <v>143</v>
      </c>
      <c r="D45" s="87" t="s">
        <v>125</v>
      </c>
      <c r="E45" s="89"/>
    </row>
    <row r="46" spans="1:5" x14ac:dyDescent="0.45">
      <c r="A46" s="69" t="s">
        <v>89</v>
      </c>
      <c r="B46" s="69">
        <f>ROW()</f>
        <v>46</v>
      </c>
      <c r="C46" s="72" t="s">
        <v>143</v>
      </c>
      <c r="D46" s="87" t="s">
        <v>126</v>
      </c>
      <c r="E46" s="89"/>
    </row>
  </sheetData>
  <sheetProtection sheet="1" formatCells="0" formatColumns="0" formatRows="0" insertColumns="0" insertRows="0" insertHyperlinks="0" deleteColumns="0" deleteRows="0" sort="0" autoFilter="0" pivotTables="0"/>
  <pageMargins left="0.25" right="0.25" top="0.75" bottom="0.75" header="0.3" footer="0.3"/>
  <pageSetup paperSize="9" scale="61" fitToHeight="0" orientation="landscape" r:id="rId1"/>
  <rowBreaks count="1" manualBreakCount="1">
    <brk id="40" max="6" man="1"/>
  </rowBreaks>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D508B-5626-459C-BEC3-54BA8E2F6E3C}">
  <sheetPr codeName="Sheet7">
    <pageSetUpPr fitToPage="1"/>
  </sheetPr>
  <dimension ref="A1:F11"/>
  <sheetViews>
    <sheetView showGridLines="0" zoomScaleNormal="100" zoomScaleSheetLayoutView="85" workbookViewId="0"/>
  </sheetViews>
  <sheetFormatPr defaultColWidth="9.1328125" defaultRowHeight="14.25" x14ac:dyDescent="0.45"/>
  <cols>
    <col min="1" max="1" width="24" style="69" customWidth="1"/>
    <col min="2" max="2" width="7.265625" style="69" customWidth="1"/>
    <col min="3" max="3" width="37.86328125" style="69" customWidth="1"/>
    <col min="4" max="4" width="14.73046875" style="69" customWidth="1"/>
    <col min="5" max="6" width="34" style="69" customWidth="1"/>
    <col min="7" max="16384" width="9.1328125" style="69"/>
  </cols>
  <sheetData>
    <row r="1" spans="1:6" ht="23.25" x14ac:dyDescent="0.45">
      <c r="A1" s="68" t="s">
        <v>94</v>
      </c>
    </row>
    <row r="2" spans="1:6" ht="21" x14ac:dyDescent="0.65">
      <c r="A2" s="71" t="s">
        <v>90</v>
      </c>
    </row>
    <row r="3" spans="1:6" ht="56.65" customHeight="1" x14ac:dyDescent="0.45">
      <c r="A3" s="49" t="s">
        <v>18</v>
      </c>
      <c r="B3" s="49" t="s">
        <v>19</v>
      </c>
      <c r="C3" s="49" t="s">
        <v>133</v>
      </c>
      <c r="D3" s="49" t="s">
        <v>132</v>
      </c>
      <c r="E3" s="49" t="s">
        <v>80</v>
      </c>
      <c r="F3" s="49" t="s">
        <v>81</v>
      </c>
    </row>
    <row r="4" spans="1:6" x14ac:dyDescent="0.45">
      <c r="A4" s="69" t="s">
        <v>90</v>
      </c>
      <c r="B4" s="69">
        <f>ROW()</f>
        <v>4</v>
      </c>
      <c r="C4" s="69" t="s">
        <v>54</v>
      </c>
      <c r="E4" s="85"/>
      <c r="F4" s="90"/>
    </row>
    <row r="5" spans="1:6" x14ac:dyDescent="0.45">
      <c r="A5" s="69" t="s">
        <v>90</v>
      </c>
      <c r="B5" s="69">
        <f>ROW()</f>
        <v>5</v>
      </c>
      <c r="C5" s="69" t="s">
        <v>55</v>
      </c>
      <c r="E5" s="85"/>
      <c r="F5" s="90"/>
    </row>
    <row r="6" spans="1:6" x14ac:dyDescent="0.45">
      <c r="A6" s="69" t="s">
        <v>90</v>
      </c>
      <c r="B6" s="69">
        <f>ROW()</f>
        <v>6</v>
      </c>
      <c r="C6" s="69" t="s">
        <v>56</v>
      </c>
      <c r="E6" s="85"/>
      <c r="F6" s="90"/>
    </row>
    <row r="9" spans="1:6" ht="21" x14ac:dyDescent="0.65">
      <c r="A9" s="71" t="s">
        <v>90</v>
      </c>
    </row>
    <row r="10" spans="1:6" ht="75.599999999999994" customHeight="1" x14ac:dyDescent="0.45">
      <c r="A10" s="49" t="s">
        <v>18</v>
      </c>
      <c r="B10" s="49" t="s">
        <v>19</v>
      </c>
      <c r="C10" s="49" t="s">
        <v>133</v>
      </c>
      <c r="D10" s="49" t="s">
        <v>132</v>
      </c>
      <c r="E10" s="49" t="s">
        <v>136</v>
      </c>
      <c r="F10" s="49" t="s">
        <v>156</v>
      </c>
    </row>
    <row r="11" spans="1:6" x14ac:dyDescent="0.45">
      <c r="A11" s="69" t="s">
        <v>90</v>
      </c>
      <c r="B11" s="69">
        <f>ROW()</f>
        <v>11</v>
      </c>
      <c r="C11" s="69" t="s">
        <v>54</v>
      </c>
      <c r="E11" s="85"/>
      <c r="F11" s="85"/>
    </row>
  </sheetData>
  <sheetProtection sheet="1" formatCells="0" formatColumns="0" formatRows="0" insertColumns="0" insertRows="0" insertHyperlinks="0" deleteColumns="0" deleteRows="0" sort="0" autoFilter="0" pivotTables="0"/>
  <pageMargins left="0.25" right="0.25" top="0.75" bottom="0.75" header="0.3" footer="0.3"/>
  <pageSetup paperSize="9" scale="93"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Cover Sheet</vt:lpstr>
      <vt:lpstr>Table_List</vt:lpstr>
      <vt:lpstr>Instructions</vt:lpstr>
      <vt:lpstr>styles</vt:lpstr>
      <vt:lpstr>S20(i).Provisioning</vt:lpstr>
      <vt:lpstr>S20(ii).Faults</vt:lpstr>
      <vt:lpstr>S20(iii).Availability</vt:lpstr>
      <vt:lpstr>S20(iv).Performance</vt:lpstr>
      <vt:lpstr>S20(v).Cust. Service</vt:lpstr>
      <vt:lpstr>dd</vt:lpstr>
      <vt:lpstr>company_name</vt:lpstr>
      <vt:lpstr>disc_date</vt:lpstr>
      <vt:lpstr>disc_month_end</vt:lpstr>
      <vt:lpstr>dropdown_ctype</vt:lpstr>
      <vt:lpstr>dropdown_faults</vt:lpstr>
      <vt:lpstr>dropdown_faults2</vt:lpstr>
      <vt:lpstr>dropdown_layer</vt:lpstr>
      <vt:lpstr>Instructions!Print_Area</vt:lpstr>
      <vt:lpstr>'S20(iv).Performance'!Print_Area</vt:lpstr>
      <vt:lpstr>'S20(v).Cust. Service'!Print_Area</vt:lpstr>
      <vt:lpstr>'S20(i).Provisioning'!Print_Titles</vt:lpstr>
      <vt:lpstr>'S20(ii).Faults'!Print_Titles</vt:lpstr>
      <vt:lpstr>'S20(iii).Availability'!Print_Titles</vt:lpstr>
      <vt:lpstr>'S20(iv).Performance'!Print_Titles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2023-11-28T09:10:57Z</dcterms:created>
  <dcterms:modified xsi:type="dcterms:W3CDTF">2024-04-02T20:41:30Z</dcterms:modified>
  <cp:category/>
  <cp:contentStatus/>
</cp:coreProperties>
</file>