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9320" windowHeight="9975"/>
  </bookViews>
  <sheets>
    <sheet name="Cover sheet" sheetId="2" r:id="rId1"/>
    <sheet name="Questionnaire" sheetId="1" r:id="rId2"/>
    <sheet name="Definitions" sheetId="3" r:id="rId3"/>
    <sheet name="Austria" sheetId="23" r:id="rId4"/>
    <sheet name="Australia" sheetId="9" r:id="rId5"/>
    <sheet name="Bahrain" sheetId="18" r:id="rId6"/>
    <sheet name="Belgium" sheetId="11" r:id="rId7"/>
    <sheet name="Denmark" sheetId="19" r:id="rId8"/>
    <sheet name="Estonia" sheetId="17" r:id="rId9"/>
    <sheet name="Finland" sheetId="22" r:id="rId10"/>
    <sheet name="France" sheetId="20" r:id="rId11"/>
    <sheet name="Greece" sheetId="27" r:id="rId12"/>
    <sheet name="Hungary" sheetId="5" r:id="rId13"/>
    <sheet name="Ireland" sheetId="14" r:id="rId14"/>
    <sheet name="Italy" sheetId="6" r:id="rId15"/>
    <sheet name="Latvia" sheetId="8" r:id="rId16"/>
    <sheet name="Lithuania" sheetId="15" r:id="rId17"/>
    <sheet name="Malta" sheetId="26" r:id="rId18"/>
    <sheet name="Norway" sheetId="7" r:id="rId19"/>
    <sheet name="Poland" sheetId="13" r:id="rId20"/>
    <sheet name="Portugal" sheetId="25" r:id="rId21"/>
    <sheet name="Slovenia" sheetId="24" r:id="rId22"/>
    <sheet name="Spain" sheetId="4" r:id="rId23"/>
    <sheet name="Sweden" sheetId="12" r:id="rId24"/>
    <sheet name="Switzerland" sheetId="16" r:id="rId25"/>
    <sheet name="UK" sheetId="10" r:id="rId26"/>
  </sheets>
  <definedNames>
    <definedName name="aggregatebandwidth" localSheetId="2">Definitions!#REF!</definedName>
    <definedName name="_xlnm.Print_Area" localSheetId="2">Definitions!$A$1:$L$47</definedName>
    <definedName name="_xlnm.Print_Area" localSheetId="1">Questionnaire!$A$1:$H$61</definedName>
  </definedNames>
  <calcPr calcId="125725"/>
</workbook>
</file>

<file path=xl/calcChain.xml><?xml version="1.0" encoding="utf-8"?>
<calcChain xmlns="http://schemas.openxmlformats.org/spreadsheetml/2006/main">
  <c r="H42" i="26"/>
  <c r="G42"/>
  <c r="F42"/>
  <c r="E42"/>
  <c r="D42"/>
  <c r="C42"/>
  <c r="A19"/>
  <c r="A20" s="1"/>
  <c r="A21" s="1"/>
  <c r="A38" s="1"/>
  <c r="A51" s="1"/>
  <c r="A52" s="1"/>
  <c r="A55" s="1"/>
  <c r="A56" s="1"/>
  <c r="H42" i="25" l="1"/>
  <c r="G42"/>
  <c r="F42"/>
  <c r="E42"/>
  <c r="D42"/>
  <c r="C42"/>
  <c r="A19"/>
  <c r="A20" s="1"/>
  <c r="A21" s="1"/>
  <c r="A38" s="1"/>
  <c r="A51" s="1"/>
  <c r="A52" s="1"/>
  <c r="A55" s="1"/>
  <c r="A56" s="1"/>
  <c r="H42" i="24" l="1"/>
  <c r="G42"/>
  <c r="E42"/>
  <c r="D42"/>
  <c r="C42"/>
  <c r="A19"/>
  <c r="A20" s="1"/>
  <c r="A21" s="1"/>
  <c r="A38" s="1"/>
  <c r="A51" s="1"/>
  <c r="A52" s="1"/>
  <c r="A55" s="1"/>
  <c r="A56" s="1"/>
  <c r="H42" i="23" l="1"/>
  <c r="G42"/>
  <c r="F42"/>
  <c r="E42"/>
  <c r="D42"/>
  <c r="C42"/>
  <c r="A19"/>
  <c r="A20" s="1"/>
  <c r="A21" s="1"/>
  <c r="A38" s="1"/>
  <c r="A51" s="1"/>
  <c r="A52" s="1"/>
  <c r="A55" s="1"/>
  <c r="A56" s="1"/>
  <c r="H42" i="22" l="1"/>
  <c r="G42"/>
  <c r="F42"/>
  <c r="E42"/>
  <c r="D42"/>
  <c r="C42"/>
  <c r="A19"/>
  <c r="A20" s="1"/>
  <c r="A21" s="1"/>
  <c r="A38" s="1"/>
  <c r="A51" s="1"/>
  <c r="A52" s="1"/>
  <c r="A55" s="1"/>
  <c r="A56" s="1"/>
  <c r="A19" i="20" l="1"/>
  <c r="A20" s="1"/>
  <c r="A21" s="1"/>
  <c r="A38" s="1"/>
  <c r="A51" s="1"/>
  <c r="A52" s="1"/>
  <c r="A55" s="1"/>
  <c r="A56" s="1"/>
  <c r="D44" i="19" l="1"/>
  <c r="C44"/>
  <c r="H42"/>
  <c r="G42"/>
  <c r="F42"/>
  <c r="E42"/>
  <c r="D42"/>
  <c r="C42"/>
  <c r="A19"/>
  <c r="A20" s="1"/>
  <c r="A21" s="1"/>
  <c r="A38" s="1"/>
  <c r="A51" s="1"/>
  <c r="A52" s="1"/>
  <c r="A55" s="1"/>
  <c r="A56" s="1"/>
  <c r="A19" i="18"/>
  <c r="A20" s="1"/>
  <c r="A21" s="1"/>
  <c r="A38" s="1"/>
  <c r="A51" s="1"/>
  <c r="A52" s="1"/>
  <c r="A55" s="1"/>
  <c r="A56" s="1"/>
  <c r="X42" i="17" l="1"/>
  <c r="W42"/>
  <c r="V42"/>
  <c r="U42"/>
  <c r="T42"/>
  <c r="S42"/>
  <c r="R42"/>
  <c r="Q42"/>
  <c r="P42"/>
  <c r="O42"/>
  <c r="N42"/>
  <c r="M42"/>
  <c r="L42"/>
  <c r="K42"/>
  <c r="J42"/>
  <c r="I42"/>
  <c r="H42"/>
  <c r="G42"/>
  <c r="F42"/>
  <c r="E42"/>
  <c r="D42"/>
  <c r="C42"/>
  <c r="A19"/>
  <c r="A20" s="1"/>
  <c r="A21" s="1"/>
  <c r="A38" s="1"/>
  <c r="A51" s="1"/>
  <c r="A52" s="1"/>
  <c r="A55" s="1"/>
  <c r="A56" s="1"/>
  <c r="H42" i="16" l="1"/>
  <c r="G42"/>
  <c r="F42"/>
  <c r="E42"/>
  <c r="D42"/>
  <c r="C42"/>
  <c r="A19"/>
  <c r="A20" s="1"/>
  <c r="A21" s="1"/>
  <c r="A38" s="1"/>
  <c r="A51" s="1"/>
  <c r="A52" s="1"/>
  <c r="A55" s="1"/>
  <c r="A56" s="1"/>
  <c r="H42" i="15" l="1"/>
  <c r="G42"/>
  <c r="F42"/>
  <c r="E42"/>
  <c r="D42"/>
  <c r="C42"/>
  <c r="A20"/>
  <c r="A21" s="1"/>
  <c r="A38" s="1"/>
  <c r="A51" s="1"/>
  <c r="A52" s="1"/>
  <c r="A55" s="1"/>
  <c r="A56" s="1"/>
  <c r="A19"/>
  <c r="H42" i="14" l="1"/>
  <c r="G42"/>
  <c r="F42"/>
  <c r="E42"/>
  <c r="A19"/>
  <c r="A20" s="1"/>
  <c r="A21" s="1"/>
  <c r="A38" s="1"/>
  <c r="A51" s="1"/>
  <c r="A52" s="1"/>
  <c r="A55" s="1"/>
  <c r="A56" s="1"/>
  <c r="H42" i="13" l="1"/>
  <c r="G42"/>
  <c r="F42"/>
  <c r="E42"/>
  <c r="D42"/>
  <c r="C42"/>
  <c r="A19"/>
  <c r="A20" s="1"/>
  <c r="A21" s="1"/>
  <c r="A38" s="1"/>
  <c r="A51" s="1"/>
  <c r="A52" s="1"/>
  <c r="A55" s="1"/>
  <c r="A56" s="1"/>
  <c r="H42" i="12"/>
  <c r="G42"/>
  <c r="F42"/>
  <c r="A19"/>
  <c r="A20" s="1"/>
  <c r="A21" s="1"/>
  <c r="A38" s="1"/>
  <c r="A51" s="1"/>
  <c r="A52" s="1"/>
  <c r="A55" s="1"/>
  <c r="A56" s="1"/>
  <c r="H42" i="11" l="1"/>
  <c r="G42"/>
  <c r="F42"/>
  <c r="A20"/>
  <c r="A21" s="1"/>
  <c r="A38" s="1"/>
  <c r="A51" s="1"/>
  <c r="A52" s="1"/>
  <c r="A55" s="1"/>
  <c r="A58" s="1"/>
  <c r="A19"/>
  <c r="H42" i="10" l="1"/>
  <c r="G42"/>
  <c r="F42"/>
  <c r="E42"/>
  <c r="D42"/>
  <c r="C42"/>
  <c r="A19"/>
  <c r="A20" s="1"/>
  <c r="A21" s="1"/>
  <c r="A38" s="1"/>
  <c r="A51" s="1"/>
  <c r="A52" s="1"/>
  <c r="A55" s="1"/>
  <c r="A56" s="1"/>
  <c r="H42" i="9" l="1"/>
  <c r="G42"/>
  <c r="F42"/>
  <c r="E42"/>
  <c r="D42"/>
  <c r="C42"/>
  <c r="A19"/>
  <c r="A20" s="1"/>
  <c r="A21" s="1"/>
  <c r="A38" s="1"/>
  <c r="A51" s="1"/>
  <c r="A52" s="1"/>
  <c r="A55" s="1"/>
  <c r="A56" s="1"/>
  <c r="A19" i="8" l="1"/>
  <c r="A20" s="1"/>
  <c r="A21" s="1"/>
  <c r="A38" s="1"/>
  <c r="A51" s="1"/>
  <c r="A52" s="1"/>
  <c r="A55" s="1"/>
  <c r="A56" s="1"/>
  <c r="H42" i="6" l="1"/>
  <c r="G42"/>
  <c r="F42"/>
  <c r="E42"/>
  <c r="D42"/>
  <c r="C42"/>
  <c r="A19"/>
  <c r="A20" s="1"/>
  <c r="A21" s="1"/>
  <c r="A38" s="1"/>
  <c r="A51" s="1"/>
  <c r="A52" s="1"/>
  <c r="A55" s="1"/>
  <c r="A56" s="1"/>
  <c r="H42" i="5" l="1"/>
  <c r="G42"/>
  <c r="F42"/>
  <c r="E42"/>
  <c r="D42"/>
  <c r="C42"/>
  <c r="A19"/>
  <c r="A20" s="1"/>
  <c r="A21" s="1"/>
  <c r="A38" s="1"/>
  <c r="A51" s="1"/>
  <c r="A52" s="1"/>
  <c r="A55" s="1"/>
  <c r="A56" s="1"/>
  <c r="H42" i="4" l="1"/>
  <c r="G42"/>
  <c r="F42"/>
  <c r="E42"/>
  <c r="D42"/>
  <c r="C42"/>
  <c r="A19"/>
  <c r="A20" s="1"/>
  <c r="A21" s="1"/>
  <c r="A38" s="1"/>
  <c r="A51" s="1"/>
  <c r="A52" s="1"/>
  <c r="A55" s="1"/>
  <c r="A56" s="1"/>
  <c r="H42" i="27" l="1"/>
  <c r="G42"/>
  <c r="F42"/>
  <c r="E42"/>
  <c r="D42"/>
  <c r="C42"/>
  <c r="A19"/>
  <c r="A20" s="1"/>
  <c r="A21" s="1"/>
  <c r="A38" s="1"/>
  <c r="A51" s="1"/>
  <c r="A52" s="1"/>
  <c r="A55" s="1"/>
  <c r="A56" s="1"/>
  <c r="J42" i="7"/>
  <c r="I42"/>
  <c r="H42"/>
  <c r="G42"/>
  <c r="F42"/>
  <c r="E42"/>
  <c r="D42"/>
  <c r="C42"/>
  <c r="A19"/>
  <c r="A20" s="1"/>
  <c r="A21" s="1"/>
  <c r="A38" s="1"/>
  <c r="A51" s="1"/>
  <c r="A52" s="1"/>
  <c r="A55" s="1"/>
  <c r="A56" s="1"/>
  <c r="A20" i="1" l="1"/>
  <c r="A21" s="1"/>
  <c r="A38" s="1"/>
  <c r="A51" s="1"/>
  <c r="A52" s="1"/>
  <c r="A19"/>
  <c r="H42" l="1"/>
  <c r="G42"/>
  <c r="F42"/>
  <c r="E42"/>
  <c r="D42"/>
  <c r="C42"/>
  <c r="A55"/>
  <c r="A56" s="1"/>
</calcChain>
</file>

<file path=xl/comments1.xml><?xml version="1.0" encoding="utf-8"?>
<comments xmlns="http://schemas.openxmlformats.org/spreadsheetml/2006/main">
  <authors>
    <author>jmann</author>
  </authors>
  <commentList>
    <comment ref="C28" authorId="0">
      <text>
        <r>
          <rPr>
            <b/>
            <sz val="8"/>
            <color indexed="81"/>
            <rFont val="Tahoma"/>
            <charset val="1"/>
          </rPr>
          <t>Comment:</t>
        </r>
        <r>
          <rPr>
            <sz val="8"/>
            <color indexed="81"/>
            <rFont val="Tahoma"/>
            <charset val="1"/>
          </rPr>
          <t xml:space="preserve">
Not specified in service description. Service is described as 'best efforts' and does not specify parameters or speeds. See service description on p. 71 of this document: http://www.accc.gov.au/content/item.phtml?itemId=1032837&amp;nodeId=470c5fa5cc54ef5632e868cbb91ade22&amp;fn=Declaration%20of%20the%20wholesale%20ADSL%20service%20-%20final%20decision%20paper.pdf. </t>
        </r>
      </text>
    </comment>
    <comment ref="C29" authorId="0">
      <text>
        <r>
          <rPr>
            <b/>
            <sz val="8"/>
            <color indexed="81"/>
            <rFont val="Tahoma"/>
            <charset val="1"/>
          </rPr>
          <t>Comment:</t>
        </r>
        <r>
          <rPr>
            <sz val="8"/>
            <color indexed="81"/>
            <rFont val="Tahoma"/>
            <charset val="1"/>
          </rPr>
          <t xml:space="preserve">
Not specified in service description. Service is described as 'best efforts' and does not specify parameters or speeds. See service description on p. 71 of this document: http://www.accc.gov.au/content/item.phtml?itemId=1032837&amp;nodeId=470c5fa5cc54ef5632e868cbb91ade22&amp;fn=Declaration%20of%20the%20wholesale%20ADSL%20service%20-%20final%20decision%20paper.pdf. </t>
        </r>
      </text>
    </comment>
    <comment ref="C30" authorId="0">
      <text>
        <r>
          <rPr>
            <b/>
            <sz val="8"/>
            <color indexed="81"/>
            <rFont val="Tahoma"/>
            <charset val="1"/>
          </rPr>
          <t>Comment:</t>
        </r>
        <r>
          <rPr>
            <sz val="8"/>
            <color indexed="81"/>
            <rFont val="Tahoma"/>
            <charset val="1"/>
          </rPr>
          <t xml:space="preserve">
Not specified in service description. Service is described as 'best efforts' and does not specify parameters or speeds. See service description on p. 71 of this document: http://www.accc.gov.au/content/item.phtml?itemId=1032837&amp;nodeId=470c5fa5cc54ef5632e868cbb91ade22&amp;fn=Declaration%20of%20the%20wholesale%20ADSL%20service%20-%20final%20decision%20paper.pdf. </t>
        </r>
      </text>
    </comment>
    <comment ref="C31" authorId="0">
      <text>
        <r>
          <rPr>
            <b/>
            <sz val="8"/>
            <color indexed="81"/>
            <rFont val="Tahoma"/>
            <charset val="1"/>
          </rPr>
          <t>Comment:</t>
        </r>
        <r>
          <rPr>
            <sz val="8"/>
            <color indexed="81"/>
            <rFont val="Tahoma"/>
            <charset val="1"/>
          </rPr>
          <t xml:space="preserve">
Not specified in service description. Service is described as 'best efforts' and does not specify parameters or speeds. See service description on p. 71 of this document: http://www.accc.gov.au/content/item.phtml?itemId=1032837&amp;nodeId=470c5fa5cc54ef5632e868cbb91ade22&amp;fn=Declaration%20of%20the%20wholesale%20ADSL%20service%20-%20final%20decision%20paper.pdf. </t>
        </r>
      </text>
    </comment>
    <comment ref="C32" authorId="0">
      <text>
        <r>
          <rPr>
            <b/>
            <sz val="8"/>
            <color indexed="81"/>
            <rFont val="Tahoma"/>
            <charset val="1"/>
          </rPr>
          <t>Comment:</t>
        </r>
        <r>
          <rPr>
            <sz val="8"/>
            <color indexed="81"/>
            <rFont val="Tahoma"/>
            <charset val="1"/>
          </rPr>
          <t xml:space="preserve">
Not specified in service description. Service is described as 'best efforts' and does not specify parameters or speeds. See service description on p. 71 of this document: http://www.accc.gov.au/content/item.phtml?itemId=1032837&amp;nodeId=470c5fa5cc54ef5632e868cbb91ade22&amp;fn=Declaration%20of%20the%20wholesale%20ADSL%20service%20-%20final%20decision%20paper.pdf. </t>
        </r>
      </text>
    </comment>
    <comment ref="C35" authorId="0">
      <text>
        <r>
          <rPr>
            <b/>
            <sz val="8"/>
            <color indexed="81"/>
            <rFont val="Tahoma"/>
            <charset val="1"/>
          </rPr>
          <t>Comment:</t>
        </r>
        <r>
          <rPr>
            <sz val="8"/>
            <color indexed="81"/>
            <rFont val="Tahoma"/>
            <charset val="1"/>
          </rPr>
          <t xml:space="preserve">
Wholesale ADSL is not currently offered on a standalone basis. The ACCC is consulting on whether a naked/standalone wholesale ADSL service should be offered in the future. See chapter 7 of: http://www.accc.gov.au/content/item.phtml?itemId=1063997&amp;nodeId=c9f8152b92635b7820ef015c5f9229a2&amp;fn=Issues%20paper%20-%20wholesale%20ADSL%20final%20access%20determination%20inquiry%20-%206%20July%202012.pdf </t>
        </r>
      </text>
    </comment>
    <comment ref="C43" authorId="0">
      <text>
        <r>
          <rPr>
            <b/>
            <sz val="8"/>
            <color indexed="81"/>
            <rFont val="Tahoma"/>
            <charset val="1"/>
          </rPr>
          <t>Comment:</t>
        </r>
        <r>
          <rPr>
            <sz val="8"/>
            <color indexed="81"/>
            <rFont val="Tahoma"/>
            <charset val="1"/>
          </rPr>
          <t xml:space="preserve">
Connection tariff depends on type of order. Depends on the ordering system used, and on whether the transfer occurred from a wholesale ADSL service (Type A) or from a line sharing service (Type B). See p. 5 of: http://www.accc.gov.au/content/item.phtml?itemId=1032836&amp;nodeId=718dbe15e3de48d52b655e131a1d583e&amp;fn=Interim%20Access%20Determination%20No.1%20of%202012%20(WDSL).pdf</t>
        </r>
      </text>
    </comment>
    <comment ref="C44" authorId="0">
      <text>
        <r>
          <rPr>
            <b/>
            <sz val="8"/>
            <color indexed="81"/>
            <rFont val="Tahoma"/>
            <charset val="1"/>
          </rPr>
          <t>Comment:</t>
        </r>
        <r>
          <rPr>
            <sz val="8"/>
            <color indexed="81"/>
            <rFont val="Tahoma"/>
            <charset val="1"/>
          </rPr>
          <t xml:space="preserve">
Zone 1 is mainly (but not only) metropolitan areas. Zones 2 and 3 are mainly (but not only) regional areas.</t>
        </r>
      </text>
    </comment>
    <comment ref="C46" authorId="0">
      <text>
        <r>
          <rPr>
            <b/>
            <sz val="8"/>
            <color indexed="81"/>
            <rFont val="Tahoma"/>
            <charset val="1"/>
          </rPr>
          <t>Comment:</t>
        </r>
        <r>
          <rPr>
            <sz val="8"/>
            <color indexed="81"/>
            <rFont val="Tahoma"/>
            <charset val="1"/>
          </rPr>
          <t xml:space="preserve">
Source: http://www.telstra.com.au/abouttelstra/download/document/tls819-half-year-results.pdf</t>
        </r>
      </text>
    </comment>
  </commentList>
</comments>
</file>

<file path=xl/comments2.xml><?xml version="1.0" encoding="utf-8"?>
<comments xmlns="http://schemas.openxmlformats.org/spreadsheetml/2006/main">
  <authors>
    <author>Jonas Østrup</author>
  </authors>
  <commentList>
    <comment ref="B43" authorId="0">
      <text>
        <r>
          <rPr>
            <b/>
            <sz val="8"/>
            <color indexed="81"/>
            <rFont val="Tahoma"/>
            <family val="2"/>
          </rPr>
          <t>Comment:</t>
        </r>
        <r>
          <rPr>
            <sz val="8"/>
            <color indexed="81"/>
            <rFont val="Tahoma"/>
            <family val="2"/>
          </rPr>
          <t xml:space="preserve">
The price is without technical assistance. With technical assistance the price is 805 kr
. If NTP should be set up 168 kr should be added</t>
        </r>
      </text>
    </comment>
    <comment ref="B44" authorId="0">
      <text>
        <r>
          <rPr>
            <b/>
            <sz val="8"/>
            <color indexed="81"/>
            <rFont val="Tahoma"/>
            <family val="2"/>
          </rPr>
          <t>Comment:</t>
        </r>
        <r>
          <rPr>
            <sz val="8"/>
            <color indexed="81"/>
            <rFont val="Tahoma"/>
            <family val="2"/>
          </rPr>
          <t xml:space="preserve">
Average price is differentiated based on connection speed. Prices is based on WBA with coproduction</t>
        </r>
      </text>
    </comment>
  </commentList>
</comments>
</file>

<file path=xl/comments3.xml><?xml version="1.0" encoding="utf-8"?>
<comments xmlns="http://schemas.openxmlformats.org/spreadsheetml/2006/main">
  <authors>
    <author>Windowsi kasutaja</author>
  </authors>
  <commentList>
    <comment ref="C19" authorId="0">
      <text>
        <r>
          <rPr>
            <b/>
            <sz val="9"/>
            <color indexed="81"/>
            <rFont val="Tahoma"/>
            <charset val="1"/>
          </rPr>
          <t>Comment:</t>
        </r>
        <r>
          <rPr>
            <sz val="9"/>
            <color indexed="81"/>
            <rFont val="Tahoma"/>
            <charset val="1"/>
          </rPr>
          <t xml:space="preserve">
not modelled</t>
        </r>
      </text>
    </comment>
    <comment ref="C21" authorId="0">
      <text>
        <r>
          <rPr>
            <b/>
            <sz val="9"/>
            <color indexed="81"/>
            <rFont val="Tahoma"/>
            <charset val="1"/>
          </rPr>
          <t>Comment:</t>
        </r>
        <r>
          <rPr>
            <sz val="9"/>
            <color indexed="81"/>
            <rFont val="Tahoma"/>
            <charset val="1"/>
          </rPr>
          <t xml:space="preserve">
not modelled</t>
        </r>
      </text>
    </comment>
  </commentList>
</comments>
</file>

<file path=xl/comments4.xml><?xml version="1.0" encoding="utf-8"?>
<comments xmlns="http://schemas.openxmlformats.org/spreadsheetml/2006/main">
  <authors>
    <author>Helen Lay</author>
  </authors>
  <commentList>
    <comment ref="C7" authorId="0">
      <text>
        <r>
          <rPr>
            <b/>
            <sz val="9"/>
            <color indexed="81"/>
            <rFont val="Tahoma"/>
            <charset val="1"/>
          </rPr>
          <t>Comment:</t>
        </r>
        <r>
          <rPr>
            <sz val="9"/>
            <color indexed="81"/>
            <rFont val="Tahoma"/>
            <charset val="1"/>
          </rPr>
          <t xml:space="preserve">
WBA is only regulated in Market 1 areas where BT is the only wholesale provider (11.7% of the UK). See market definition in 
http://stakeholders.ofcom.org.uk/consultations/wba/wba-statement/</t>
        </r>
      </text>
    </comment>
  </commentList>
</comments>
</file>

<file path=xl/sharedStrings.xml><?xml version="1.0" encoding="utf-8"?>
<sst xmlns="http://schemas.openxmlformats.org/spreadsheetml/2006/main" count="4616" uniqueCount="537">
  <si>
    <t>FURTHER INFORMATION</t>
  </si>
  <si>
    <t>Section V</t>
  </si>
  <si>
    <t>please explain</t>
  </si>
  <si>
    <t>Section IV</t>
  </si>
  <si>
    <t>PRODUCT CHARACTERISTICS</t>
  </si>
  <si>
    <t>Section III</t>
  </si>
  <si>
    <t>COST MODEL</t>
  </si>
  <si>
    <t>Section II</t>
  </si>
  <si>
    <t>REGULATORY ENVIRONMENT</t>
  </si>
  <si>
    <t>Section I</t>
  </si>
  <si>
    <t>Table 1</t>
  </si>
  <si>
    <t>Table 2</t>
  </si>
  <si>
    <t>New Zealand Commerce Commission:</t>
  </si>
  <si>
    <t>Yes</t>
  </si>
  <si>
    <t>No</t>
  </si>
  <si>
    <t>Ex-ante</t>
  </si>
  <si>
    <t>Ex-post</t>
  </si>
  <si>
    <t>Retail-minus</t>
  </si>
  <si>
    <t>Price Cap</t>
  </si>
  <si>
    <t>Historic costs</t>
  </si>
  <si>
    <t>Current costs</t>
  </si>
  <si>
    <t>Full loop unbundling</t>
  </si>
  <si>
    <t>Unbundling of the copper local loop between the local telephone exchange and the end user's premises. The access seeker rents the entire copper local loop (i.e. both the low frequency and high frequency bands of the copper).</t>
  </si>
  <si>
    <t>Other (please specify)</t>
  </si>
  <si>
    <t xml:space="preserve">(LRAIC) Long run average incremental cost </t>
  </si>
  <si>
    <t>Equi-proportional mark-up (EPMU)</t>
  </si>
  <si>
    <t>Ramsey pricing or similar methodology</t>
  </si>
  <si>
    <t>Is a top down, bottom up or hybrid approach modelled?</t>
  </si>
  <si>
    <t>If "other" &gt;&gt;</t>
  </si>
  <si>
    <t>If "yes" &gt;&gt;</t>
  </si>
  <si>
    <t>Please provide any relevant information regarding the application of connection tariffs (eg what is covered by the connection charge, are bulk discounts available etc)</t>
  </si>
  <si>
    <t>Hybrid bottom-up/top-down model</t>
  </si>
  <si>
    <t>Stand-alone bottom_up</t>
  </si>
  <si>
    <t>Stand-alone top-down</t>
  </si>
  <si>
    <t>Name</t>
  </si>
  <si>
    <t>E-mail address</t>
  </si>
  <si>
    <t>Phone number</t>
  </si>
  <si>
    <t>Effective date of tariff</t>
  </si>
  <si>
    <t>Please provide contact details for further queries:</t>
  </si>
  <si>
    <t>What cost standard do you use?</t>
  </si>
  <si>
    <t>[Product name]</t>
  </si>
  <si>
    <t>Is the regulation ex ante / ex post?</t>
  </si>
  <si>
    <t>Do you use historic and/or current costs?</t>
  </si>
  <si>
    <t>Copper</t>
  </si>
  <si>
    <t>Fibre</t>
  </si>
  <si>
    <t>Are there any other ways in which the product is differentiated?</t>
  </si>
  <si>
    <t>Both</t>
  </si>
  <si>
    <t>PRODUCT CHARACTERISTICS (include variants)</t>
  </si>
  <si>
    <t>Wholesale Bitstream Access Questionnaire</t>
  </si>
  <si>
    <t>WHOLESALE BITSTREAM ACCESS (WBA) QUESTIONNAIRE</t>
  </si>
  <si>
    <t>&gt;&gt; If no, thank you for completing this questionnaire</t>
  </si>
  <si>
    <t>If the model allows for the recovery of common costs, what cost-recovery principle do you use?</t>
  </si>
  <si>
    <t>Are there any other product characteristics which are considered important when pricing the WBA service?</t>
  </si>
  <si>
    <t>What is the downstream / upstream speed of the service?</t>
  </si>
  <si>
    <t>Do you use a cost model to set WBA tariffs?</t>
  </si>
  <si>
    <t>Wholesale Bitstream Access service</t>
  </si>
  <si>
    <t>Sub loop unbundling</t>
  </si>
  <si>
    <t>ATM</t>
  </si>
  <si>
    <t>Ethernet</t>
  </si>
  <si>
    <t>other</t>
  </si>
  <si>
    <t>2a</t>
  </si>
  <si>
    <t>2b</t>
  </si>
  <si>
    <t>What pricing principle is used to set tariffs for WBA services?</t>
  </si>
  <si>
    <t>Cost orientated</t>
  </si>
  <si>
    <t>(FDC) Fully Distributed Costs</t>
  </si>
  <si>
    <t xml:space="preserve">This is a wholesale xDSL service that enables access to, and interconnection with that part of the operators fixed  Public Data Network (PDN) that connects the end-user’s building to the incumbent's first data switch (or equivalent facility). </t>
  </si>
  <si>
    <t xml:space="preserve">" * " refer to the "Definitions" sheet for further explanation </t>
  </si>
  <si>
    <t>Copper or fibre modelled</t>
  </si>
  <si>
    <t>ATM or ethernet modelled</t>
  </si>
  <si>
    <t>Input costs for the full loop or sub loop unbundling service used to suppliy the WBA service the can be modelled using copper or fibre technology.</t>
  </si>
  <si>
    <t>Diagram 1:  Handover points for Wholesale Bitstream Access services</t>
  </si>
  <si>
    <t>Location of handover</t>
  </si>
  <si>
    <t>Differences between output and regulated prices</t>
  </si>
  <si>
    <t>Connection tariff</t>
  </si>
  <si>
    <t>Monthly WBA tariff</t>
  </si>
  <si>
    <t>Relationship between full loop tariff and WBA tariff</t>
  </si>
  <si>
    <t>Are there regional differences in WBA tariffs?</t>
  </si>
  <si>
    <t>POTS</t>
  </si>
  <si>
    <t>Plain old telephone service based on the public switch telephone system.</t>
  </si>
  <si>
    <t>PRODUCT TARIFFS</t>
  </si>
  <si>
    <t>Please state the full local loop tariff if it is included in the WBA tariff</t>
  </si>
  <si>
    <t>Please state the sub loop tariff if it is included in the WBA tariff</t>
  </si>
  <si>
    <t>The date from which the WBA tariff's apply</t>
  </si>
  <si>
    <t>New service connection tariff (excluding bulk discount)</t>
  </si>
  <si>
    <t>The one-off tariff for a new service including connection, wiring and modem costs. Exclude any discounts for bulk connections</t>
  </si>
  <si>
    <t>The recurring monthly tariff for an active connection</t>
  </si>
  <si>
    <t>Unbundled local loop</t>
  </si>
  <si>
    <t>This includes full loop and sub loop unbundled services which connection an end user to the exchange or distribution cabinet</t>
  </si>
  <si>
    <t xml:space="preserve">Unbundling of the copper local loop between a distribution cabinet and the end user's premises. </t>
  </si>
  <si>
    <t>Market definition</t>
  </si>
  <si>
    <t xml:space="preserve">fibre to the node/cabinet </t>
  </si>
  <si>
    <t xml:space="preserve">Fibre to the node or cabinet shortens the local loop to the end user by providing a aggregated fibre backhaul link from the node/cabinet. </t>
  </si>
  <si>
    <t>The input costs for providing the WBA service can be modelled using ATM or Ethernet technology.</t>
  </si>
  <si>
    <t>6a</t>
  </si>
  <si>
    <t>new entrant</t>
  </si>
  <si>
    <t>incumbent</t>
  </si>
  <si>
    <t>Please enter information for any regulated WBA products (including enhanced variants)</t>
  </si>
  <si>
    <t>IP</t>
  </si>
  <si>
    <t>Aggregated bandwidth</t>
  </si>
  <si>
    <t>Guaranteed throughput</t>
  </si>
  <si>
    <t>Quality of Service parameters</t>
  </si>
  <si>
    <t>Traffic parameters</t>
  </si>
  <si>
    <t>Fixed traffic constraints which differentiate the service. Commom traffic parameters are peak bit rate, sustained bit rate, and minimum bit rate.</t>
  </si>
  <si>
    <t>Fixed quality of service constraints which differentiate the service. Common quality of service ommom parameters are latency, jitter and packet loss.</t>
  </si>
  <si>
    <t xml:space="preserve">The average minimum uplink and downlink throughput that an end user recieves during any set period on demand. </t>
  </si>
  <si>
    <t>QUESTIONNAIRE DEFINITIONS</t>
  </si>
  <si>
    <r>
      <t>Do you regulate the unbundled local loop service</t>
    </r>
    <r>
      <rPr>
        <sz val="10"/>
        <color rgb="FFFF0000"/>
        <rFont val="Calibri"/>
        <family val="2"/>
      </rPr>
      <t>*</t>
    </r>
    <r>
      <rPr>
        <sz val="10"/>
        <color theme="1"/>
        <rFont val="Calibri"/>
        <family val="2"/>
      </rPr>
      <t>?</t>
    </r>
  </si>
  <si>
    <r>
      <t>Do you regulate Wholesale Bitstream Access</t>
    </r>
    <r>
      <rPr>
        <sz val="10"/>
        <color rgb="FFFF0000"/>
        <rFont val="Calibri"/>
        <family val="2"/>
      </rPr>
      <t>*</t>
    </r>
    <r>
      <rPr>
        <sz val="10"/>
        <color theme="1"/>
        <rFont val="Calibri"/>
        <family val="2"/>
      </rPr>
      <t>?</t>
    </r>
  </si>
  <si>
    <r>
      <t>Is copper or fibre modelled as an input</t>
    </r>
    <r>
      <rPr>
        <sz val="10"/>
        <color rgb="FFFF0000"/>
        <rFont val="Calibri"/>
        <family val="2"/>
      </rPr>
      <t>*</t>
    </r>
    <r>
      <rPr>
        <sz val="10"/>
        <color theme="1"/>
        <rFont val="Calibri"/>
        <family val="2"/>
      </rPr>
      <t xml:space="preserve"> for WBA?</t>
    </r>
  </si>
  <si>
    <r>
      <t>Is a fibre to the node/cabinet</t>
    </r>
    <r>
      <rPr>
        <sz val="10"/>
        <color rgb="FFFF0000"/>
        <rFont val="Calibri"/>
        <family val="2"/>
      </rPr>
      <t>*</t>
    </r>
    <r>
      <rPr>
        <sz val="10"/>
        <color theme="1"/>
        <rFont val="Calibri"/>
        <family val="2"/>
      </rPr>
      <t xml:space="preserve"> network modelled ?</t>
    </r>
  </si>
  <si>
    <r>
      <t>Is ATM, IP or ethernet bitstream modelled as an input</t>
    </r>
    <r>
      <rPr>
        <sz val="10"/>
        <color rgb="FFFF0000"/>
        <rFont val="Calibri"/>
        <family val="2"/>
      </rPr>
      <t>*</t>
    </r>
    <r>
      <rPr>
        <sz val="10"/>
        <color theme="1"/>
        <rFont val="Calibri"/>
        <family val="2"/>
      </rPr>
      <t xml:space="preserve"> for WBA?</t>
    </r>
  </si>
  <si>
    <r>
      <t>Where is the location of handover point</t>
    </r>
    <r>
      <rPr>
        <sz val="10"/>
        <color rgb="FFFF0000"/>
        <rFont val="Calibri"/>
        <family val="2"/>
      </rPr>
      <t>*</t>
    </r>
    <r>
      <rPr>
        <sz val="10"/>
        <color theme="1"/>
        <rFont val="Calibri"/>
        <family val="2"/>
      </rPr>
      <t xml:space="preserve"> </t>
    </r>
    <r>
      <rPr>
        <b/>
        <sz val="10"/>
        <color rgb="FFFF0000"/>
        <rFont val="Calibri"/>
        <family val="2"/>
      </rPr>
      <t>(refer "Definitions Sheet" diagram 1)</t>
    </r>
  </si>
  <si>
    <r>
      <t>What are the traffic parameters</t>
    </r>
    <r>
      <rPr>
        <sz val="10"/>
        <color rgb="FFFF0000"/>
        <rFont val="Calibri"/>
        <family val="2"/>
      </rPr>
      <t>*</t>
    </r>
    <r>
      <rPr>
        <sz val="10"/>
        <color theme="1"/>
        <rFont val="Calibri"/>
        <family val="2"/>
      </rPr>
      <t>? (peak bit rate, sustained bit rate, minimum bit rate)</t>
    </r>
  </si>
  <si>
    <r>
      <t>What are the quality of service parameters</t>
    </r>
    <r>
      <rPr>
        <sz val="10"/>
        <color rgb="FFFF0000"/>
        <rFont val="Calibri"/>
        <family val="2"/>
      </rPr>
      <t>*</t>
    </r>
    <r>
      <rPr>
        <sz val="10"/>
        <color theme="1"/>
        <rFont val="Calibri"/>
        <family val="2"/>
      </rPr>
      <t>? (latency, jitter, packet loss)</t>
    </r>
  </si>
  <si>
    <r>
      <t>What is the aggregated bandwidth</t>
    </r>
    <r>
      <rPr>
        <sz val="10"/>
        <color rgb="FFFF0000"/>
        <rFont val="Calibri"/>
        <family val="2"/>
      </rPr>
      <t>*</t>
    </r>
    <r>
      <rPr>
        <sz val="10"/>
        <color theme="1"/>
        <rFont val="Calibri"/>
        <family val="2"/>
      </rPr>
      <t xml:space="preserve"> at the bitstream handover point?</t>
    </r>
  </si>
  <si>
    <r>
      <t>What is the guaranteed throughput speed</t>
    </r>
    <r>
      <rPr>
        <sz val="10"/>
        <color rgb="FFFF0000"/>
        <rFont val="Calibri"/>
        <family val="2"/>
      </rPr>
      <t>*</t>
    </r>
    <r>
      <rPr>
        <sz val="10"/>
        <color theme="1"/>
        <rFont val="Calibri"/>
        <family val="2"/>
      </rPr>
      <t xml:space="preserve"> specified at the handover point? (please include the time period over which the throughput is measured)</t>
    </r>
  </si>
  <si>
    <r>
      <t>Effective date</t>
    </r>
    <r>
      <rPr>
        <sz val="10"/>
        <color rgb="FFFF0000"/>
        <rFont val="Calibri"/>
        <family val="2"/>
      </rPr>
      <t>*</t>
    </r>
    <r>
      <rPr>
        <sz val="10"/>
        <color theme="1"/>
        <rFont val="Calibri"/>
        <family val="2"/>
      </rPr>
      <t xml:space="preserve"> of tariff</t>
    </r>
  </si>
  <si>
    <t>Number of connections (if known)</t>
  </si>
  <si>
    <t>Please state any backhaul tariffs if included in the WBA tariff</t>
  </si>
  <si>
    <r>
      <t>Are there tariff differences between the output tariffs</t>
    </r>
    <r>
      <rPr>
        <sz val="10"/>
        <color rgb="FFFF0000"/>
        <rFont val="Calibri"/>
        <family val="2"/>
      </rPr>
      <t>*</t>
    </r>
    <r>
      <rPr>
        <sz val="10"/>
        <color theme="1"/>
        <rFont val="Calibri"/>
        <family val="2"/>
      </rPr>
      <t xml:space="preserve"> of the cost model and the regulated tariffs set?</t>
    </r>
  </si>
  <si>
    <t>PRODUCT TARIFFS (in local currency, excluding sales tax)</t>
  </si>
  <si>
    <r>
      <t>Is the relationship between the full loop unbundled tariff and WBA tariff</t>
    </r>
    <r>
      <rPr>
        <sz val="10"/>
        <color rgb="FFFF0000"/>
        <rFont val="Calibri"/>
        <family val="2"/>
      </rPr>
      <t xml:space="preserve">* </t>
    </r>
    <r>
      <rPr>
        <sz val="10"/>
        <color theme="1"/>
        <rFont val="Calibri"/>
        <family val="2"/>
      </rPr>
      <t>considered when setting regulated WBA tariffs?</t>
    </r>
  </si>
  <si>
    <t xml:space="preserve">Any adjustments made to the output tariffs obtained from the cost model and the actual regulated tariffs </t>
  </si>
  <si>
    <t>Provide the boundaries of the relevant market considered for WBA services.</t>
  </si>
  <si>
    <t>The relationship between full loop and WBA service in considering consistency between regulated tariffs, price squeeze tests and ladder of investment</t>
  </si>
  <si>
    <t>(LRIC) Total service long run incremental cost</t>
  </si>
  <si>
    <t>3a</t>
  </si>
  <si>
    <t>3b</t>
  </si>
  <si>
    <t>3c</t>
  </si>
  <si>
    <t>3d</t>
  </si>
  <si>
    <t>3e</t>
  </si>
  <si>
    <t>3f</t>
  </si>
  <si>
    <t>Given the same handover point, are tariffs for WBA services that are based on Fibre-to-the-Cabinet different from WBA services that are based on DSL from the exchange?</t>
  </si>
  <si>
    <t>Is this a naked/stand alone WBA product?</t>
  </si>
  <si>
    <t>Is this a multicast service?</t>
  </si>
  <si>
    <t>The port capacity at the handover point.</t>
  </si>
  <si>
    <t xml:space="preserve">Monthly WBA tariff </t>
  </si>
  <si>
    <t>Please provide links here: 
&gt; public versions of any relevant regulatory decisions 
&gt; tariff schedules 
&gt; cost models and documentation</t>
  </si>
  <si>
    <r>
      <t>Is the B-RAS</t>
    </r>
    <r>
      <rPr>
        <sz val="10"/>
        <color rgb="FFFF0000"/>
        <rFont val="Calibri"/>
        <family val="2"/>
      </rPr>
      <t>*</t>
    </r>
    <r>
      <rPr>
        <sz val="10"/>
        <color theme="1"/>
        <rFont val="Calibri"/>
        <family val="2"/>
      </rPr>
      <t xml:space="preserve"> operated by the incumbant or the new entrant?</t>
    </r>
  </si>
  <si>
    <t>B-RAS</t>
  </si>
  <si>
    <t xml:space="preserve">A broadband remote access server </t>
  </si>
  <si>
    <t>The result of the accounting data is the average price. Afterwards, a tariff is set for each specific access speed.</t>
  </si>
  <si>
    <t>The accounting information used takes into account all relevant actives of the regulated operator.</t>
  </si>
  <si>
    <t>Provincial ADSL-IP</t>
  </si>
  <si>
    <t>GigADSL</t>
  </si>
  <si>
    <t>NEBA</t>
  </si>
  <si>
    <t>See http://www.cmt.es/c/document_library/get_file?uuid=9a617342-1ee1-4e3f-b326-89d0bf8a6e3f&amp;groupId=10138
Point 3.2 in Anexo 3-17</t>
  </si>
  <si>
    <t>See 
http://www.movistar.es/rpmm/estaticos/operadoras/servicios-regulados/ethernet-banda-ancha-neba/ofertareferencia-neba.zip
Document NEBA02, QoS section (7.2)</t>
  </si>
  <si>
    <t>Undefined</t>
  </si>
  <si>
    <t>For best effort: undefined. 
For ACG: cell loss rate = 1E-5</t>
  </si>
  <si>
    <t>See 
http://www.movistar.es/rpmm/estaticos/operadoras/servicios-regulados/ethernet-banda-ancha-neba/ofertareferencia-neba.zip
Document NEBA02, pages 19, 20 and 21</t>
  </si>
  <si>
    <t>Please refer to row 28</t>
  </si>
  <si>
    <t>There are handover interfaces 
with STM-1, STM-4, STM-16 and GbE</t>
  </si>
  <si>
    <t>There are handover interfaces 
with 2 Mb/s, 34 Mb/s and 155 Mb/s</t>
  </si>
  <si>
    <t>There are handover interfaces 
with GbE and 10 GE</t>
  </si>
  <si>
    <t>See 
http://www.movistar.es/rpmm/estaticos/operadoras/servicios-regulados/ethernet-banda-ancha-neba/ofertareferencia-neba.zip
Document NEBA05, section 2.1</t>
  </si>
  <si>
    <t>See 
http://www.cmt.es/c/document_library/get_file?uuid=9a617342-1ee1-4e3f-b326-89d0bf8a6e3f&amp;groupId=10138
Point 3.2 in Anexo 3-17</t>
  </si>
  <si>
    <t>A mark-up is applied on the accounting data for WBA to allow for adequate investment incentives on ULL</t>
  </si>
  <si>
    <t>It is actually  a collection of tariffs, depending on several parameters (previous state of the line, wether there is basic telephony or not, splitter or not, etc)</t>
  </si>
  <si>
    <t>Links to the wholesale offers:
ULL, ADSL-IP, GigADSL: http://www.cmt.es/c/document_library/get_file?uuid=9a617342-1ee1-4e3f-b326-89d0bf8a6e3f&amp;groupId=10138
NEBA: http://www.movistar.es/rpmm/estaticos/operadoras/servicios-regulados/ethernet-banda-ancha-neba/ofertareferencia-neba.zip</t>
  </si>
  <si>
    <t>at PoP 3 retail minus, at PoP 1 cost orientated</t>
  </si>
  <si>
    <t xml:space="preserve">but in the near future we are going to switch to bottom-up </t>
  </si>
  <si>
    <t>naked copper aggregation point wba</t>
  </si>
  <si>
    <t>copper aggregation point wba</t>
  </si>
  <si>
    <t>fiber aggregation point wba</t>
  </si>
  <si>
    <t>hfc aggregation point wba</t>
  </si>
  <si>
    <t>naked copper national level wba</t>
  </si>
  <si>
    <t>copper national level wba</t>
  </si>
  <si>
    <t>5000/500 kbps*</t>
  </si>
  <si>
    <t>copper</t>
  </si>
  <si>
    <t>fiber</t>
  </si>
  <si>
    <t>hybrid fiber-koax</t>
  </si>
  <si>
    <t>* traffic dependent</t>
  </si>
  <si>
    <t>12 month</t>
  </si>
  <si>
    <r>
      <t>Do you regulate the unbundled local loop service</t>
    </r>
    <r>
      <rPr>
        <sz val="10"/>
        <color indexed="10"/>
        <rFont val="Calibri"/>
        <family val="2"/>
      </rPr>
      <t>*</t>
    </r>
    <r>
      <rPr>
        <sz val="10"/>
        <color theme="1"/>
        <rFont val="Calibri"/>
        <family val="2"/>
      </rPr>
      <t>?</t>
    </r>
  </si>
  <si>
    <r>
      <t>Do you regulate Wholesale Bitstream Access</t>
    </r>
    <r>
      <rPr>
        <sz val="10"/>
        <color indexed="10"/>
        <rFont val="Calibri"/>
        <family val="2"/>
      </rPr>
      <t>*</t>
    </r>
    <r>
      <rPr>
        <sz val="10"/>
        <color theme="1"/>
        <rFont val="Calibri"/>
        <family val="2"/>
      </rPr>
      <t>?</t>
    </r>
  </si>
  <si>
    <t>The price cap parameters have been set using a Bottom-up Long run incremental cost model.</t>
  </si>
  <si>
    <t>See answer to section 3f for more details.</t>
  </si>
  <si>
    <r>
      <t>Are there tariff differences between the output tariffs</t>
    </r>
    <r>
      <rPr>
        <sz val="10"/>
        <color indexed="10"/>
        <rFont val="Calibri"/>
        <family val="2"/>
      </rPr>
      <t>*</t>
    </r>
    <r>
      <rPr>
        <sz val="10"/>
        <color theme="1"/>
        <rFont val="Calibri"/>
        <family val="2"/>
      </rPr>
      <t xml:space="preserve"> of the cost model and the regulated tariffs set?</t>
    </r>
  </si>
  <si>
    <t xml:space="preserve">WBA prices have been set starting from the BU-LRIC for the provision of Local Loop Unbundling service and adding to such cost an opportune "economic space". The economic space has been set according to the wholesale prices approved by Agcom before the cost model was developed, in respect of the ladder of investment principle.  </t>
  </si>
  <si>
    <r>
      <t>Is copper or fibre modelled as an input</t>
    </r>
    <r>
      <rPr>
        <sz val="10"/>
        <color indexed="10"/>
        <rFont val="Calibri"/>
        <family val="2"/>
      </rPr>
      <t>*</t>
    </r>
    <r>
      <rPr>
        <sz val="10"/>
        <color theme="1"/>
        <rFont val="Calibri"/>
        <family val="2"/>
      </rPr>
      <t xml:space="preserve"> for WBA?</t>
    </r>
  </si>
  <si>
    <r>
      <t>Is a fibre to the node/cabinet</t>
    </r>
    <r>
      <rPr>
        <sz val="10"/>
        <color indexed="10"/>
        <rFont val="Calibri"/>
        <family val="2"/>
      </rPr>
      <t>*</t>
    </r>
    <r>
      <rPr>
        <sz val="10"/>
        <color theme="1"/>
        <rFont val="Calibri"/>
        <family val="2"/>
      </rPr>
      <t xml:space="preserve"> network modelled ?</t>
    </r>
  </si>
  <si>
    <t>A cost model for fibre services is currently under development.</t>
  </si>
  <si>
    <r>
      <t>Is ATM, IP or ethernet bitstream modelled as an input</t>
    </r>
    <r>
      <rPr>
        <sz val="10"/>
        <color indexed="10"/>
        <rFont val="Calibri"/>
        <family val="2"/>
      </rPr>
      <t>*</t>
    </r>
    <r>
      <rPr>
        <sz val="10"/>
        <color theme="1"/>
        <rFont val="Calibri"/>
        <family val="2"/>
      </rPr>
      <t xml:space="preserve"> for WBA?</t>
    </r>
  </si>
  <si>
    <t>A cost model for fibre services is under development.</t>
  </si>
  <si>
    <t>Bitstream at parent node level (ATM): this service includes an access component and a transport component</t>
  </si>
  <si>
    <t>Bitstream at distant node level (ATM): this service includes an access component and a transport component</t>
  </si>
  <si>
    <t>Bitstream at DSLAM level (Ethernet)</t>
  </si>
  <si>
    <t>Bitstream at parent node level (Ethernet): this service includes an access component and a transport component</t>
  </si>
  <si>
    <t>Bitstream at distant node level (Ethernet): this service includes an access component and a transport component</t>
  </si>
  <si>
    <t>IP Bitstream (ATM and Ethernet): it consists in the integration of the services reported in the previous columns with the IP functionality.</t>
  </si>
  <si>
    <r>
      <t>Where is the location of handover point</t>
    </r>
    <r>
      <rPr>
        <sz val="10"/>
        <color indexed="10"/>
        <rFont val="Calibri"/>
        <family val="2"/>
      </rPr>
      <t>*</t>
    </r>
    <r>
      <rPr>
        <sz val="10"/>
        <color theme="1"/>
        <rFont val="Calibri"/>
        <family val="2"/>
      </rPr>
      <t xml:space="preserve"> </t>
    </r>
    <r>
      <rPr>
        <b/>
        <sz val="10"/>
        <color indexed="10"/>
        <rFont val="Calibri"/>
        <family val="2"/>
      </rPr>
      <t>(refer "Definitions Sheet" diagram 1)</t>
    </r>
  </si>
  <si>
    <r>
      <t>What are the traffic parameters</t>
    </r>
    <r>
      <rPr>
        <sz val="10"/>
        <color indexed="10"/>
        <rFont val="Calibri"/>
        <family val="2"/>
      </rPr>
      <t>*</t>
    </r>
    <r>
      <rPr>
        <sz val="10"/>
        <color theme="1"/>
        <rFont val="Calibri"/>
        <family val="2"/>
      </rPr>
      <t>? (peak bit rate, sustained bit rate, minimum bit rate)</t>
    </r>
  </si>
  <si>
    <t>peak bit rate, sustained bit rate, minimum bit rate</t>
  </si>
  <si>
    <t>peak bit rate</t>
  </si>
  <si>
    <r>
      <t>What are the quality of service parameters</t>
    </r>
    <r>
      <rPr>
        <sz val="10"/>
        <color indexed="10"/>
        <rFont val="Calibri"/>
        <family val="2"/>
      </rPr>
      <t>*</t>
    </r>
    <r>
      <rPr>
        <sz val="10"/>
        <color theme="1"/>
        <rFont val="Calibri"/>
        <family val="2"/>
      </rPr>
      <t>? (latency, jitter, packet loss)</t>
    </r>
  </si>
  <si>
    <t xml:space="preserve">Latency, jitter, packet loss, hardware fault percentage </t>
  </si>
  <si>
    <t>not still defined</t>
  </si>
  <si>
    <r>
      <t>For the access component, several ADSL access profiles (from 640/256 kbps to 20/1 mbps) and several symmteric DSL profiles (from 1 to 8 mbps)</t>
    </r>
    <r>
      <rPr>
        <sz val="10"/>
        <rFont val="Calibri"/>
        <family val="2"/>
      </rPr>
      <t xml:space="preserve"> are available. For the transport component, see row below.</t>
    </r>
  </si>
  <si>
    <r>
      <t>For the access component, several ADSL access profiles (from 640/256 kbps to 20/1 mbps) and several symmteric DSL profiles (from 1 to 8 mbps</t>
    </r>
    <r>
      <rPr>
        <sz val="10"/>
        <rFont val="Calibri"/>
        <family val="2"/>
      </rPr>
      <t>) are available. For the transport component, see row below.</t>
    </r>
  </si>
  <si>
    <t>Several ADSL access profiles from 640/256 kbps to 20/1 mbps are available.</t>
  </si>
  <si>
    <t>For the access component, several ADSL access profiles (from 640/256 kbps to 20/1 mbps) and several symmteric DSL profiles (from 2 to 10 mbps) are available. For the transport component, see row below.</t>
  </si>
  <si>
    <r>
      <t>What is the aggregated bandwidth</t>
    </r>
    <r>
      <rPr>
        <sz val="10"/>
        <color indexed="10"/>
        <rFont val="Calibri"/>
        <family val="2"/>
      </rPr>
      <t>*</t>
    </r>
    <r>
      <rPr>
        <sz val="10"/>
        <color theme="1"/>
        <rFont val="Calibri"/>
        <family val="2"/>
      </rPr>
      <t xml:space="preserve"> at the bitstream handover point?</t>
    </r>
  </si>
  <si>
    <t xml:space="preserve">For the transport component, several bandwidth profiles (from 32 kbps to 86 mbps) are available. Bandwidth profiles are expressed in terms of MCR/PCR ATM parameters. </t>
  </si>
  <si>
    <t>-</t>
  </si>
  <si>
    <t xml:space="preserve">For the transport component, several bandwidth profiles are available (from 200 kbps to 1000 Mbps). Bandwidth profiles are expressed in terms of capacity of the ethernet line. </t>
  </si>
  <si>
    <r>
      <t>What is the guaranteed throughput speed</t>
    </r>
    <r>
      <rPr>
        <sz val="10"/>
        <color indexed="10"/>
        <rFont val="Calibri"/>
        <family val="2"/>
      </rPr>
      <t>*</t>
    </r>
    <r>
      <rPr>
        <sz val="10"/>
        <color theme="1"/>
        <rFont val="Calibri"/>
        <family val="2"/>
      </rPr>
      <t xml:space="preserve"> specified at the handover point? (please include the time period over which the throughput is measured)</t>
    </r>
  </si>
  <si>
    <t xml:space="preserve">The end user guaranteed throughput speed depends on the configured transport profile at handover point and on the number of customers that share the same transport circuit (ATM virtual circuit). </t>
  </si>
  <si>
    <t>The end user guaranteed throughput speed depends on the configured transport profile at handover point and on the number of customers that share the same ethernet VLAN.</t>
  </si>
  <si>
    <t>There are different ATM class of services that can be configured (ABR, VBR-rt, CBR).</t>
  </si>
  <si>
    <t>There are different ethernet  class of services (CoS) that can be configured (CoS=0,1,3,5).</t>
  </si>
  <si>
    <r>
      <t>Is the B-RAS</t>
    </r>
    <r>
      <rPr>
        <sz val="10"/>
        <color indexed="10"/>
        <rFont val="Calibri"/>
        <family val="2"/>
      </rPr>
      <t>*</t>
    </r>
    <r>
      <rPr>
        <sz val="10"/>
        <color theme="1"/>
        <rFont val="Calibri"/>
        <family val="2"/>
      </rPr>
      <t xml:space="preserve"> operated by the incumbant or the new entrant?</t>
    </r>
  </si>
  <si>
    <t>Both the versions, naked or shared bitstream, are available for each service in the previous columns.</t>
  </si>
  <si>
    <t>Multicast functionality can be requested by the access seeker as an option of the service reported in column F.</t>
  </si>
  <si>
    <t>Access component:
one off connection charge
   24,50 € (new shared bitstream line)
   64,77 € (new naked bitstream line without NP)
   80,19 € (new naked bitstream line with NP)
NP - Number Portability</t>
  </si>
  <si>
    <t>Same connection fee of Local loop unbundling (37,35 € with Number Portability, 35,91 € without Number Portability, 60,1 € new loop) for the naked bitstream and of shared access (18,33 €) for the shared bitstream.</t>
  </si>
  <si>
    <t>price control is not imposed for this service</t>
  </si>
  <si>
    <t>Access component: 
7,79 € (shared bitstream)
19,50 € (naked bitstream)
Transport component (backhaul):
447,60 €/year per Mbit/s (MCR bandwidth)
509,40 €/year per Mbit/s (SCR bandwidth)
525,12 €/year per Mbit/s (CBR bandwidth)</t>
  </si>
  <si>
    <t>Same price of the service reported in the column C plus the price of the transport component (backhaul from the parent node to the distant node), which is not regulated.</t>
  </si>
  <si>
    <t>The access component has the price of Local loop unbundling (9,28 €/month) for the naked bitstream and the price of shared access (1,35 €/month) for the shared bitstream, plus the rent and maintenance of the DSLAM (3.292 €/year to be shared among customers).</t>
  </si>
  <si>
    <t>Access component: 
7,79 € (shared bitstream)
19,50 € (naked bitstream)
Transport component (backhaul):
218,88 €/year per Mbit/s (CoS=0)
250,20 €/year per Mbit/s (CoS=1)
271,68 €/year per Mbit/s (CoS=3)
298,92 €/year per Mbit/s (CoS=5)</t>
  </si>
  <si>
    <t xml:space="preserve">Same price of the service reported in the column F plus the price of the backhaul service from the parent node to the distant node, that are:
82,66 €/year per Mbit/s (CoS=0)
96,78 €/year per Mbit/s (CoS=1)
110,31 €/year per Mbit/s (CoS=3)
121,34 €/year per Mbit/s (CoS=5)
</t>
  </si>
  <si>
    <r>
      <t>Effective date</t>
    </r>
    <r>
      <rPr>
        <sz val="10"/>
        <color indexed="10"/>
        <rFont val="Calibri"/>
        <family val="2"/>
      </rPr>
      <t>*</t>
    </r>
    <r>
      <rPr>
        <sz val="10"/>
        <color theme="1"/>
        <rFont val="Calibri"/>
        <family val="2"/>
      </rPr>
      <t xml:space="preserve"> of tariff</t>
    </r>
  </si>
  <si>
    <t>Yes in the naked version</t>
  </si>
  <si>
    <t>na</t>
  </si>
  <si>
    <t>yes</t>
  </si>
  <si>
    <t>no</t>
  </si>
  <si>
    <r>
      <t>Is the relationship between the full loop unbundled tariff and WBA tariff</t>
    </r>
    <r>
      <rPr>
        <sz val="10"/>
        <color indexed="10"/>
        <rFont val="Calibri"/>
        <family val="2"/>
      </rPr>
      <t xml:space="preserve">* </t>
    </r>
    <r>
      <rPr>
        <sz val="10"/>
        <color theme="1"/>
        <rFont val="Calibri"/>
        <family val="2"/>
      </rPr>
      <t>considered when setting regulated WBA tariffs?</t>
    </r>
  </si>
  <si>
    <t>Decision n. 578/10/CONS (wholesale copper network access tariffs 2010-2012) avalivalbe at: http://www.agcom.it/default.aspx?message=visualizzadocument&amp;DocID=5364.
BU-LRIC model (public version) available at: http://www.agcom.it/Default.aspx?DocID=4182.</t>
  </si>
  <si>
    <t>No price regulation, but non-discrimination in combination with accounting separation.</t>
  </si>
  <si>
    <t>ADSL Basic</t>
  </si>
  <si>
    <t>ADSL Premium</t>
  </si>
  <si>
    <t>ADSL Proff</t>
  </si>
  <si>
    <t>SHDSL Premium</t>
  </si>
  <si>
    <t>SHDSL Proff</t>
  </si>
  <si>
    <t>VDSL Basic</t>
  </si>
  <si>
    <t>VDSL Premium</t>
  </si>
  <si>
    <t>VDSL Proff</t>
  </si>
  <si>
    <t>Peak bit rate</t>
  </si>
  <si>
    <t>Peak bit rate and minimum bit rate</t>
  </si>
  <si>
    <t>Latency, jitter and packet loss</t>
  </si>
  <si>
    <t xml:space="preserve">Several options,  from 480/128 to 19200/864. </t>
  </si>
  <si>
    <t xml:space="preserve">Several options, from 480/256 to 19200/864. </t>
  </si>
  <si>
    <t xml:space="preserve">Several options, from 640/640 to 9216/9216. </t>
  </si>
  <si>
    <t>Several options, from 20000/1000 to 40000/10048</t>
  </si>
  <si>
    <t>Two options: 100 Mbit/s or 1000 Mbit/s</t>
  </si>
  <si>
    <t>N.A.</t>
  </si>
  <si>
    <t>From 128/128 to 800/800</t>
  </si>
  <si>
    <t>From 128/128 to 1792/1792</t>
  </si>
  <si>
    <t>From 768/768 to 2500/2500</t>
  </si>
  <si>
    <t xml:space="preserve">NOK 1380 (stand alone) or NOK 700 (in combination with telephony) </t>
  </si>
  <si>
    <t>From NOK 1700 to 6368 (depending on speed)</t>
  </si>
  <si>
    <t>From NOK 154 to 281 (depending on speed, and whether or not stand alone)</t>
  </si>
  <si>
    <t>From NOK 196 to 342 (depending on speed, and whether or not stand alone)</t>
  </si>
  <si>
    <t>From NOK 235 to 396 (depending on speed, and whether or not stand alone)</t>
  </si>
  <si>
    <t>From NOK 380 to 1335 (depending on speed)</t>
  </si>
  <si>
    <t>From NOK 420 to 1375 (depending on speed)</t>
  </si>
  <si>
    <t>From NOK 225 to 291 (depending on speed, and whether or not stand alone)</t>
  </si>
  <si>
    <t>From NOK 286 to 355 (depending on speed, and whether or not stand alone)</t>
  </si>
  <si>
    <t>From NOK 340 to 411 (depending on speed, and whether or not stand alone)</t>
  </si>
  <si>
    <t>?</t>
  </si>
  <si>
    <t>Not known</t>
  </si>
  <si>
    <t xml:space="preserve">Modem at the end customer is not included in the connection charge. Bulk discounts are available. </t>
  </si>
  <si>
    <t>Relevant regulatory decision: http://www.npt.no/portal/page/portal/PG_NPT_NO_EN/PAG_NPT_EN_HOME/PAG_SERVICES_TEXT?p_d_i=-121&amp;p_d_c=&amp;p_d_v=111261. Tariff schedules (Telenor wholesale, in Norwegian only): http://www.jara.no/Images/Prisliste%2001052012%20(2)_tcm55-155884.pdf. See also product information from Telenor (in Norwegian only, but some of the information/tables/figures can be useful): http://www.jara.no/Images/Bredb%C3%A5nd_Avtale_om_JBB_Bilag2_%20produktblad_110701_tcm55-155881.pdf</t>
  </si>
  <si>
    <t>DSLAM access</t>
  </si>
  <si>
    <t>IP access</t>
  </si>
  <si>
    <t>100, 1000 Mbit/s or any other bandwidth required by client that is technically possible</t>
  </si>
  <si>
    <t>only 100 or 1000 Mbit/s</t>
  </si>
  <si>
    <t>DSLAM upload bitstream installation</t>
  </si>
  <si>
    <t>bitstream backhaul installation</t>
  </si>
  <si>
    <t>DSL access arrangement with filter and modem</t>
  </si>
  <si>
    <t>DSL access arangement without filter and modem</t>
  </si>
  <si>
    <t>DSL access subscription</t>
  </si>
  <si>
    <t>ADSL modem subscription</t>
  </si>
  <si>
    <t>344,85 LVL</t>
  </si>
  <si>
    <t>1694 LVL</t>
  </si>
  <si>
    <t>42,35 LVL</t>
  </si>
  <si>
    <t>9,68 LVL</t>
  </si>
  <si>
    <t>1391,50 LVL</t>
  </si>
  <si>
    <t>7,02-14,88 LVL</t>
  </si>
  <si>
    <t>2,60 LVL</t>
  </si>
  <si>
    <t>Wholesale ADSL</t>
  </si>
  <si>
    <t>N/A</t>
  </si>
  <si>
    <t>$22.50 or $80.00 (see response to question 9).</t>
  </si>
  <si>
    <t>Port charge: $25.40 (Zone 1) or $30.80 (Zone2+3). Note: backhaul (AGVC/VLAN) tariffs also apply as the service is only offered together (not unbundled) - see backhaul response below.</t>
  </si>
  <si>
    <t>1 July 2012 (until a final access determination is made by the ACCC)</t>
  </si>
  <si>
    <t>815,000 (as at December 2011)</t>
  </si>
  <si>
    <t>N/A (not included)</t>
  </si>
  <si>
    <t>$33.65 per Mbps per month (from 1 July 2012, until a final access determination is made by the ACCC). See also response to 'Monthly WBA tariff' question.</t>
  </si>
  <si>
    <t>Connection tariff depends on the ordering system used (whether it is LOLO/LOLIG, or another ordering system; note LOLO is LinxOnline Ordering and LOLIG is LinxOnline Interactive Gateway), and on whether the transfer occurred from a wholesale ADSL service (Type A) or from a line sharing service (Type B). See p. 5 of: http://www.accc.gov.au/content/item.phtml?itemId=1032836&amp;nodeId=718dbe15e3de48d52b655e131a1d583e&amp;fn=Interim%20Access%20Determination%20No.1%20of%202012%20(WDSL).pdf</t>
  </si>
  <si>
    <t>Tariff schedules:  http://www.accc.gov.au/content/item.phtml?itemId=1032836&amp;nodeId=718dbe15e3de48d52b655e131a1d583e&amp;fn=Interim%20Access%20Determination%20No.1%20of%202012%20(WDSL).pdf
Accompanying decision document (contains description of price model): http://www.accc.gov.au/content/item.phtml?itemId=1032835&amp;nodeId=06d92e8554dcbad5ebe662a157607ddc&amp;fn=Interim%20Access%20Determination%20for%20the%20wholesale%20ADSL%20service%20-%20Statement%20of%20Reasons.pdf
Declaration decision (contains service description): http://www.accc.gov.au/content/item.phtml?itemId=1032837&amp;nodeId=470c5fa5cc54ef5632e868cbb91ade22&amp;fn=Declaration%20of%20the%20wholesale%20ADSL%20service%20-%20final%20decision%20paper.pdf</t>
  </si>
  <si>
    <t>There is also a cost orientation obligation ('basis of charges', condition EAA7 in the WBA Statement) on BT in addition to the charge control.</t>
  </si>
  <si>
    <t>No*</t>
  </si>
  <si>
    <t>Note that the regulated charges only apply in Market 1 areas. We have made allowances for differences in costs between Market 1 exchanges and the rest of the country.</t>
  </si>
  <si>
    <t xml:space="preserve">Our cost model is based on fully allocated costs provided by BT, which include the recovery of common costs. The model rolls these costs forward based on volume and other assumptions, and do not allow further recovery of common costs. </t>
  </si>
  <si>
    <t xml:space="preserve">We set a price cap for a basket of charges, and BT has the flexibility within this to set the level of charges for individual services. </t>
  </si>
  <si>
    <t>Our control only covers products that are delivered using DSL and specifically exclude fibre-based products (there are cost orientation obligations on fibre-based LLU products).</t>
  </si>
  <si>
    <t>8Mbit/s IPStream Connect Max</t>
  </si>
  <si>
    <t>BRAS. See description in Paragraphs 3.2 to 3.5 of WBA charge control Statement.</t>
  </si>
  <si>
    <t>Maximum bit rate. This service is rate adaptive.</t>
  </si>
  <si>
    <t>8Mbit/s / 448kbit/s</t>
  </si>
  <si>
    <t>CPs purchase this separately on a per Mbit/s per node basis.</t>
  </si>
  <si>
    <t>Depends on how much CPs purchase.</t>
  </si>
  <si>
    <t>No. Other products with different service parameters are available but are not covered by the charge control.</t>
  </si>
  <si>
    <t>The IPS Connect contracted bandwidth per Mbit/s per node rental charge is important. CPs purchase this upfront and affects the quality of service end users receive.</t>
  </si>
  <si>
    <t>Connection charge £33.54</t>
  </si>
  <si>
    <t>IPS Connect EU bandwidth charge; IPS Connect contracted bandwidth per Mbit/s per node rental; IPS Connect communication provider handover rental; IPS Connect 20C interconnect links 1Gbit/s and 10Gbit/s rental. See details in link provided below.</t>
  </si>
  <si>
    <t>The charge control applies to the differences between between the IPS Connect charge and the LLU charge, so that the LLU charge is treated as a full cost pass through. See condition EAA7(A).6 in WBA charge control statement.</t>
  </si>
  <si>
    <t>Discounts do not count towards the compliance of the charge control.</t>
  </si>
  <si>
    <t>WBA charge control statement including cost model: http://stakeholders.ofcom.org.uk/consultations/wba-charge-control/statement. WBA market review: http://stakeholders.ofcom.org.uk/consultations/wba/wba-statement/. BT IPStream Connect information: https://www.btwholesale.com/pages/static/Library/Pricing_and_Contractual_Information/Part_8_BT_IPstream_Connect/index.htm. BT Regulatory financial statement for WBA Market 1 (section 8): http://www.btplc.com/Thegroup/RegulatoryandPublicaffairs/Financialstatements/2012/RFS_2012.pdf. Openreach SMPF prices: http://www.openreach.co.uk/orpg/home/products/pricing/loadProductPriceDetails.do?data=LI%2BLzfp8sh2Y2DndjiRMoqOJDXc5GerAOSBb9tNt8RglMnGHsqdC0vzO163bJmh34D91D7M0q8u%2F%0AIlSgtIFAKw%3D%3D. IPS Connect outline: https://www.btwholesale.com/shared/document/Products/Broadband/IPstream_Connect/IPStream_Connect_Product_Outline_Issue_4.1.pdf</t>
  </si>
  <si>
    <t>Copper in historical cost, equipments Modern Equivalent Asset, for most of them it is in fact current costs</t>
  </si>
  <si>
    <t>Prices are defined by BIPT through cost model, not by SMP operator</t>
  </si>
  <si>
    <t xml:space="preserve">Ethernet switch colocated with ADSL DSLAm &amp; aggregator of VDSL DSLAM </t>
  </si>
  <si>
    <t>Distant Ethernet switch</t>
  </si>
  <si>
    <t>At choice of Alternative Operator</t>
  </si>
  <si>
    <t>No different products, disaggregated offer permitting to Alternative Operator to differentiate his service (see Reference Offers)</t>
  </si>
  <si>
    <t>Operational in March 2013, Maket analysis gives the choice for SMP operator between multicast and IPTV platform sharing, he has choosen the second one because it is a win-win solution: no need to upgrade network, less costs for all operators by sharing huge fix costs</t>
  </si>
  <si>
    <t>Priority service (P Bit), Improved SLA to be used for business retail service, migrations between operators and technologies, need of customer visit</t>
  </si>
  <si>
    <t>ADSL</t>
  </si>
  <si>
    <t>SDSL</t>
  </si>
  <si>
    <t>VDSL</t>
  </si>
  <si>
    <t>Does not include transport costs, see reference offers</t>
  </si>
  <si>
    <t>Not included in WBA tariff, must be added</t>
  </si>
  <si>
    <t>8,03€/month</t>
  </si>
  <si>
    <t>shared 0,89€/month</t>
  </si>
  <si>
    <t>5,94€/month</t>
  </si>
  <si>
    <t>shared 0,85€/month</t>
  </si>
  <si>
    <t xml:space="preserve">Backhaul is part of tha Wholesale Leased Lines Offer </t>
  </si>
  <si>
    <t>The total invoice is the sum of full /shared ULL, DSLAM costs and transport costs</t>
  </si>
  <si>
    <t>full explanation in pricing chapters of reference offers for which I have provided you the link</t>
  </si>
  <si>
    <t>http://www.ibpt.be/DocAndContentsListPub.aspx?levelID=71&amp;lang=en&amp;_themeID=200+199+198+197+119</t>
  </si>
  <si>
    <t>http://www.ibpt.be/DocAndContentsListPub.aspx?levelID=614&amp;lang=EN&amp;_themeID=231+232+233+234&amp;_view=date</t>
  </si>
  <si>
    <t>Cost model not publically available, explanation on our site (second link)</t>
  </si>
  <si>
    <t xml:space="preserve">The calculated costs for each service constitutes the basis for the monitoring of prices </t>
  </si>
  <si>
    <t>L2</t>
  </si>
  <si>
    <t>See attached product definition</t>
  </si>
  <si>
    <t>Bitstream shared</t>
  </si>
  <si>
    <t>Bitstream full</t>
  </si>
  <si>
    <t>Bitstream + VOIP</t>
  </si>
  <si>
    <t>440 + 58</t>
  </si>
  <si>
    <t>80 - 176</t>
  </si>
  <si>
    <t>136 - 229</t>
  </si>
  <si>
    <t>The prices are calculated in the same model</t>
  </si>
  <si>
    <t>ATM level</t>
  </si>
  <si>
    <t>IP level</t>
  </si>
  <si>
    <t>www</t>
  </si>
  <si>
    <t>n.a.</t>
  </si>
  <si>
    <t>0,256-20 Mbit/s</t>
  </si>
  <si>
    <t>0,256-80 Mbit/s</t>
  </si>
  <si>
    <t>7 different speed options available</t>
  </si>
  <si>
    <t>9 different speed options available</t>
  </si>
  <si>
    <t>8,97 zł - 32,70 zł</t>
  </si>
  <si>
    <t>10,32 zł - 58,80 zł</t>
  </si>
  <si>
    <t>14,38 zł - 52,41 zł</t>
  </si>
  <si>
    <r>
      <t xml:space="preserve">http://www.uke.gov.pl/uke/index.jsp?place=Lead01&amp;news_cat_id=451&amp;news_id=6603&amp;layout=3&amp;page=text </t>
    </r>
    <r>
      <rPr>
        <sz val="10"/>
        <rFont val="Calibri"/>
        <family val="2"/>
        <charset val="238"/>
      </rPr>
      <t xml:space="preserve">(files attatched to the article are the decission and the reference offer with all the attatchments); </t>
    </r>
    <r>
      <rPr>
        <u/>
        <sz val="10"/>
        <color indexed="12"/>
        <rFont val="Calibri"/>
        <family val="2"/>
      </rPr>
      <t xml:space="preserve">
http://www.uke.gov.pl/_gAllery/40/23/40238/Oferta_SOR_05_04_2011.pdf </t>
    </r>
    <r>
      <rPr>
        <sz val="10"/>
        <rFont val="Calibri"/>
        <family val="2"/>
        <charset val="238"/>
      </rPr>
      <t>(the reference offer)</t>
    </r>
  </si>
  <si>
    <t>and ex-post to check for continued compliance</t>
  </si>
  <si>
    <t>we use Current costs for WBA cost model and HCA for opex</t>
  </si>
  <si>
    <t>LRAIC + (includes all of the variable and fixed costs that are directly attributable to the activity concerned plus an allocation of the joint and common costs</t>
  </si>
  <si>
    <t>Variant of bottom-up: eircom’s costs are used as a starting point for the assessment, and they are modified to take account of costs borne by similarly efficient new entrants.</t>
  </si>
  <si>
    <t xml:space="preserve">Models gives maximum and minimum prices only, therefore tariffs are free to move in that band  </t>
  </si>
  <si>
    <t>Have modelled cost of WBA fibre but currently under consultation - ComReg 12/27</t>
  </si>
  <si>
    <t>ATM and IP</t>
  </si>
  <si>
    <t>Currently under consultation - ComReg 12/27</t>
  </si>
  <si>
    <t>Bitstream Expand</t>
  </si>
  <si>
    <t>Bitstream Connect</t>
  </si>
  <si>
    <t>IP Interconnect</t>
  </si>
  <si>
    <t>Not available</t>
  </si>
  <si>
    <t>up to 3072/384 kb/s</t>
  </si>
  <si>
    <t xml:space="preserve">up to 1024/128 kb/s </t>
  </si>
  <si>
    <t>500Mb/s or 1Gb/s</t>
  </si>
  <si>
    <t>None offered</t>
  </si>
  <si>
    <t>WBA prices must not cause a margin / price squeeze in the WPNIA market</t>
  </si>
  <si>
    <t>The prices for wholesale connection and port transfer shall be cost oriented.</t>
  </si>
  <si>
    <t>www.comreg.ie/_fileupload/publications/ComReg0601.pdf
www.comreg.ie/_fileupload/publications/ComReg1232.pdf
www.eircomwholesale.ie/Reference-Offers/BARO/</t>
  </si>
  <si>
    <t>http://www.rrt.lt/en/for-business/promotion-of-competition/regulatory-accounting-and-6a63.html</t>
  </si>
  <si>
    <t>general markup of 6%</t>
  </si>
  <si>
    <t>BSA Shared</t>
  </si>
  <si>
    <t>BSA naked</t>
  </si>
  <si>
    <t>DSLAM Access (1)</t>
  </si>
  <si>
    <t>Best effort</t>
  </si>
  <si>
    <t xml:space="preserve"> 5000/500 kbps</t>
  </si>
  <si>
    <t xml:space="preserve">30000/3000 kbps </t>
  </si>
  <si>
    <t>1 Gibt/s</t>
  </si>
  <si>
    <t>1200/200</t>
  </si>
  <si>
    <t>8000/1000</t>
  </si>
  <si>
    <t>Bitstream Access (BSA) in Switzerland is a very special case. Maybe you better exclude it from your benchmark.</t>
  </si>
  <si>
    <t>40.40 CHF (without intervention in central office)
87.00 CHF (with intervention in central office)</t>
  </si>
  <si>
    <t>the incumbent offers WBA in a naked and a shared variant. In the naked variant it includes the full ULL cost whereby in the shared variant non of the ULL cost is include. There has never been a complaint of a provider regarding this price structure and therefore this strange cost allocation was never considered by a regulatory decision. Price control takes only place ex-post, if there is a complaint by an alternative operator</t>
  </si>
  <si>
    <t>There is a bulk migration tariff offered for connections with intervation in the local exchange: 50.40 CHF.
Further there is a connection fee for the Connection of the Incumbent DSLAM and the alternativ DSLAM: 517.10; and a fee to clarify if a WBA connection is feasible: 261.60 CHF</t>
  </si>
  <si>
    <t>The incumbent offer with technical an service description is available at (only in German):
http://www.swisscom.ch/de/wholesale/produkte/anschluesse/bsa.html</t>
  </si>
  <si>
    <t>Cost oriented for ULL part</t>
  </si>
  <si>
    <t>1 Mbit/s/256 kbit/s</t>
  </si>
  <si>
    <t>2Mbit/s/256 kbit/s</t>
  </si>
  <si>
    <t>4Mbit/s/768 kbit/s</t>
  </si>
  <si>
    <t>8Mbit/s/768 kbit/s</t>
  </si>
  <si>
    <t>1Mbit/s/1M/s</t>
  </si>
  <si>
    <t>2Mbit/s/2Mbit/s</t>
  </si>
  <si>
    <t>4Mbit/s/4Mbit/s</t>
  </si>
  <si>
    <t>2Mbit/s/256 kbit/s,</t>
  </si>
  <si>
    <t>12Mbit/s/768 kbit/s</t>
  </si>
  <si>
    <t>DSLAM level</t>
  </si>
  <si>
    <t>n/a</t>
  </si>
  <si>
    <t>according to product characteristic line</t>
  </si>
  <si>
    <t>This information is confidential</t>
  </si>
  <si>
    <t>decision (see M5) http://www.konkurentsiamet.ee/?id=13968                                                                                                                tarifffs http://arikliendid.elion.ee/docs/Vorguteenuste_hinnakiri_juurdepaas_lairibavorgule_uus.pdf</t>
  </si>
  <si>
    <t>the legislation mandates that access be provided on "fair, reasonable and non-discriminatory" terms, and tariffs to be based on "forward-looking incremental costs"</t>
  </si>
  <si>
    <t xml:space="preserve">The distinction between the FAC &amp; LRIC are unlikely to be significant where the increment in the LRIC is the whole service/network to which a mark-up for common cost is applied. If the FAC is based on CCA, then the output would be practially the same </t>
  </si>
  <si>
    <t>TRA is currently developing BU models which will be used with existing top-down to set regulated prices in future</t>
  </si>
  <si>
    <t>The top-down model of the incumbent is used to produce regulatory accounts and for accounting separation purposes. Some adjustments may be made to the output for pricing purposes but those are uncommon and TRA sets prices at cost for WBA</t>
  </si>
  <si>
    <t>a contribution to the copper loop costs (50%) is included in the bitstream price</t>
  </si>
  <si>
    <t>Residential &lt;256kbit/s</t>
  </si>
  <si>
    <t>Residential &lt;512kbit/s</t>
  </si>
  <si>
    <t>Residential &lt;640kbit/s</t>
  </si>
  <si>
    <t>Residential &lt;1.024Mbit/s</t>
  </si>
  <si>
    <t>Residential &lt;2.048Mbit/s</t>
  </si>
  <si>
    <t>Residential &lt;3.072Mbit/s</t>
  </si>
  <si>
    <t>Residential &lt;4.096Mbit/s</t>
  </si>
  <si>
    <t>Residential &lt;6.144Mbit/s</t>
  </si>
  <si>
    <t>Residential &lt;8.192Mbit/s</t>
  </si>
  <si>
    <t>Residential &lt;10.240kbit/s</t>
  </si>
  <si>
    <t>Residential &lt;16.384kbit/s</t>
  </si>
  <si>
    <t>Business &lt;256kbit/s</t>
  </si>
  <si>
    <t>Business &lt;512kbit/s</t>
  </si>
  <si>
    <t>Business &lt;640kbit/s</t>
  </si>
  <si>
    <t>Business &lt;1.024Mbit/s</t>
  </si>
  <si>
    <t>Business &lt;2.048Mbit/s</t>
  </si>
  <si>
    <t>Business &lt;4.096Mbit/s</t>
  </si>
  <si>
    <t>Business &lt;6.144Mbit/s</t>
  </si>
  <si>
    <t>Business &lt;8.192Mbit/s</t>
  </si>
  <si>
    <t>Business &lt;10.240kbit/s</t>
  </si>
  <si>
    <t>Business &lt;16.384kbit/s</t>
  </si>
  <si>
    <t>in terms of Diagram 1, point 2 would best represent the handover point, although the backhaul from the DSLAM/MSAN to the access seeker is delivered using Batelkco's MPLS network - see Table 85 in TRA's Final Reference Offer Order (14 May 2012 - link below) for an illustration of the bitstream service in Bahrain</t>
  </si>
  <si>
    <t>contention 15:1</t>
  </si>
  <si>
    <t>contention 8:1</t>
  </si>
  <si>
    <r>
      <t xml:space="preserve">What is the downstream / upstream speed of the service? </t>
    </r>
    <r>
      <rPr>
        <b/>
        <sz val="10"/>
        <color rgb="FFFF0000"/>
        <rFont val="Calibri"/>
        <family val="2"/>
      </rPr>
      <t>(in kbit/s)</t>
    </r>
  </si>
  <si>
    <t>256 / 64</t>
  </si>
  <si>
    <t>512 / 128</t>
  </si>
  <si>
    <t>640 / 128</t>
  </si>
  <si>
    <t>1,024 / 512</t>
  </si>
  <si>
    <t>2,048 / 1,024</t>
  </si>
  <si>
    <t>3,072 / 1,024</t>
  </si>
  <si>
    <t>4,096 / 1,024</t>
  </si>
  <si>
    <t>6,144 / 1,024</t>
  </si>
  <si>
    <t>8.192 / 2,048</t>
  </si>
  <si>
    <t>10,240 / 2,048</t>
  </si>
  <si>
    <t>16,384 / 2,048</t>
  </si>
  <si>
    <t>512 / 256</t>
  </si>
  <si>
    <t>640 / 256</t>
  </si>
  <si>
    <t>8,192 / 2,048</t>
  </si>
  <si>
    <t>1 GigE</t>
  </si>
  <si>
    <t>minimum set by contention ratio</t>
  </si>
  <si>
    <t>50% of the full loop cost (50% of BD4.06) is included in the bitstream price</t>
  </si>
  <si>
    <t>this relationship is implicitly considered, as WBA and LLU prices are both set with respect to cost stacks for the respective services</t>
  </si>
  <si>
    <t>see below</t>
  </si>
  <si>
    <t>TRA Final Reference Offer Order (14 May 2012)</t>
  </si>
  <si>
    <t>http://www.tra.org.bh/en/pdf/MCD0512072FinalROPriceOrder2012PV.pdf</t>
  </si>
  <si>
    <t>Batelco Reference Offer (service description (Schedule 1 2-12) and charges (Schedule 3))</t>
  </si>
  <si>
    <t>http://www.batelco.com.bh/portal/Wholesale/wholesale_reference_offer.asp</t>
  </si>
  <si>
    <t>TRA Position Paper on Bottom Up Cost Models (part of current project)</t>
  </si>
  <si>
    <t>http://www.tra.org.bh/en/pdf/MCD1011144PositionPaperonBU-LRICcostmodels.pdf</t>
  </si>
  <si>
    <t>Do you regulate the unbundled local loop service*?</t>
  </si>
  <si>
    <t>Do you regulate Wholesale Bitstream Access*?</t>
  </si>
  <si>
    <t>Are there tariff differences between the output tariffs* of the cost model and the regulated tariffs set?</t>
  </si>
  <si>
    <t>Is copper or fibre modelled as an input* for WBA?</t>
  </si>
  <si>
    <t>Is a fibre to the node/cabinet* network modelled ?</t>
  </si>
  <si>
    <t>Is ATM, IP or ethernet bitstream modelled as an input* for WBA?</t>
  </si>
  <si>
    <t>There are no regional differences for copper WBA but for fibre WBA there is one price for a regional network that the incumbent aquried from a power destribution company and a higher price for the rest of the country where the incumbent does not have much fibre.</t>
  </si>
  <si>
    <t>For WBA, the cost the model poduces is differentiated depending on connection speeds.</t>
  </si>
  <si>
    <t>In our copper model we have fibre to node/cabinet to reflect the incumbents actual deployment. In our fibre model we have FTTH.</t>
  </si>
  <si>
    <t>Both ethernet and IP. DSLAM and layer 2 rings are based on ethernet, but Layer 3 is based on IP.</t>
  </si>
  <si>
    <t xml:space="preserve">However there is a charge for a VDSL linecard if it is used in the fibre-to-the-Cabinet product. </t>
  </si>
  <si>
    <t>Copper WBA Layer 2</t>
  </si>
  <si>
    <t>Copper WBA Layer 3</t>
  </si>
  <si>
    <t xml:space="preserve"> Bitstram transport</t>
  </si>
  <si>
    <t>2 (Layer 2 ethernet switch)</t>
  </si>
  <si>
    <t>3 (Layer 3 IP router)</t>
  </si>
  <si>
    <t>From 3 to 4</t>
  </si>
  <si>
    <t>Not set in regulation. Terms subject to non-discrimination.</t>
  </si>
  <si>
    <t xml:space="preserve">Same as the incumbment offers on retail level </t>
  </si>
  <si>
    <t>kr 494 per Mbit/s</t>
  </si>
  <si>
    <t>1st of January  2012</t>
  </si>
  <si>
    <t>Around 150.000</t>
  </si>
  <si>
    <t>Around 5 small ISP use the service</t>
  </si>
  <si>
    <t>Only half loop included. The price of WBA without co-production costs a shared raw copper more (full loop = 68,3 kr per month, shared loop = 34,15)</t>
  </si>
  <si>
    <t>Only half loop included. The price of WBA without coproduction costs a shared raw copper more ( full loop = 68,3 kr per month, shared loop = 34,15)</t>
  </si>
  <si>
    <t>shared sub loop = 30 kr per month</t>
  </si>
  <si>
    <t>WBA without coproduction is based on a full loop in the LRAIC modelling, so there is a relationship. Likewise WBA with coproduction is based on a shared loop.</t>
  </si>
  <si>
    <t xml:space="preserve">
The connection tariff exludes NTP and CPE. Bulk discounts are not available</t>
  </si>
  <si>
    <t>Latest price decision: http://www.erhvervsstyrelsen.dk/den-gaeldende-prisafgoerelse    Fibre and coax modelling: http://www.erhvervsstyrelsen.dk/udbygning-af-lraic-modellen/0/17   Copper modelling:  http://www.erhvervsstyrelsen.dk/revision-af-lraic-modellen-i-2008-2009/0/17</t>
  </si>
  <si>
    <t>Cost orientated for the regulated zone, no obligation on the non regulated zone.</t>
  </si>
  <si>
    <t>Bottom-up for backhaul, top down for access</t>
  </si>
  <si>
    <t>The acces part is a cost oriented top down approach, and the backhaul part is a cost oriented bottom up one.</t>
  </si>
  <si>
    <t>DSL Access</t>
  </si>
  <si>
    <t>DSL Access Only</t>
  </si>
  <si>
    <t>ATM backhaul</t>
  </si>
  <si>
    <t>IP backhaul</t>
  </si>
  <si>
    <t>Ethernet backhaul</t>
  </si>
  <si>
    <t>2</t>
  </si>
  <si>
    <t>Depending on the copper line quality and the technology used (ie, ADSL, READSL, ADSL2, etc).</t>
  </si>
  <si>
    <t>See backhaul</t>
  </si>
  <si>
    <t>min 73kbit/s per access on the zone</t>
  </si>
  <si>
    <t>10Mbit/s to 4 Gbit/s</t>
  </si>
  <si>
    <t>1 to 4 Gbit/s</t>
  </si>
  <si>
    <t>best effort</t>
  </si>
  <si>
    <t>void</t>
  </si>
  <si>
    <t>70€/mbit/s</t>
  </si>
  <si>
    <t>12€/mbit/s + 4,44€/acces</t>
  </si>
  <si>
    <t>6€/mbit/s + 4,17€/access</t>
  </si>
  <si>
    <t>See ATM/IP/Eth Backhaul</t>
  </si>
  <si>
    <t>BACKHAUL part</t>
  </si>
  <si>
    <t>WBA tariff is decomposed as two parts: access and backhaul. The backhaul tariffs depend on the chosen technology (ie, ATM, IP, Ethernet). The backhaul tariffs are calculated with the 95 percentile method, for whole accesses on a region.</t>
  </si>
  <si>
    <r>
      <rPr>
        <b/>
        <sz val="10"/>
        <color theme="1"/>
        <rFont val="Calibri"/>
        <family val="2"/>
      </rPr>
      <t>offre d'accès et de collecte DSL, incumbent operator</t>
    </r>
    <r>
      <rPr>
        <sz val="10"/>
        <color theme="1"/>
        <rFont val="Calibri"/>
        <family val="2"/>
      </rPr>
      <t xml:space="preserve">
http://www.orange.com/fr/reseaux/documentation/documentation
</t>
    </r>
    <r>
      <rPr>
        <b/>
        <sz val="10"/>
        <color theme="1"/>
        <rFont val="Calibri"/>
        <family val="2"/>
      </rPr>
      <t>Market Analysis decision (French, ARCEP)</t>
    </r>
    <r>
      <rPr>
        <sz val="10"/>
        <color theme="1"/>
        <rFont val="Calibri"/>
        <family val="2"/>
      </rPr>
      <t xml:space="preserve">
http://www.arcep.fr/uploads/tx_gsavis/11-0669.pdf</t>
    </r>
  </si>
  <si>
    <t>Only non-discrimination obligation</t>
  </si>
  <si>
    <t>Only wholesale bitstream products for non-residential retail-broadband products are regulated as sufficient infrastructure based competition exists for residential products.</t>
  </si>
  <si>
    <t>Margin Squeeze test : Retail vs WBA vs ULL</t>
  </si>
  <si>
    <t>DSLAM</t>
  </si>
  <si>
    <t>IP/MPLS National Access</t>
  </si>
  <si>
    <t>ADSL/ADSL+ 2 Mbit/s/384 kbit/s</t>
  </si>
  <si>
    <t>http://www.telekom.si/za-operaterje/dostop-do-interneta/sirokopasovni-dostop</t>
  </si>
  <si>
    <t>top down for copper ADSL / bottom up for VDSL</t>
  </si>
  <si>
    <t>ARYS 2Mbps
(ADSL)</t>
  </si>
  <si>
    <t>ARYS 24Mbps
(ADSL)</t>
  </si>
  <si>
    <t>V-ARYS KV 
30Mbps (VDSL)</t>
  </si>
  <si>
    <t>V-ARYS KV
50Mbps (VDSL)</t>
  </si>
  <si>
    <t>V-ARYS LE
30Mbps (VDSL)</t>
  </si>
  <si>
    <t>V-ARYS LE
50Mbps (VDSL)</t>
  </si>
  <si>
    <t>No QoS guarantees</t>
  </si>
  <si>
    <t>2048kbps / 512kbps</t>
  </si>
  <si>
    <t xml:space="preserve">24576kbps / 1024kbps </t>
  </si>
  <si>
    <t xml:space="preserve">30720kbps / 2560kbps </t>
  </si>
  <si>
    <t xml:space="preserve">51200kbps / 5120kbps </t>
  </si>
  <si>
    <t>20Mbps - 10Gbps</t>
  </si>
  <si>
    <t xml:space="preserve">economic space model </t>
  </si>
  <si>
    <t>only for copper WBA</t>
  </si>
  <si>
    <t>Important note:</t>
  </si>
  <si>
    <t>The Commission used the questionnaire information gathered from national regulatory authorities (NRAs) as the starting point for our benchmarking exercise. While this information helped inform our draft determination, further information was collected by internal Commission research, ongoing correspondence with NRAs, and advice from WIK Consult.</t>
  </si>
  <si>
    <t>Raw Data</t>
  </si>
</sst>
</file>

<file path=xl/styles.xml><?xml version="1.0" encoding="utf-8"?>
<styleSheet xmlns="http://schemas.openxmlformats.org/spreadsheetml/2006/main">
  <numFmts count="8">
    <numFmt numFmtId="164" formatCode="_(* #,##0.00_);_(* \(#,##0.00\);_(* &quot;-&quot;??_);_(@_)"/>
    <numFmt numFmtId="165" formatCode="#,##0.00\ &quot;zł&quot;;[Red]\-#,##0.00\ &quot;zł&quot;"/>
    <numFmt numFmtId="166" formatCode="#,##0.00\ &quot;€&quot;;[Red]\-#,##0.00\ &quot;€&quot;"/>
    <numFmt numFmtId="167" formatCode="#,##0.00\ &quot;€&quot;"/>
    <numFmt numFmtId="168" formatCode="&quot;kr&quot;\ #,##0"/>
    <numFmt numFmtId="169" formatCode="[$-406]mmmm\ yyyy;@"/>
    <numFmt numFmtId="170" formatCode="#,##0\ &quot;€&quot;;[Red]\-#,##0\ &quot;€&quot;"/>
    <numFmt numFmtId="171" formatCode="_-* #,##0\ _€_-;\-* #,##0\ _€_-;_-* &quot;-&quot;??\ _€_-;_-@_-"/>
  </numFmts>
  <fonts count="59">
    <font>
      <sz val="10"/>
      <color theme="1"/>
      <name val="Calibri"/>
      <family val="2"/>
    </font>
    <font>
      <b/>
      <sz val="10"/>
      <color theme="1"/>
      <name val="Calibri"/>
      <family val="2"/>
    </font>
    <font>
      <sz val="10"/>
      <color theme="3" tint="0.59999389629810485"/>
      <name val="Calibri"/>
      <family val="2"/>
    </font>
    <font>
      <i/>
      <sz val="10"/>
      <color theme="3" tint="0.59999389629810485"/>
      <name val="Calibri"/>
      <family val="2"/>
    </font>
    <font>
      <b/>
      <sz val="12"/>
      <color theme="1"/>
      <name val="Calibri"/>
      <family val="2"/>
    </font>
    <font>
      <b/>
      <sz val="10"/>
      <color indexed="17"/>
      <name val="Arial"/>
      <family val="2"/>
    </font>
    <font>
      <sz val="10"/>
      <color theme="1"/>
      <name val="Calibri"/>
      <family val="2"/>
      <scheme val="minor"/>
    </font>
    <font>
      <sz val="14"/>
      <name val="Calibri"/>
      <family val="2"/>
      <scheme val="minor"/>
    </font>
    <font>
      <b/>
      <sz val="18"/>
      <name val="Calibri"/>
      <family val="2"/>
      <scheme val="minor"/>
    </font>
    <font>
      <b/>
      <sz val="10"/>
      <name val="Calibri"/>
      <family val="2"/>
      <scheme val="minor"/>
    </font>
    <font>
      <sz val="10"/>
      <name val="Calibri"/>
      <family val="2"/>
      <scheme val="minor"/>
    </font>
    <font>
      <b/>
      <sz val="10"/>
      <color theme="1"/>
      <name val="Calibri"/>
      <family val="2"/>
      <scheme val="minor"/>
    </font>
    <font>
      <sz val="12"/>
      <color theme="1"/>
      <name val="Calibri"/>
      <family val="2"/>
    </font>
    <font>
      <b/>
      <u/>
      <sz val="10"/>
      <color theme="1"/>
      <name val="Calibri"/>
      <family val="2"/>
    </font>
    <font>
      <b/>
      <sz val="14"/>
      <color theme="1"/>
      <name val="Calibri"/>
      <family val="2"/>
    </font>
    <font>
      <sz val="14"/>
      <color theme="1"/>
      <name val="Calibri"/>
      <family val="2"/>
    </font>
    <font>
      <b/>
      <sz val="10"/>
      <color rgb="FFFF0000"/>
      <name val="Calibri"/>
      <family val="2"/>
    </font>
    <font>
      <sz val="14"/>
      <color rgb="FF222222"/>
      <name val="Arial"/>
      <family val="2"/>
    </font>
    <font>
      <sz val="8.1999999999999993"/>
      <color theme="1"/>
      <name val="Arial"/>
      <family val="2"/>
    </font>
    <font>
      <sz val="10"/>
      <color rgb="FFFF0000"/>
      <name val="Calibri"/>
      <family val="2"/>
    </font>
    <font>
      <b/>
      <sz val="10"/>
      <color theme="1"/>
      <name val="Verdana"/>
      <family val="2"/>
    </font>
    <font>
      <sz val="10"/>
      <color theme="0"/>
      <name val="Calibri"/>
      <family val="2"/>
    </font>
    <font>
      <sz val="14"/>
      <color theme="0"/>
      <name val="Calibri"/>
      <family val="2"/>
    </font>
    <font>
      <sz val="12"/>
      <color theme="0"/>
      <name val="Calibri"/>
      <family val="2"/>
    </font>
    <font>
      <sz val="10"/>
      <color theme="1"/>
      <name val="Calibri"/>
      <family val="2"/>
    </font>
    <font>
      <b/>
      <sz val="10"/>
      <color indexed="8"/>
      <name val="Calibri"/>
      <family val="2"/>
    </font>
    <font>
      <sz val="10"/>
      <color indexed="44"/>
      <name val="Calibri"/>
      <family val="2"/>
    </font>
    <font>
      <i/>
      <sz val="10"/>
      <color indexed="44"/>
      <name val="Calibri"/>
      <family val="2"/>
    </font>
    <font>
      <b/>
      <sz val="12"/>
      <color indexed="8"/>
      <name val="Calibri"/>
      <family val="2"/>
    </font>
    <font>
      <sz val="10"/>
      <color indexed="8"/>
      <name val="Calibri"/>
      <family val="2"/>
    </font>
    <font>
      <sz val="14"/>
      <name val="Calibri"/>
      <family val="2"/>
    </font>
    <font>
      <sz val="10"/>
      <name val="Calibri"/>
      <family val="2"/>
    </font>
    <font>
      <sz val="12"/>
      <color indexed="8"/>
      <name val="Calibri"/>
      <family val="2"/>
    </font>
    <font>
      <b/>
      <u/>
      <sz val="10"/>
      <color indexed="8"/>
      <name val="Calibri"/>
      <family val="2"/>
    </font>
    <font>
      <b/>
      <sz val="14"/>
      <color indexed="8"/>
      <name val="Calibri"/>
      <family val="2"/>
    </font>
    <font>
      <sz val="14"/>
      <color indexed="8"/>
      <name val="Calibri"/>
      <family val="2"/>
    </font>
    <font>
      <b/>
      <sz val="10"/>
      <color indexed="10"/>
      <name val="Calibri"/>
      <family val="2"/>
    </font>
    <font>
      <sz val="10"/>
      <color indexed="10"/>
      <name val="Calibri"/>
      <family val="2"/>
    </font>
    <font>
      <sz val="10"/>
      <color indexed="9"/>
      <name val="Calibri"/>
      <family val="2"/>
    </font>
    <font>
      <sz val="14"/>
      <color indexed="9"/>
      <name val="Calibri"/>
      <family val="2"/>
    </font>
    <font>
      <sz val="12"/>
      <color indexed="9"/>
      <name val="Calibri"/>
      <family val="2"/>
    </font>
    <font>
      <u/>
      <sz val="10"/>
      <color theme="10"/>
      <name val="Calibri"/>
      <family val="2"/>
    </font>
    <font>
      <sz val="12"/>
      <name val="Calibri"/>
      <family val="2"/>
    </font>
    <font>
      <i/>
      <sz val="10"/>
      <name val="Calibri"/>
      <family val="2"/>
    </font>
    <font>
      <sz val="8"/>
      <color indexed="81"/>
      <name val="Tahoma"/>
      <charset val="1"/>
    </font>
    <font>
      <b/>
      <sz val="8"/>
      <color indexed="81"/>
      <name val="Tahoma"/>
      <charset val="1"/>
    </font>
    <font>
      <sz val="9"/>
      <color indexed="81"/>
      <name val="Tahoma"/>
      <charset val="1"/>
    </font>
    <font>
      <b/>
      <sz val="9"/>
      <color indexed="81"/>
      <name val="Tahoma"/>
      <charset val="1"/>
    </font>
    <font>
      <u/>
      <sz val="10"/>
      <color indexed="12"/>
      <name val="Calibri"/>
      <family val="2"/>
    </font>
    <font>
      <sz val="10"/>
      <name val="Calibri"/>
      <family val="2"/>
      <charset val="238"/>
    </font>
    <font>
      <strike/>
      <sz val="10"/>
      <color theme="1"/>
      <name val="Calibri"/>
      <family val="2"/>
    </font>
    <font>
      <u/>
      <sz val="13"/>
      <color theme="10"/>
      <name val="Calibri"/>
      <family val="2"/>
    </font>
    <font>
      <b/>
      <sz val="8"/>
      <color indexed="81"/>
      <name val="Tahoma"/>
      <family val="2"/>
    </font>
    <font>
      <sz val="8"/>
      <color indexed="81"/>
      <name val="Tahoma"/>
      <family val="2"/>
    </font>
    <font>
      <b/>
      <sz val="10"/>
      <color theme="3" tint="0.59999389629810485"/>
      <name val="Calibri"/>
      <family val="2"/>
    </font>
    <font>
      <sz val="10"/>
      <color theme="1"/>
      <name val="Tahoma"/>
      <family val="2"/>
      <charset val="238"/>
    </font>
    <font>
      <sz val="11"/>
      <color theme="1"/>
      <name val="Calibri"/>
      <family val="2"/>
      <charset val="238"/>
    </font>
    <font>
      <b/>
      <sz val="12"/>
      <name val="Calibri"/>
      <family val="2"/>
    </font>
    <font>
      <b/>
      <sz val="14"/>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indexed="41"/>
        <bgColor indexed="64"/>
      </patternFill>
    </fill>
    <fill>
      <patternFill patternType="solid">
        <fgColor theme="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solid">
        <fgColor rgb="FFC00000"/>
        <bgColor indexed="64"/>
      </patternFill>
    </fill>
  </fills>
  <borders count="3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7">
    <xf numFmtId="0" fontId="0" fillId="0" borderId="0"/>
    <xf numFmtId="0" fontId="5" fillId="3" borderId="5" applyNumberFormat="0" applyAlignment="0">
      <protection locked="0"/>
    </xf>
    <xf numFmtId="164" fontId="24"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alignment vertical="top"/>
      <protection locked="0"/>
    </xf>
    <xf numFmtId="0" fontId="29" fillId="0" borderId="0"/>
    <xf numFmtId="0" fontId="48" fillId="0" borderId="0" applyNumberFormat="0" applyFill="0" applyBorder="0" applyAlignment="0" applyProtection="0">
      <alignment vertical="top"/>
      <protection locked="0"/>
    </xf>
  </cellStyleXfs>
  <cellXfs count="376">
    <xf numFmtId="0" fontId="0" fillId="0" borderId="0" xfId="0"/>
    <xf numFmtId="0" fontId="0" fillId="0" borderId="0" xfId="0" applyAlignment="1">
      <alignment horizontal="center" vertical="top"/>
    </xf>
    <xf numFmtId="0" fontId="2" fillId="2" borderId="4" xfId="0" applyFont="1" applyFill="1" applyBorder="1" applyAlignment="1">
      <alignment horizontal="center" vertical="center"/>
    </xf>
    <xf numFmtId="0" fontId="0" fillId="2" borderId="4" xfId="0" applyFill="1" applyBorder="1"/>
    <xf numFmtId="0" fontId="0" fillId="0" borderId="0" xfId="0" applyAlignment="1">
      <alignment vertical="center" wrapText="1"/>
    </xf>
    <xf numFmtId="0" fontId="2" fillId="5" borderId="4" xfId="0" applyFont="1" applyFill="1" applyBorder="1" applyAlignment="1">
      <alignment horizontal="center"/>
    </xf>
    <xf numFmtId="0" fontId="0" fillId="5" borderId="4" xfId="0" applyFill="1" applyBorder="1" applyAlignment="1">
      <alignment horizontal="center"/>
    </xf>
    <xf numFmtId="0" fontId="6" fillId="4" borderId="0" xfId="0" applyFont="1" applyFill="1" applyBorder="1"/>
    <xf numFmtId="0" fontId="6" fillId="0" borderId="0" xfId="0" applyFont="1"/>
    <xf numFmtId="0" fontId="9" fillId="4" borderId="0" xfId="0" applyFont="1" applyFill="1" applyBorder="1"/>
    <xf numFmtId="0" fontId="10" fillId="4" borderId="0" xfId="0" applyFont="1" applyFill="1" applyBorder="1" applyAlignment="1">
      <alignment vertical="top" wrapText="1"/>
    </xf>
    <xf numFmtId="0" fontId="10" fillId="4" borderId="0" xfId="0" applyFont="1" applyFill="1" applyBorder="1" applyAlignment="1">
      <alignment horizontal="left" vertical="top"/>
    </xf>
    <xf numFmtId="0" fontId="9" fillId="4" borderId="0" xfId="0" applyFont="1" applyFill="1" applyBorder="1" applyAlignment="1">
      <alignment horizontal="left" vertical="top" wrapText="1"/>
    </xf>
    <xf numFmtId="0" fontId="10" fillId="4" borderId="0" xfId="0" applyFont="1" applyFill="1" applyBorder="1"/>
    <xf numFmtId="0" fontId="11" fillId="4" borderId="0" xfId="0" applyFont="1" applyFill="1" applyBorder="1"/>
    <xf numFmtId="0" fontId="12" fillId="0" borderId="0" xfId="0" applyFont="1"/>
    <xf numFmtId="0" fontId="0" fillId="4" borderId="0" xfId="0" applyFill="1"/>
    <xf numFmtId="0" fontId="0" fillId="4" borderId="0" xfId="0" applyFill="1" applyAlignment="1">
      <alignment horizontal="center" vertical="top"/>
    </xf>
    <xf numFmtId="0" fontId="0" fillId="4" borderId="0" xfId="0" applyFill="1" applyAlignment="1">
      <alignment horizontal="left" indent="2"/>
    </xf>
    <xf numFmtId="0" fontId="0" fillId="4" borderId="0" xfId="0" applyFill="1" applyAlignment="1">
      <alignment vertical="center" wrapText="1"/>
    </xf>
    <xf numFmtId="0" fontId="1" fillId="4" borderId="4" xfId="0" applyFont="1" applyFill="1" applyBorder="1" applyAlignment="1">
      <alignment vertical="center" wrapText="1"/>
    </xf>
    <xf numFmtId="0" fontId="6" fillId="4" borderId="0" xfId="0" applyFont="1" applyFill="1"/>
    <xf numFmtId="0" fontId="2" fillId="5"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4" borderId="0" xfId="0" applyFill="1" applyAlignment="1">
      <alignment horizontal="left" vertical="center" indent="2"/>
    </xf>
    <xf numFmtId="0" fontId="13" fillId="4" borderId="0" xfId="0" applyFont="1" applyFill="1" applyAlignment="1">
      <alignment horizontal="center" vertical="top"/>
    </xf>
    <xf numFmtId="0" fontId="0" fillId="4" borderId="0" xfId="0" applyFill="1" applyAlignment="1">
      <alignment horizontal="right" indent="1"/>
    </xf>
    <xf numFmtId="0" fontId="6" fillId="4" borderId="0" xfId="0" applyNumberFormat="1" applyFont="1" applyFill="1"/>
    <xf numFmtId="0" fontId="0" fillId="0" borderId="0" xfId="0" applyAlignment="1">
      <alignment horizontal="left" vertical="center"/>
    </xf>
    <xf numFmtId="0" fontId="1" fillId="4" borderId="4" xfId="0" applyFont="1" applyFill="1" applyBorder="1" applyAlignment="1">
      <alignment horizontal="left" vertical="center"/>
    </xf>
    <xf numFmtId="0" fontId="0" fillId="0" borderId="4" xfId="0" applyBorder="1" applyAlignment="1">
      <alignment horizontal="left" vertical="center" wrapText="1" indent="1"/>
    </xf>
    <xf numFmtId="0" fontId="2" fillId="2" borderId="3" xfId="0" applyFont="1" applyFill="1" applyBorder="1" applyAlignment="1">
      <alignment horizontal="left" vertical="center" wrapText="1" indent="2"/>
    </xf>
    <xf numFmtId="0" fontId="2" fillId="2" borderId="2" xfId="0" applyFont="1" applyFill="1" applyBorder="1" applyAlignment="1">
      <alignment horizontal="left" vertical="center" wrapText="1" indent="2"/>
    </xf>
    <xf numFmtId="0" fontId="2" fillId="2" borderId="1" xfId="0" applyFont="1" applyFill="1" applyBorder="1" applyAlignment="1">
      <alignment horizontal="left" vertical="center" wrapText="1" indent="2"/>
    </xf>
    <xf numFmtId="0" fontId="0" fillId="4" borderId="6" xfId="0" applyFill="1" applyBorder="1" applyAlignment="1">
      <alignment horizontal="center" vertical="center"/>
    </xf>
    <xf numFmtId="0" fontId="0" fillId="4" borderId="9" xfId="0" applyFill="1" applyBorder="1"/>
    <xf numFmtId="0" fontId="0" fillId="4" borderId="7" xfId="0" applyFill="1" applyBorder="1" applyAlignment="1">
      <alignment wrapText="1"/>
    </xf>
    <xf numFmtId="0" fontId="0" fillId="4" borderId="7" xfId="0" applyFill="1" applyBorder="1" applyAlignment="1">
      <alignment vertical="center"/>
    </xf>
    <xf numFmtId="0" fontId="0" fillId="4" borderId="8" xfId="0" applyFill="1" applyBorder="1" applyAlignment="1">
      <alignment horizontal="left" vertical="center"/>
    </xf>
    <xf numFmtId="0" fontId="0" fillId="4" borderId="11" xfId="0" applyFill="1" applyBorder="1" applyAlignment="1">
      <alignment wrapText="1"/>
    </xf>
    <xf numFmtId="0" fontId="0" fillId="4" borderId="8" xfId="0" applyFill="1" applyBorder="1" applyAlignment="1">
      <alignment horizontal="left" vertical="center" wrapText="1"/>
    </xf>
    <xf numFmtId="0" fontId="0" fillId="4" borderId="9" xfId="0" applyFill="1" applyBorder="1" applyAlignment="1">
      <alignment vertical="center" wrapText="1"/>
    </xf>
    <xf numFmtId="0" fontId="4" fillId="4" borderId="0" xfId="0" applyFont="1" applyFill="1" applyAlignment="1">
      <alignment horizontal="left" vertical="top"/>
    </xf>
    <xf numFmtId="0" fontId="4" fillId="4" borderId="0" xfId="0" applyFont="1" applyFill="1"/>
    <xf numFmtId="0" fontId="12" fillId="4" borderId="0" xfId="0" applyFont="1" applyFill="1"/>
    <xf numFmtId="0" fontId="14" fillId="0" borderId="0" xfId="0" applyFont="1" applyAlignment="1">
      <alignment horizontal="left" vertical="top"/>
    </xf>
    <xf numFmtId="0" fontId="15" fillId="4" borderId="0" xfId="0" applyFont="1" applyFill="1"/>
    <xf numFmtId="0" fontId="15" fillId="0" borderId="0" xfId="0" applyFont="1"/>
    <xf numFmtId="0" fontId="4" fillId="4" borderId="0" xfId="0" applyFont="1" applyFill="1" applyAlignment="1">
      <alignment horizontal="center" vertical="top"/>
    </xf>
    <xf numFmtId="0" fontId="13" fillId="4" borderId="0" xfId="0" applyFont="1" applyFill="1" applyAlignment="1">
      <alignment horizontal="center" vertical="center" wrapText="1"/>
    </xf>
    <xf numFmtId="0" fontId="3" fillId="0" borderId="0" xfId="0" applyFont="1" applyAlignment="1">
      <alignment vertical="center"/>
    </xf>
    <xf numFmtId="0" fontId="0" fillId="4" borderId="11" xfId="0" applyFill="1" applyBorder="1" applyAlignment="1">
      <alignment vertical="center"/>
    </xf>
    <xf numFmtId="0" fontId="0" fillId="4" borderId="8" xfId="0" applyFill="1" applyBorder="1" applyAlignment="1">
      <alignment horizontal="left" vertical="center" wrapText="1"/>
    </xf>
    <xf numFmtId="0" fontId="1" fillId="4" borderId="6" xfId="0" applyFont="1" applyFill="1" applyBorder="1" applyAlignment="1">
      <alignment horizontal="left" vertical="center"/>
    </xf>
    <xf numFmtId="0" fontId="9" fillId="4" borderId="6" xfId="0" applyFont="1" applyFill="1" applyBorder="1" applyAlignment="1">
      <alignment vertical="center"/>
    </xf>
    <xf numFmtId="0" fontId="9" fillId="4" borderId="6" xfId="0" applyFont="1" applyFill="1" applyBorder="1" applyAlignment="1">
      <alignment horizontal="left" vertical="center"/>
    </xf>
    <xf numFmtId="0" fontId="0" fillId="4" borderId="0" xfId="0" applyFill="1" applyBorder="1"/>
    <xf numFmtId="0" fontId="0" fillId="4" borderId="0" xfId="0" applyFill="1" applyAlignment="1">
      <alignment horizontal="left" vertical="top"/>
    </xf>
    <xf numFmtId="0" fontId="14" fillId="4" borderId="0" xfId="0" applyFont="1" applyFill="1" applyAlignment="1">
      <alignment horizontal="left" vertical="top"/>
    </xf>
    <xf numFmtId="0" fontId="16" fillId="4" borderId="0" xfId="0" applyFont="1" applyFill="1" applyAlignment="1">
      <alignment horizontal="left" vertical="top" indent="2"/>
    </xf>
    <xf numFmtId="0" fontId="9" fillId="4" borderId="7" xfId="0" applyFont="1" applyFill="1" applyBorder="1" applyAlignment="1">
      <alignment vertical="center"/>
    </xf>
    <xf numFmtId="0" fontId="0" fillId="0" borderId="14" xfId="0" applyBorder="1"/>
    <xf numFmtId="0" fontId="0" fillId="4" borderId="14" xfId="0" applyFill="1" applyBorder="1"/>
    <xf numFmtId="0" fontId="0" fillId="4" borderId="15" xfId="0" applyFill="1" applyBorder="1"/>
    <xf numFmtId="0" fontId="0" fillId="4" borderId="16" xfId="0" applyFont="1" applyFill="1" applyBorder="1"/>
    <xf numFmtId="0" fontId="0" fillId="4" borderId="17" xfId="0" applyFill="1" applyBorder="1"/>
    <xf numFmtId="0" fontId="0" fillId="4" borderId="18" xfId="0" applyFill="1" applyBorder="1"/>
    <xf numFmtId="0" fontId="1" fillId="4" borderId="19" xfId="0" applyFont="1" applyFill="1" applyBorder="1"/>
    <xf numFmtId="0" fontId="0" fillId="4" borderId="20" xfId="0" applyFill="1" applyBorder="1"/>
    <xf numFmtId="0" fontId="0" fillId="4" borderId="19" xfId="0" applyFill="1" applyBorder="1"/>
    <xf numFmtId="0" fontId="0" fillId="4" borderId="12" xfId="0" applyFill="1" applyBorder="1"/>
    <xf numFmtId="0" fontId="0" fillId="4" borderId="21" xfId="0" applyFill="1" applyBorder="1"/>
    <xf numFmtId="0" fontId="0" fillId="4" borderId="22" xfId="0" applyFill="1" applyBorder="1"/>
    <xf numFmtId="0" fontId="9" fillId="4" borderId="6" xfId="0" applyFont="1" applyFill="1" applyBorder="1" applyAlignment="1">
      <alignment vertical="center" wrapText="1"/>
    </xf>
    <xf numFmtId="0" fontId="0" fillId="4" borderId="6" xfId="0" applyFill="1" applyBorder="1" applyAlignment="1">
      <alignment vertical="center"/>
    </xf>
    <xf numFmtId="0" fontId="17" fillId="0" borderId="0" xfId="0" applyFont="1"/>
    <xf numFmtId="0" fontId="18" fillId="0" borderId="0" xfId="0" applyFont="1"/>
    <xf numFmtId="0" fontId="20" fillId="0" borderId="0" xfId="0" applyFont="1"/>
    <xf numFmtId="0" fontId="0" fillId="4" borderId="6" xfId="0" applyFill="1" applyBorder="1" applyAlignment="1">
      <alignment vertical="center" wrapText="1"/>
    </xf>
    <xf numFmtId="0" fontId="22" fillId="4" borderId="0" xfId="0" applyFont="1" applyFill="1"/>
    <xf numFmtId="0" fontId="21" fillId="4" borderId="0" xfId="0" applyFont="1" applyFill="1"/>
    <xf numFmtId="0" fontId="23" fillId="4" borderId="0" xfId="0" applyFont="1" applyFill="1"/>
    <xf numFmtId="0" fontId="21" fillId="4" borderId="0" xfId="0" applyFont="1" applyFill="1" applyAlignment="1">
      <alignment vertical="center" wrapText="1"/>
    </xf>
    <xf numFmtId="0" fontId="21" fillId="0" borderId="0" xfId="0" applyFont="1"/>
    <xf numFmtId="0" fontId="0" fillId="7" borderId="4" xfId="0" applyFill="1" applyBorder="1" applyAlignment="1">
      <alignment horizontal="center"/>
    </xf>
    <xf numFmtId="0" fontId="0" fillId="8" borderId="9" xfId="0" applyFill="1" applyBorder="1"/>
    <xf numFmtId="0" fontId="0" fillId="8" borderId="9" xfId="0" applyFill="1" applyBorder="1" applyAlignment="1">
      <alignment vertical="center" wrapText="1"/>
    </xf>
    <xf numFmtId="0" fontId="27" fillId="0" borderId="0" xfId="0" applyFont="1" applyAlignment="1">
      <alignment vertical="center"/>
    </xf>
    <xf numFmtId="0" fontId="0" fillId="7" borderId="4" xfId="0" applyFont="1" applyFill="1" applyBorder="1" applyAlignment="1">
      <alignment horizontal="center" vertical="center"/>
    </xf>
    <xf numFmtId="0" fontId="0" fillId="6" borderId="4" xfId="0" applyFill="1" applyBorder="1" applyAlignment="1">
      <alignment horizontal="center" vertical="center"/>
    </xf>
    <xf numFmtId="0" fontId="0" fillId="6" borderId="4" xfId="0" applyFont="1" applyFill="1" applyBorder="1" applyAlignment="1">
      <alignment horizontal="center" vertical="center" wrapText="1"/>
    </xf>
    <xf numFmtId="14" fontId="0" fillId="6" borderId="4" xfId="0" applyNumberFormat="1" applyFill="1" applyBorder="1" applyAlignment="1">
      <alignment horizontal="center"/>
    </xf>
    <xf numFmtId="0" fontId="0" fillId="6" borderId="4" xfId="0" applyFill="1" applyBorder="1" applyAlignment="1">
      <alignment wrapText="1"/>
    </xf>
    <xf numFmtId="0" fontId="31" fillId="6" borderId="4" xfId="0" applyFont="1" applyFill="1" applyBorder="1" applyAlignment="1">
      <alignment horizontal="left" vertical="center" wrapText="1"/>
    </xf>
    <xf numFmtId="0" fontId="31" fillId="5" borderId="4" xfId="0" applyFont="1" applyFill="1" applyBorder="1" applyAlignment="1">
      <alignment horizontal="center"/>
    </xf>
    <xf numFmtId="0" fontId="31" fillId="4" borderId="0" xfId="0" applyFont="1" applyFill="1"/>
    <xf numFmtId="0" fontId="31" fillId="6" borderId="3" xfId="0" applyFont="1" applyFill="1" applyBorder="1" applyAlignment="1">
      <alignment horizontal="left" vertical="center" wrapText="1" indent="2"/>
    </xf>
    <xf numFmtId="0" fontId="31" fillId="6" borderId="2" xfId="0" applyFont="1" applyFill="1" applyBorder="1" applyAlignment="1">
      <alignment horizontal="left" vertical="center" wrapText="1" indent="2"/>
    </xf>
    <xf numFmtId="0" fontId="0" fillId="2" borderId="4" xfId="0" applyFill="1" applyBorder="1" applyAlignment="1">
      <alignment horizontal="center" wrapText="1"/>
    </xf>
    <xf numFmtId="0" fontId="26" fillId="6" borderId="4" xfId="0" applyFont="1" applyFill="1" applyBorder="1" applyAlignment="1">
      <alignment horizontal="center" vertical="center"/>
    </xf>
    <xf numFmtId="0" fontId="0" fillId="6" borderId="4" xfId="0" applyFill="1" applyBorder="1"/>
    <xf numFmtId="0" fontId="26" fillId="7" borderId="4" xfId="0" applyFont="1" applyFill="1" applyBorder="1" applyAlignment="1">
      <alignment horizontal="center"/>
    </xf>
    <xf numFmtId="0" fontId="0" fillId="8" borderId="0" xfId="0" applyFill="1"/>
    <xf numFmtId="0" fontId="0" fillId="8" borderId="0" xfId="0" applyFill="1" applyAlignment="1">
      <alignment horizontal="center" vertical="top"/>
    </xf>
    <xf numFmtId="0" fontId="0" fillId="8" borderId="0" xfId="0" applyFill="1" applyAlignment="1">
      <alignment horizontal="left" indent="2"/>
    </xf>
    <xf numFmtId="0" fontId="0" fillId="8" borderId="0" xfId="0" applyFill="1" applyAlignment="1">
      <alignment vertical="center" wrapText="1"/>
    </xf>
    <xf numFmtId="0" fontId="25" fillId="8" borderId="4" xfId="0" applyFont="1" applyFill="1" applyBorder="1" applyAlignment="1">
      <alignment vertical="center" wrapText="1"/>
    </xf>
    <xf numFmtId="0" fontId="26" fillId="6" borderId="4" xfId="0" applyFont="1" applyFill="1" applyBorder="1" applyAlignment="1">
      <alignment horizontal="center" vertical="center" wrapText="1"/>
    </xf>
    <xf numFmtId="0" fontId="0" fillId="8" borderId="0" xfId="0" applyFill="1" applyAlignment="1">
      <alignment horizontal="left" vertical="center" indent="2"/>
    </xf>
    <xf numFmtId="0" fontId="33" fillId="8" borderId="0" xfId="0" applyFont="1" applyFill="1" applyAlignment="1">
      <alignment horizontal="center" vertical="top"/>
    </xf>
    <xf numFmtId="0" fontId="0" fillId="8" borderId="0" xfId="0" applyFill="1" applyAlignment="1">
      <alignment horizontal="right" indent="1"/>
    </xf>
    <xf numFmtId="0" fontId="25" fillId="8" borderId="4" xfId="0" applyFont="1" applyFill="1" applyBorder="1" applyAlignment="1">
      <alignment horizontal="left" vertical="center"/>
    </xf>
    <xf numFmtId="0" fontId="26" fillId="6" borderId="3" xfId="0" applyFont="1" applyFill="1" applyBorder="1" applyAlignment="1">
      <alignment horizontal="left" vertical="center" wrapText="1" indent="2"/>
    </xf>
    <xf numFmtId="0" fontId="26" fillId="6" borderId="2" xfId="0" applyFont="1" applyFill="1" applyBorder="1" applyAlignment="1">
      <alignment horizontal="left" vertical="center" wrapText="1" indent="2"/>
    </xf>
    <xf numFmtId="0" fontId="26" fillId="6" borderId="1" xfId="0" applyFont="1" applyFill="1" applyBorder="1" applyAlignment="1">
      <alignment horizontal="left" vertical="center" wrapText="1" indent="2"/>
    </xf>
    <xf numFmtId="0" fontId="0" fillId="8" borderId="6" xfId="0" applyFill="1" applyBorder="1" applyAlignment="1">
      <alignment horizontal="center" vertical="center"/>
    </xf>
    <xf numFmtId="0" fontId="0" fillId="8" borderId="7" xfId="0" applyFill="1" applyBorder="1" applyAlignment="1">
      <alignment wrapText="1"/>
    </xf>
    <xf numFmtId="0" fontId="0" fillId="8" borderId="7" xfId="0" applyFill="1" applyBorder="1" applyAlignment="1">
      <alignment vertical="center"/>
    </xf>
    <xf numFmtId="0" fontId="0" fillId="8" borderId="8" xfId="0" applyFill="1" applyBorder="1" applyAlignment="1">
      <alignment horizontal="left" vertical="center"/>
    </xf>
    <xf numFmtId="0" fontId="0" fillId="8" borderId="11" xfId="0" applyFill="1" applyBorder="1" applyAlignment="1">
      <alignment wrapText="1"/>
    </xf>
    <xf numFmtId="0" fontId="0" fillId="8" borderId="8" xfId="0" applyFill="1" applyBorder="1" applyAlignment="1">
      <alignment horizontal="left" vertical="center" wrapText="1"/>
    </xf>
    <xf numFmtId="0" fontId="28" fillId="8" borderId="0" xfId="0" applyFont="1" applyFill="1" applyAlignment="1">
      <alignment horizontal="left" vertical="top"/>
    </xf>
    <xf numFmtId="0" fontId="28" fillId="8" borderId="0" xfId="0" applyFont="1" applyFill="1"/>
    <xf numFmtId="0" fontId="32" fillId="8" borderId="0" xfId="0" applyFont="1" applyFill="1"/>
    <xf numFmtId="0" fontId="35" fillId="8" borderId="0" xfId="0" applyFont="1" applyFill="1"/>
    <xf numFmtId="0" fontId="28" fillId="8" borderId="0" xfId="0" applyFont="1" applyFill="1" applyAlignment="1">
      <alignment horizontal="center" vertical="top"/>
    </xf>
    <xf numFmtId="0" fontId="33" fillId="8" borderId="0" xfId="0" applyFont="1" applyFill="1" applyAlignment="1">
      <alignment horizontal="center" vertical="center" wrapText="1"/>
    </xf>
    <xf numFmtId="0" fontId="0" fillId="8" borderId="11" xfId="0" applyFill="1" applyBorder="1" applyAlignment="1">
      <alignment vertical="center"/>
    </xf>
    <xf numFmtId="0" fontId="0" fillId="8" borderId="0" xfId="0" applyFill="1" applyAlignment="1">
      <alignment horizontal="left" vertical="top"/>
    </xf>
    <xf numFmtId="0" fontId="34" fillId="8" borderId="0" xfId="0" applyFont="1" applyFill="1" applyAlignment="1">
      <alignment horizontal="left" vertical="top"/>
    </xf>
    <xf numFmtId="0" fontId="36" fillId="8" borderId="0" xfId="0" applyFont="1" applyFill="1" applyAlignment="1">
      <alignment horizontal="left" vertical="top" indent="2"/>
    </xf>
    <xf numFmtId="0" fontId="0" fillId="8" borderId="6" xfId="0" applyFill="1" applyBorder="1" applyAlignment="1">
      <alignment vertical="center"/>
    </xf>
    <xf numFmtId="0" fontId="0" fillId="8" borderId="6" xfId="0" applyFill="1" applyBorder="1" applyAlignment="1">
      <alignment vertical="center" wrapText="1"/>
    </xf>
    <xf numFmtId="0" fontId="39" fillId="8" borderId="0" xfId="0" applyFont="1" applyFill="1"/>
    <xf numFmtId="0" fontId="38" fillId="8" borderId="0" xfId="0" applyFont="1" applyFill="1"/>
    <xf numFmtId="0" fontId="40" fillId="8" borderId="0" xfId="0" applyFont="1" applyFill="1"/>
    <xf numFmtId="0" fontId="38" fillId="8" borderId="0" xfId="0" applyFont="1" applyFill="1" applyAlignment="1">
      <alignment vertical="center" wrapText="1"/>
    </xf>
    <xf numFmtId="0" fontId="31" fillId="8" borderId="0" xfId="0" applyFont="1" applyFill="1"/>
    <xf numFmtId="0" fontId="30" fillId="8" borderId="0" xfId="0" applyFont="1" applyFill="1"/>
    <xf numFmtId="0" fontId="42" fillId="8" borderId="0" xfId="0" applyFont="1" applyFill="1"/>
    <xf numFmtId="0" fontId="31" fillId="7" borderId="4" xfId="0" applyFont="1" applyFill="1" applyBorder="1" applyAlignment="1">
      <alignment horizontal="center"/>
    </xf>
    <xf numFmtId="0" fontId="43" fillId="0" borderId="0" xfId="0" applyFont="1" applyAlignment="1">
      <alignment vertical="center"/>
    </xf>
    <xf numFmtId="0" fontId="31" fillId="8" borderId="9" xfId="0" applyFont="1" applyFill="1" applyBorder="1"/>
    <xf numFmtId="0" fontId="31" fillId="7" borderId="4" xfId="0" applyFont="1" applyFill="1" applyBorder="1" applyAlignment="1">
      <alignment horizontal="center" vertical="center"/>
    </xf>
    <xf numFmtId="0" fontId="31" fillId="8" borderId="9" xfId="0" applyFont="1" applyFill="1" applyBorder="1" applyAlignment="1">
      <alignment vertical="center" wrapText="1"/>
    </xf>
    <xf numFmtId="0" fontId="31" fillId="0" borderId="0" xfId="0" applyFont="1"/>
    <xf numFmtId="0" fontId="31" fillId="8" borderId="0" xfId="0" applyFont="1" applyFill="1" applyAlignment="1">
      <alignment horizontal="left" vertical="center" indent="2"/>
    </xf>
    <xf numFmtId="0" fontId="31" fillId="6" borderId="4" xfId="0" applyFont="1" applyFill="1" applyBorder="1" applyAlignment="1">
      <alignment horizontal="center" vertical="center" wrapText="1"/>
    </xf>
    <xf numFmtId="0" fontId="31" fillId="6" borderId="4" xfId="0" applyFont="1" applyFill="1" applyBorder="1"/>
    <xf numFmtId="0" fontId="31" fillId="6" borderId="4" xfId="0" applyFont="1" applyFill="1" applyBorder="1" applyAlignment="1">
      <alignment horizontal="center" vertical="center"/>
    </xf>
    <xf numFmtId="15" fontId="0" fillId="2" borderId="4" xfId="0" applyNumberFormat="1" applyFill="1" applyBorder="1"/>
    <xf numFmtId="0" fontId="2" fillId="2" borderId="4" xfId="0" applyFont="1" applyFill="1" applyBorder="1" applyAlignment="1">
      <alignment horizontal="left" vertical="center"/>
    </xf>
    <xf numFmtId="0" fontId="2" fillId="2" borderId="2"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41" fillId="2" borderId="3" xfId="3" applyFill="1" applyBorder="1" applyAlignment="1" applyProtection="1">
      <alignment horizontal="left" vertical="center"/>
      <protection locked="0"/>
    </xf>
    <xf numFmtId="0" fontId="41" fillId="2" borderId="0" xfId="3" applyFill="1" applyBorder="1" applyAlignment="1" applyProtection="1">
      <alignment horizontal="left" vertical="center"/>
      <protection locked="0"/>
    </xf>
    <xf numFmtId="0" fontId="31" fillId="2" borderId="0" xfId="3" applyFont="1" applyFill="1" applyBorder="1" applyAlignment="1" applyProtection="1">
      <alignment horizontal="left" vertical="center"/>
      <protection locked="0"/>
    </xf>
    <xf numFmtId="0" fontId="31" fillId="2" borderId="0" xfId="0" applyFont="1" applyFill="1" applyBorder="1" applyAlignment="1" applyProtection="1">
      <alignment horizontal="left" vertical="center"/>
      <protection locked="0"/>
    </xf>
    <xf numFmtId="0" fontId="0" fillId="0" borderId="0" xfId="0" applyAlignment="1">
      <alignment vertical="center"/>
    </xf>
    <xf numFmtId="0" fontId="0" fillId="9" borderId="0" xfId="0" applyFill="1" applyAlignment="1">
      <alignment horizontal="left" indent="2"/>
    </xf>
    <xf numFmtId="0" fontId="19" fillId="2" borderId="4" xfId="0" applyFont="1" applyFill="1" applyBorder="1" applyAlignment="1">
      <alignment horizontal="center" vertical="center"/>
    </xf>
    <xf numFmtId="0" fontId="19" fillId="5" borderId="4" xfId="0" applyFont="1" applyFill="1" applyBorder="1" applyAlignment="1">
      <alignment horizontal="center"/>
    </xf>
    <xf numFmtId="0" fontId="19" fillId="2" borderId="4" xfId="0" applyFont="1" applyFill="1" applyBorder="1"/>
    <xf numFmtId="0" fontId="0" fillId="2" borderId="4" xfId="0" applyFill="1" applyBorder="1" applyAlignment="1">
      <alignment wrapText="1"/>
    </xf>
    <xf numFmtId="0" fontId="50" fillId="4" borderId="0" xfId="0" applyFont="1" applyFill="1" applyAlignment="1">
      <alignment horizontal="center" vertical="top"/>
    </xf>
    <xf numFmtId="166" fontId="0" fillId="2" borderId="4" xfId="0" applyNumberFormat="1" applyFill="1" applyBorder="1"/>
    <xf numFmtId="167" fontId="0" fillId="2" borderId="4" xfId="0" applyNumberFormat="1" applyFill="1" applyBorder="1"/>
    <xf numFmtId="0" fontId="14" fillId="4" borderId="0" xfId="0" applyFont="1" applyFill="1" applyAlignment="1">
      <alignment horizontal="left" vertical="center"/>
    </xf>
    <xf numFmtId="0" fontId="15" fillId="4" borderId="0" xfId="0" applyFont="1" applyFill="1" applyAlignment="1">
      <alignment vertical="center"/>
    </xf>
    <xf numFmtId="0" fontId="22" fillId="4" borderId="0" xfId="0" applyFont="1" applyFill="1" applyAlignment="1">
      <alignment vertical="center"/>
    </xf>
    <xf numFmtId="0" fontId="15" fillId="0" borderId="0" xfId="0" applyFont="1" applyAlignment="1">
      <alignment vertical="center"/>
    </xf>
    <xf numFmtId="0" fontId="16" fillId="4" borderId="0" xfId="0" applyFont="1" applyFill="1" applyAlignment="1">
      <alignment horizontal="left" vertical="center"/>
    </xf>
    <xf numFmtId="0" fontId="0" fillId="4" borderId="0" xfId="0" applyFill="1" applyAlignment="1">
      <alignment vertical="center"/>
    </xf>
    <xf numFmtId="0" fontId="21" fillId="4" borderId="0" xfId="0" applyFont="1" applyFill="1" applyAlignment="1">
      <alignment vertical="center"/>
    </xf>
    <xf numFmtId="0" fontId="0" fillId="4" borderId="0" xfId="0" applyFill="1" applyAlignment="1">
      <alignment horizontal="left" vertical="center"/>
    </xf>
    <xf numFmtId="0" fontId="4" fillId="4" borderId="0" xfId="0" applyFont="1" applyFill="1" applyAlignment="1">
      <alignment horizontal="left" vertical="center"/>
    </xf>
    <xf numFmtId="0" fontId="4" fillId="4" borderId="0" xfId="0" applyFont="1" applyFill="1" applyAlignment="1">
      <alignment vertical="center"/>
    </xf>
    <xf numFmtId="0" fontId="12" fillId="4" borderId="0" xfId="0" applyFont="1" applyFill="1" applyAlignment="1">
      <alignment vertical="center"/>
    </xf>
    <xf numFmtId="0" fontId="23" fillId="4" borderId="0" xfId="0" applyFont="1" applyFill="1" applyAlignment="1">
      <alignment vertical="center"/>
    </xf>
    <xf numFmtId="0" fontId="12" fillId="0" borderId="0" xfId="0" applyFont="1" applyAlignment="1">
      <alignment vertical="center"/>
    </xf>
    <xf numFmtId="0" fontId="31" fillId="5" borderId="4" xfId="0" applyFont="1" applyFill="1" applyBorder="1" applyAlignment="1">
      <alignment horizontal="center" vertical="center"/>
    </xf>
    <xf numFmtId="0" fontId="0" fillId="4" borderId="9" xfId="0" applyFill="1" applyBorder="1" applyAlignment="1">
      <alignment vertical="center"/>
    </xf>
    <xf numFmtId="0" fontId="0" fillId="4" borderId="0" xfId="0" applyFill="1" applyAlignment="1">
      <alignment horizontal="center" vertical="center"/>
    </xf>
    <xf numFmtId="0" fontId="0" fillId="5" borderId="4" xfId="0" applyFill="1" applyBorder="1" applyAlignment="1">
      <alignment horizontal="center" vertical="center" wrapText="1"/>
    </xf>
    <xf numFmtId="0" fontId="31" fillId="4" borderId="0" xfId="0" applyFont="1" applyFill="1" applyAlignment="1">
      <alignment horizontal="left" vertical="center"/>
    </xf>
    <xf numFmtId="0" fontId="31" fillId="4" borderId="0" xfId="0" applyFont="1" applyFill="1" applyAlignment="1">
      <alignment vertical="center"/>
    </xf>
    <xf numFmtId="0" fontId="31" fillId="0" borderId="0" xfId="0" applyFont="1" applyAlignment="1">
      <alignment vertical="center"/>
    </xf>
    <xf numFmtId="0" fontId="13" fillId="4" borderId="0" xfId="0" applyFont="1" applyFill="1" applyAlignment="1">
      <alignment horizontal="center" vertical="center"/>
    </xf>
    <xf numFmtId="0" fontId="31" fillId="2" borderId="4" xfId="0" applyFont="1" applyFill="1" applyBorder="1" applyAlignment="1">
      <alignment horizontal="center" vertical="center" wrapText="1"/>
    </xf>
    <xf numFmtId="0" fontId="0" fillId="0" borderId="4" xfId="0" applyBorder="1" applyAlignment="1">
      <alignment horizontal="left" vertical="center" wrapText="1"/>
    </xf>
    <xf numFmtId="0" fontId="31" fillId="2" borderId="4" xfId="0" applyFont="1" applyFill="1" applyBorder="1" applyAlignment="1">
      <alignment horizontal="center" vertical="center"/>
    </xf>
    <xf numFmtId="0" fontId="0" fillId="2" borderId="4" xfId="0" applyFill="1" applyBorder="1" applyAlignment="1">
      <alignment horizontal="center" vertical="center"/>
    </xf>
    <xf numFmtId="0" fontId="0" fillId="2" borderId="4" xfId="0" applyFill="1" applyBorder="1" applyAlignment="1">
      <alignment horizontal="center" vertical="center" wrapText="1"/>
    </xf>
    <xf numFmtId="0" fontId="0" fillId="4" borderId="11" xfId="0" applyFill="1" applyBorder="1" applyAlignment="1">
      <alignment vertical="center" wrapText="1"/>
    </xf>
    <xf numFmtId="0" fontId="4" fillId="4" borderId="0" xfId="0" applyFont="1" applyFill="1" applyAlignment="1">
      <alignment horizontal="center" vertical="center"/>
    </xf>
    <xf numFmtId="0" fontId="0" fillId="2" borderId="4" xfId="0" applyFill="1" applyBorder="1" applyAlignment="1">
      <alignment vertical="center"/>
    </xf>
    <xf numFmtId="17" fontId="0" fillId="2" borderId="4" xfId="0" applyNumberFormat="1" applyFill="1" applyBorder="1" applyAlignment="1">
      <alignment vertical="center"/>
    </xf>
    <xf numFmtId="0" fontId="19" fillId="2" borderId="4" xfId="0" applyFont="1" applyFill="1" applyBorder="1" applyAlignment="1">
      <alignment vertical="center"/>
    </xf>
    <xf numFmtId="0" fontId="0" fillId="2" borderId="4" xfId="0" applyFill="1" applyBorder="1" applyAlignment="1">
      <alignment vertical="center" wrapText="1"/>
    </xf>
    <xf numFmtId="0" fontId="0" fillId="4" borderId="7" xfId="0" applyFill="1" applyBorder="1" applyAlignment="1">
      <alignment vertical="center" wrapText="1"/>
    </xf>
    <xf numFmtId="0" fontId="0" fillId="4" borderId="0" xfId="0" applyFill="1" applyAlignment="1">
      <alignment horizontal="right" vertical="center"/>
    </xf>
    <xf numFmtId="0" fontId="41" fillId="4" borderId="0" xfId="3" applyFill="1" applyAlignment="1">
      <alignment vertical="center"/>
    </xf>
    <xf numFmtId="0" fontId="26" fillId="7" borderId="4" xfId="0" applyFont="1" applyFill="1" applyBorder="1" applyAlignment="1">
      <alignment horizontal="center" vertical="center"/>
    </xf>
    <xf numFmtId="0" fontId="26" fillId="6" borderId="4" xfId="0" applyFont="1" applyFill="1" applyBorder="1" applyAlignment="1">
      <alignment horizontal="left" vertical="center"/>
    </xf>
    <xf numFmtId="168" fontId="0" fillId="6" borderId="4" xfId="0" applyNumberFormat="1" applyFill="1" applyBorder="1"/>
    <xf numFmtId="168" fontId="0" fillId="6" borderId="4" xfId="0" applyNumberFormat="1" applyFill="1" applyBorder="1" applyAlignment="1">
      <alignment horizontal="right"/>
    </xf>
    <xf numFmtId="169" fontId="0" fillId="6" borderId="4" xfId="0" applyNumberFormat="1" applyFill="1" applyBorder="1" applyAlignment="1">
      <alignment horizontal="right"/>
    </xf>
    <xf numFmtId="0" fontId="0" fillId="6" borderId="4" xfId="0" applyFill="1" applyBorder="1" applyAlignment="1">
      <alignment horizontal="right"/>
    </xf>
    <xf numFmtId="3" fontId="0" fillId="6" borderId="4" xfId="0" applyNumberFormat="1" applyFill="1" applyBorder="1" applyAlignment="1">
      <alignment horizontal="right"/>
    </xf>
    <xf numFmtId="0" fontId="54" fillId="2" borderId="4" xfId="0" applyFont="1" applyFill="1" applyBorder="1" applyAlignment="1">
      <alignment horizontal="center" vertical="center"/>
    </xf>
    <xf numFmtId="16" fontId="0" fillId="2" borderId="4" xfId="0" quotePrefix="1" applyNumberFormat="1" applyFill="1" applyBorder="1"/>
    <xf numFmtId="0" fontId="54" fillId="2" borderId="4" xfId="0" applyFont="1" applyFill="1" applyBorder="1" applyAlignment="1">
      <alignment horizontal="center" vertical="center" wrapText="1"/>
    </xf>
    <xf numFmtId="170" fontId="0" fillId="2" borderId="4" xfId="0" applyNumberFormat="1" applyFill="1" applyBorder="1"/>
    <xf numFmtId="171" fontId="0" fillId="2" borderId="4" xfId="2" applyNumberFormat="1" applyFont="1" applyFill="1" applyBorder="1"/>
    <xf numFmtId="0" fontId="31" fillId="8" borderId="11" xfId="0" applyFont="1" applyFill="1" applyBorder="1" applyAlignment="1">
      <alignment vertical="center"/>
    </xf>
    <xf numFmtId="0" fontId="31" fillId="8" borderId="8" xfId="0" applyFont="1" applyFill="1" applyBorder="1" applyAlignment="1">
      <alignment horizontal="left" vertical="center"/>
    </xf>
    <xf numFmtId="0" fontId="31" fillId="8" borderId="7" xfId="0" applyFont="1" applyFill="1" applyBorder="1" applyAlignment="1">
      <alignment vertical="center"/>
    </xf>
    <xf numFmtId="0" fontId="0" fillId="0" borderId="0" xfId="0"/>
    <xf numFmtId="0" fontId="2" fillId="2" borderId="4" xfId="0" applyFont="1" applyFill="1" applyBorder="1" applyAlignment="1">
      <alignment horizontal="center" vertical="center"/>
    </xf>
    <xf numFmtId="0" fontId="0" fillId="2" borderId="4" xfId="0" applyFill="1" applyBorder="1"/>
    <xf numFmtId="0" fontId="2" fillId="5" borderId="4" xfId="0" applyFont="1" applyFill="1" applyBorder="1" applyAlignment="1">
      <alignment horizontal="center"/>
    </xf>
    <xf numFmtId="0" fontId="0" fillId="5" borderId="4" xfId="0" applyFill="1" applyBorder="1" applyAlignment="1">
      <alignment horizontal="center"/>
    </xf>
    <xf numFmtId="0" fontId="12" fillId="0" borderId="0" xfId="0" applyFont="1"/>
    <xf numFmtId="0" fontId="0" fillId="4" borderId="0" xfId="0" applyFill="1"/>
    <xf numFmtId="0" fontId="0" fillId="4" borderId="0" xfId="0" applyFill="1" applyAlignment="1">
      <alignment horizontal="center" vertical="top"/>
    </xf>
    <xf numFmtId="0" fontId="0" fillId="4" borderId="0" xfId="0" applyFill="1" applyAlignment="1">
      <alignment horizontal="left" indent="2"/>
    </xf>
    <xf numFmtId="0" fontId="0" fillId="4" borderId="0" xfId="0" applyFill="1" applyAlignment="1">
      <alignment vertical="center" wrapText="1"/>
    </xf>
    <xf numFmtId="0" fontId="1" fillId="4" borderId="4" xfId="0" applyFont="1" applyFill="1" applyBorder="1" applyAlignment="1">
      <alignment vertical="center" wrapText="1"/>
    </xf>
    <xf numFmtId="0" fontId="2" fillId="5"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4" borderId="0" xfId="0" applyFill="1" applyAlignment="1">
      <alignment horizontal="left" vertical="center" indent="2"/>
    </xf>
    <xf numFmtId="0" fontId="13" fillId="4" borderId="0" xfId="0" applyFont="1" applyFill="1" applyAlignment="1">
      <alignment horizontal="center" vertical="top"/>
    </xf>
    <xf numFmtId="0" fontId="0" fillId="4" borderId="0" xfId="0" applyFill="1" applyAlignment="1">
      <alignment horizontal="right" indent="1"/>
    </xf>
    <xf numFmtId="0" fontId="1" fillId="4" borderId="4" xfId="0" applyFont="1" applyFill="1" applyBorder="1" applyAlignment="1">
      <alignment horizontal="left" vertical="center"/>
    </xf>
    <xf numFmtId="0" fontId="0" fillId="0" borderId="4" xfId="0" applyBorder="1" applyAlignment="1">
      <alignment horizontal="left" vertical="center" wrapText="1" indent="1"/>
    </xf>
    <xf numFmtId="0" fontId="2" fillId="2" borderId="3" xfId="0" applyFont="1" applyFill="1" applyBorder="1" applyAlignment="1">
      <alignment horizontal="left" vertical="center" wrapText="1" indent="2"/>
    </xf>
    <xf numFmtId="0" fontId="2" fillId="2" borderId="2" xfId="0" applyFont="1" applyFill="1" applyBorder="1" applyAlignment="1">
      <alignment horizontal="left" vertical="center" wrapText="1" indent="2"/>
    </xf>
    <xf numFmtId="0" fontId="2" fillId="2" borderId="1" xfId="0" applyFont="1" applyFill="1" applyBorder="1" applyAlignment="1">
      <alignment horizontal="left" vertical="center" wrapText="1" indent="2"/>
    </xf>
    <xf numFmtId="0" fontId="0" fillId="4" borderId="6" xfId="0" applyFill="1" applyBorder="1" applyAlignment="1">
      <alignment horizontal="center" vertical="center"/>
    </xf>
    <xf numFmtId="0" fontId="0" fillId="4" borderId="9" xfId="0" applyFill="1" applyBorder="1"/>
    <xf numFmtId="0" fontId="0" fillId="4" borderId="7" xfId="0" applyFill="1" applyBorder="1" applyAlignment="1">
      <alignment wrapText="1"/>
    </xf>
    <xf numFmtId="0" fontId="0" fillId="4" borderId="7" xfId="0" applyFill="1" applyBorder="1" applyAlignment="1">
      <alignment vertical="center"/>
    </xf>
    <xf numFmtId="0" fontId="0" fillId="4" borderId="8" xfId="0" applyFill="1" applyBorder="1" applyAlignment="1">
      <alignment horizontal="left" vertical="center"/>
    </xf>
    <xf numFmtId="0" fontId="0" fillId="4" borderId="11" xfId="0" applyFill="1" applyBorder="1" applyAlignment="1">
      <alignment wrapText="1"/>
    </xf>
    <xf numFmtId="0" fontId="0" fillId="4" borderId="8" xfId="0" applyFill="1" applyBorder="1" applyAlignment="1">
      <alignment horizontal="left" vertical="center" wrapText="1"/>
    </xf>
    <xf numFmtId="0" fontId="0" fillId="4" borderId="9" xfId="0" applyFill="1" applyBorder="1" applyAlignment="1">
      <alignment vertical="center" wrapText="1"/>
    </xf>
    <xf numFmtId="0" fontId="4" fillId="4" borderId="0" xfId="0" applyFont="1" applyFill="1" applyAlignment="1">
      <alignment horizontal="left" vertical="top"/>
    </xf>
    <xf numFmtId="0" fontId="4" fillId="4" borderId="0" xfId="0" applyFont="1" applyFill="1"/>
    <xf numFmtId="0" fontId="12" fillId="4" borderId="0" xfId="0" applyFont="1" applyFill="1"/>
    <xf numFmtId="0" fontId="15" fillId="4" borderId="0" xfId="0" applyFont="1" applyFill="1"/>
    <xf numFmtId="0" fontId="15" fillId="0" borderId="0" xfId="0" applyFont="1"/>
    <xf numFmtId="0" fontId="4" fillId="4" borderId="0" xfId="0" applyFont="1" applyFill="1" applyAlignment="1">
      <alignment horizontal="center" vertical="top"/>
    </xf>
    <xf numFmtId="0" fontId="13" fillId="4" borderId="0" xfId="0" applyFont="1" applyFill="1" applyAlignment="1">
      <alignment horizontal="center" vertical="center" wrapText="1"/>
    </xf>
    <xf numFmtId="0" fontId="3" fillId="0" borderId="0" xfId="0" applyFont="1" applyAlignment="1">
      <alignment vertical="center"/>
    </xf>
    <xf numFmtId="0" fontId="0" fillId="4" borderId="11" xfId="0" applyFill="1" applyBorder="1" applyAlignment="1">
      <alignment vertical="center"/>
    </xf>
    <xf numFmtId="0" fontId="0" fillId="4" borderId="0" xfId="0" applyFill="1" applyAlignment="1">
      <alignment horizontal="left" vertical="top"/>
    </xf>
    <xf numFmtId="0" fontId="14" fillId="4" borderId="0" xfId="0" applyFont="1" applyFill="1" applyAlignment="1">
      <alignment horizontal="left" vertical="top"/>
    </xf>
    <xf numFmtId="0" fontId="16" fillId="4" borderId="0" xfId="0" applyFont="1" applyFill="1" applyAlignment="1">
      <alignment horizontal="left" vertical="top" indent="2"/>
    </xf>
    <xf numFmtId="0" fontId="0" fillId="4" borderId="6" xfId="0" applyFill="1" applyBorder="1" applyAlignment="1">
      <alignment vertical="center"/>
    </xf>
    <xf numFmtId="0" fontId="0" fillId="4" borderId="6" xfId="0" applyFill="1" applyBorder="1" applyAlignment="1">
      <alignment vertical="center" wrapText="1"/>
    </xf>
    <xf numFmtId="0" fontId="22" fillId="4" borderId="0" xfId="0" applyFont="1" applyFill="1"/>
    <xf numFmtId="0" fontId="21" fillId="4" borderId="0" xfId="0" applyFont="1" applyFill="1"/>
    <xf numFmtId="0" fontId="23" fillId="4" borderId="0" xfId="0" applyFont="1" applyFill="1"/>
    <xf numFmtId="0" fontId="21" fillId="4" borderId="0" xfId="0" applyFont="1" applyFill="1" applyAlignment="1">
      <alignment vertical="center" wrapText="1"/>
    </xf>
    <xf numFmtId="0" fontId="55" fillId="0" borderId="0" xfId="0" applyFont="1"/>
    <xf numFmtId="14" fontId="0" fillId="2" borderId="4" xfId="0" applyNumberFormat="1" applyFill="1" applyBorder="1"/>
    <xf numFmtId="0" fontId="56" fillId="0" borderId="0" xfId="0" applyFont="1" applyAlignment="1">
      <alignment vertical="center"/>
    </xf>
    <xf numFmtId="0" fontId="2" fillId="2" borderId="3" xfId="0" applyFont="1" applyFill="1" applyBorder="1" applyAlignment="1">
      <alignment horizontal="left" vertical="center" indent="2"/>
    </xf>
    <xf numFmtId="0" fontId="57" fillId="8" borderId="0" xfId="0" applyFont="1" applyFill="1"/>
    <xf numFmtId="0" fontId="31" fillId="8" borderId="8" xfId="0" applyFont="1" applyFill="1" applyBorder="1" applyAlignment="1">
      <alignment horizontal="left" vertical="center" wrapText="1"/>
    </xf>
    <xf numFmtId="0" fontId="31" fillId="8" borderId="0" xfId="0" applyFont="1" applyFill="1" applyAlignment="1">
      <alignment horizontal="left" indent="2"/>
    </xf>
    <xf numFmtId="0" fontId="31" fillId="8" borderId="6" xfId="0" applyFont="1" applyFill="1" applyBorder="1" applyAlignment="1">
      <alignment vertical="center"/>
    </xf>
    <xf numFmtId="14" fontId="0" fillId="6" borderId="4" xfId="0" applyNumberFormat="1" applyFill="1" applyBorder="1"/>
    <xf numFmtId="165" fontId="0" fillId="6" borderId="4" xfId="0" applyNumberFormat="1" applyFill="1" applyBorder="1"/>
    <xf numFmtId="0" fontId="10" fillId="4" borderId="0" xfId="0" applyFont="1" applyFill="1" applyBorder="1" applyAlignment="1">
      <alignment horizontal="left" vertical="top" wrapText="1"/>
    </xf>
    <xf numFmtId="0" fontId="9" fillId="4" borderId="0" xfId="0" applyFont="1" applyFill="1" applyBorder="1" applyAlignment="1">
      <alignment horizontal="left" vertical="top" wrapText="1"/>
    </xf>
    <xf numFmtId="0" fontId="7" fillId="4" borderId="0" xfId="0" applyFont="1" applyFill="1" applyBorder="1" applyAlignment="1">
      <alignment horizontal="center"/>
    </xf>
    <xf numFmtId="0" fontId="8" fillId="4" borderId="0" xfId="0" applyFont="1" applyFill="1" applyBorder="1" applyAlignment="1">
      <alignment horizontal="center"/>
    </xf>
    <xf numFmtId="0" fontId="58" fillId="4" borderId="0" xfId="0" applyFont="1" applyFill="1" applyBorder="1" applyAlignment="1">
      <alignment horizontal="center"/>
    </xf>
    <xf numFmtId="0" fontId="2" fillId="2" borderId="3" xfId="0" applyFont="1" applyFill="1" applyBorder="1" applyAlignment="1">
      <alignment horizontal="left" vertical="center" wrapText="1" indent="2"/>
    </xf>
    <xf numFmtId="0" fontId="2" fillId="2" borderId="2" xfId="0" applyFont="1" applyFill="1" applyBorder="1" applyAlignment="1">
      <alignment horizontal="left" vertical="center" wrapText="1" indent="2"/>
    </xf>
    <xf numFmtId="0" fontId="2" fillId="2" borderId="1" xfId="0" applyFont="1" applyFill="1" applyBorder="1" applyAlignment="1">
      <alignment horizontal="left" vertical="center" wrapText="1" indent="2"/>
    </xf>
    <xf numFmtId="0" fontId="0" fillId="2" borderId="3" xfId="0" applyFill="1" applyBorder="1" applyAlignment="1">
      <alignment horizontal="left" vertical="center"/>
    </xf>
    <xf numFmtId="0" fontId="0" fillId="2" borderId="1" xfId="0" applyFill="1" applyBorder="1" applyAlignment="1">
      <alignment horizontal="left" vertical="center"/>
    </xf>
    <xf numFmtId="0" fontId="0" fillId="4" borderId="8" xfId="0" applyFill="1" applyBorder="1" applyAlignment="1">
      <alignment horizontal="left" vertical="center" wrapText="1"/>
    </xf>
    <xf numFmtId="0" fontId="0" fillId="4" borderId="1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2" fillId="2" borderId="3" xfId="0" applyFont="1" applyFill="1" applyBorder="1" applyAlignment="1">
      <alignment horizontal="left" vertical="center" indent="2"/>
    </xf>
    <xf numFmtId="0" fontId="2" fillId="2" borderId="2" xfId="0" applyFont="1" applyFill="1" applyBorder="1" applyAlignment="1">
      <alignment horizontal="left" vertical="center" indent="2"/>
    </xf>
    <xf numFmtId="0" fontId="2" fillId="2" borderId="1" xfId="0" applyFont="1" applyFill="1" applyBorder="1" applyAlignment="1">
      <alignment horizontal="left" vertical="center" indent="2"/>
    </xf>
    <xf numFmtId="0" fontId="0" fillId="4" borderId="3" xfId="0" applyFill="1" applyBorder="1" applyAlignment="1">
      <alignment horizontal="center"/>
    </xf>
    <xf numFmtId="0" fontId="0" fillId="4" borderId="2" xfId="0" applyFill="1" applyBorder="1" applyAlignment="1">
      <alignment horizontal="center"/>
    </xf>
    <xf numFmtId="0" fontId="0" fillId="4" borderId="1" xfId="0" applyFill="1" applyBorder="1" applyAlignment="1">
      <alignment horizont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1" xfId="0" applyFont="1" applyFill="1" applyBorder="1" applyAlignment="1">
      <alignment horizontal="left" vertical="center"/>
    </xf>
    <xf numFmtId="0" fontId="10" fillId="4" borderId="6" xfId="0" applyFont="1" applyFill="1" applyBorder="1" applyAlignment="1">
      <alignment horizontal="left" vertical="center" wrapText="1"/>
    </xf>
    <xf numFmtId="0" fontId="0" fillId="4" borderId="6" xfId="0" applyNumberFormat="1" applyFill="1" applyBorder="1" applyAlignment="1">
      <alignment horizontal="left" vertical="center" wrapText="1"/>
    </xf>
    <xf numFmtId="0" fontId="41" fillId="2" borderId="3" xfId="3" applyFill="1" applyBorder="1" applyAlignment="1">
      <alignment horizontal="left" vertical="center"/>
    </xf>
    <xf numFmtId="0" fontId="0" fillId="4" borderId="0" xfId="0" applyFill="1" applyAlignment="1">
      <alignment horizontal="left" wrapText="1"/>
    </xf>
    <xf numFmtId="0" fontId="41" fillId="2" borderId="3" xfId="4" applyFill="1" applyBorder="1" applyAlignment="1" applyProtection="1">
      <alignment horizontal="left" vertical="center"/>
    </xf>
    <xf numFmtId="0" fontId="2" fillId="2" borderId="3" xfId="0" applyFont="1" applyFill="1" applyBorder="1" applyAlignment="1">
      <alignment horizontal="left" vertical="center" wrapText="1"/>
    </xf>
    <xf numFmtId="0" fontId="0" fillId="2" borderId="3" xfId="0" quotePrefix="1" applyFill="1" applyBorder="1" applyAlignment="1">
      <alignment horizontal="left" vertical="center"/>
    </xf>
    <xf numFmtId="0" fontId="0" fillId="2" borderId="2" xfId="0" applyFill="1" applyBorder="1" applyAlignment="1">
      <alignment horizontal="left" vertical="center"/>
    </xf>
    <xf numFmtId="0" fontId="0" fillId="4" borderId="3" xfId="0" applyFill="1" applyBorder="1" applyAlignment="1">
      <alignment horizontal="center" vertical="center"/>
    </xf>
    <xf numFmtId="0" fontId="0" fillId="4" borderId="2" xfId="0" applyFill="1" applyBorder="1" applyAlignment="1">
      <alignment horizontal="center" vertical="center"/>
    </xf>
    <xf numFmtId="0" fontId="0" fillId="4" borderId="1" xfId="0" applyFill="1" applyBorder="1" applyAlignment="1">
      <alignment horizontal="center" vertical="center"/>
    </xf>
    <xf numFmtId="0" fontId="31" fillId="2" borderId="3"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3"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41" fillId="2" borderId="1" xfId="3" applyFill="1" applyBorder="1" applyAlignment="1">
      <alignment horizontal="left" vertical="center"/>
    </xf>
    <xf numFmtId="0" fontId="0" fillId="2" borderId="3" xfId="0" applyFill="1"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2" borderId="26"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6" borderId="3" xfId="0" applyFill="1" applyBorder="1" applyAlignment="1">
      <alignment horizontal="left" vertical="center"/>
    </xf>
    <xf numFmtId="0" fontId="0" fillId="6" borderId="1" xfId="0" applyFill="1" applyBorder="1" applyAlignment="1">
      <alignment horizontal="left" vertical="center"/>
    </xf>
    <xf numFmtId="0" fontId="0" fillId="8" borderId="8" xfId="0" applyFill="1" applyBorder="1" applyAlignment="1">
      <alignment horizontal="left" vertical="center" wrapText="1"/>
    </xf>
    <xf numFmtId="0" fontId="0" fillId="8" borderId="10" xfId="0" applyFill="1" applyBorder="1" applyAlignment="1">
      <alignment horizontal="left" vertical="center" wrapText="1"/>
    </xf>
    <xf numFmtId="0" fontId="26" fillId="6" borderId="3" xfId="0" applyFont="1" applyFill="1" applyBorder="1" applyAlignment="1">
      <alignment horizontal="left" vertical="center" wrapText="1" indent="2"/>
    </xf>
    <xf numFmtId="0" fontId="26" fillId="6" borderId="2" xfId="0" applyFont="1" applyFill="1" applyBorder="1" applyAlignment="1">
      <alignment horizontal="left" vertical="center" wrapText="1" indent="2"/>
    </xf>
    <xf numFmtId="0" fontId="26" fillId="6" borderId="1" xfId="0" applyFont="1" applyFill="1" applyBorder="1" applyAlignment="1">
      <alignment horizontal="left" vertical="center" wrapText="1" indent="2"/>
    </xf>
    <xf numFmtId="0" fontId="0" fillId="8" borderId="12" xfId="0" applyFill="1" applyBorder="1" applyAlignment="1">
      <alignment horizontal="left" vertical="center" wrapText="1"/>
    </xf>
    <xf numFmtId="0" fontId="0" fillId="8" borderId="13" xfId="0" applyFill="1" applyBorder="1" applyAlignment="1">
      <alignment horizontal="left" vertical="center" wrapText="1"/>
    </xf>
    <xf numFmtId="0" fontId="0" fillId="8" borderId="3" xfId="0" applyFill="1" applyBorder="1" applyAlignment="1">
      <alignment horizontal="center"/>
    </xf>
    <xf numFmtId="0" fontId="0" fillId="8" borderId="2" xfId="0" applyFill="1" applyBorder="1" applyAlignment="1">
      <alignment horizontal="center"/>
    </xf>
    <xf numFmtId="0" fontId="0" fillId="8" borderId="1" xfId="0" applyFill="1" applyBorder="1" applyAlignment="1">
      <alignment horizontal="center"/>
    </xf>
    <xf numFmtId="0" fontId="26" fillId="6" borderId="3" xfId="0" applyFont="1" applyFill="1" applyBorder="1" applyAlignment="1">
      <alignment horizontal="left" vertical="center" indent="2"/>
    </xf>
    <xf numFmtId="0" fontId="26" fillId="6" borderId="2" xfId="0" applyFont="1" applyFill="1" applyBorder="1" applyAlignment="1">
      <alignment horizontal="left" vertical="center" indent="2"/>
    </xf>
    <xf numFmtId="0" fontId="26" fillId="6" borderId="1" xfId="0" applyFont="1" applyFill="1" applyBorder="1" applyAlignment="1">
      <alignment horizontal="left" vertical="center" indent="2"/>
    </xf>
    <xf numFmtId="0" fontId="26" fillId="6" borderId="3" xfId="0" applyFont="1" applyFill="1" applyBorder="1" applyAlignment="1">
      <alignment horizontal="left" vertical="center"/>
    </xf>
    <xf numFmtId="0" fontId="26" fillId="6" borderId="2" xfId="0" applyFont="1" applyFill="1" applyBorder="1" applyAlignment="1">
      <alignment horizontal="left" vertical="center"/>
    </xf>
    <xf numFmtId="0" fontId="26" fillId="6" borderId="1" xfId="0" applyFont="1" applyFill="1" applyBorder="1" applyAlignment="1">
      <alignment horizontal="left" vertical="center"/>
    </xf>
    <xf numFmtId="0" fontId="51" fillId="6" borderId="3" xfId="3" applyFont="1" applyFill="1" applyBorder="1" applyAlignment="1" applyProtection="1">
      <alignment horizontal="left" vertical="center"/>
    </xf>
    <xf numFmtId="0" fontId="0" fillId="2" borderId="2" xfId="0" applyFill="1" applyBorder="1" applyAlignment="1">
      <alignment horizontal="center"/>
    </xf>
    <xf numFmtId="0" fontId="0" fillId="2" borderId="1" xfId="0" applyFill="1" applyBorder="1" applyAlignment="1">
      <alignment horizontal="center"/>
    </xf>
    <xf numFmtId="3" fontId="0" fillId="2" borderId="3" xfId="0" applyNumberFormat="1" applyFill="1" applyBorder="1" applyAlignment="1">
      <alignment horizontal="left" vertical="center"/>
    </xf>
    <xf numFmtId="0" fontId="0" fillId="0" borderId="0" xfId="0" applyAlignment="1">
      <alignment wrapText="1"/>
    </xf>
    <xf numFmtId="0" fontId="0" fillId="0" borderId="0" xfId="0"/>
    <xf numFmtId="0" fontId="31" fillId="8" borderId="8" xfId="0" applyFont="1" applyFill="1" applyBorder="1" applyAlignment="1">
      <alignment horizontal="left" vertical="center" wrapText="1"/>
    </xf>
    <xf numFmtId="0" fontId="31" fillId="8" borderId="10" xfId="0" applyFont="1" applyFill="1" applyBorder="1" applyAlignment="1">
      <alignment horizontal="left" vertical="center" wrapText="1"/>
    </xf>
    <xf numFmtId="0" fontId="31" fillId="8" borderId="12" xfId="0" applyFont="1" applyFill="1" applyBorder="1" applyAlignment="1">
      <alignment horizontal="left" vertical="center" wrapText="1"/>
    </xf>
    <xf numFmtId="0" fontId="31" fillId="8" borderId="13" xfId="0" applyFont="1" applyFill="1" applyBorder="1" applyAlignment="1">
      <alignment horizontal="left" vertical="center" wrapText="1"/>
    </xf>
    <xf numFmtId="0" fontId="31" fillId="6" borderId="3" xfId="0" applyFont="1" applyFill="1" applyBorder="1" applyAlignment="1">
      <alignment horizontal="left" vertical="center" wrapText="1" indent="2"/>
    </xf>
    <xf numFmtId="0" fontId="31" fillId="6" borderId="2" xfId="0" applyFont="1" applyFill="1" applyBorder="1" applyAlignment="1">
      <alignment horizontal="left" vertical="center" wrapText="1" indent="2"/>
    </xf>
    <xf numFmtId="0" fontId="31" fillId="6" borderId="1" xfId="0" applyFont="1" applyFill="1" applyBorder="1" applyAlignment="1">
      <alignment horizontal="left" vertical="center" wrapText="1" indent="2"/>
    </xf>
    <xf numFmtId="0" fontId="41" fillId="2" borderId="3" xfId="4" applyFill="1" applyBorder="1" applyAlignment="1" applyProtection="1">
      <alignment horizontal="left" vertical="center" wrapText="1"/>
    </xf>
    <xf numFmtId="0" fontId="41" fillId="6" borderId="3" xfId="3" applyFill="1" applyBorder="1" applyAlignment="1">
      <alignment horizontal="left" vertical="center"/>
    </xf>
    <xf numFmtId="0" fontId="0" fillId="6" borderId="3" xfId="0" applyFont="1" applyFill="1" applyBorder="1" applyAlignment="1">
      <alignment horizontal="left" vertical="center" wrapText="1"/>
    </xf>
    <xf numFmtId="0" fontId="0" fillId="6" borderId="2" xfId="0" applyFont="1" applyFill="1" applyBorder="1" applyAlignment="1">
      <alignment horizontal="left" vertical="center" wrapText="1"/>
    </xf>
    <xf numFmtId="0" fontId="0" fillId="6" borderId="1" xfId="0" applyFont="1" applyFill="1" applyBorder="1" applyAlignment="1">
      <alignment horizontal="left" vertical="center" wrapText="1"/>
    </xf>
    <xf numFmtId="0" fontId="0" fillId="7" borderId="23" xfId="0" applyFill="1" applyBorder="1" applyAlignment="1">
      <alignment horizontal="left" wrapText="1"/>
    </xf>
    <xf numFmtId="0" fontId="0" fillId="7" borderId="24" xfId="0" applyFill="1" applyBorder="1" applyAlignment="1">
      <alignment horizontal="left" wrapText="1"/>
    </xf>
    <xf numFmtId="0" fontId="0" fillId="7" borderId="25" xfId="0" applyFill="1" applyBorder="1" applyAlignment="1">
      <alignment horizontal="left" wrapText="1"/>
    </xf>
    <xf numFmtId="0" fontId="0" fillId="7" borderId="3" xfId="0" applyFill="1" applyBorder="1" applyAlignment="1">
      <alignment horizontal="left" wrapText="1"/>
    </xf>
    <xf numFmtId="0" fontId="0" fillId="7" borderId="2" xfId="0" applyFill="1" applyBorder="1" applyAlignment="1">
      <alignment horizontal="left" wrapText="1"/>
    </xf>
    <xf numFmtId="0" fontId="0" fillId="7" borderId="1" xfId="0" applyFill="1" applyBorder="1" applyAlignment="1">
      <alignment horizontal="left" wrapText="1"/>
    </xf>
    <xf numFmtId="0" fontId="31" fillId="6" borderId="3" xfId="0" applyFont="1" applyFill="1" applyBorder="1" applyAlignment="1">
      <alignment horizontal="left" vertical="center"/>
    </xf>
    <xf numFmtId="0" fontId="31" fillId="6" borderId="1" xfId="0" applyFont="1" applyFill="1" applyBorder="1" applyAlignment="1">
      <alignment horizontal="left" vertical="center"/>
    </xf>
    <xf numFmtId="49" fontId="0" fillId="2" borderId="3" xfId="0" applyNumberFormat="1" applyFill="1" applyBorder="1" applyAlignment="1">
      <alignment horizontal="left" vertical="center"/>
    </xf>
    <xf numFmtId="49" fontId="0" fillId="2" borderId="1" xfId="0" applyNumberFormat="1" applyFill="1" applyBorder="1" applyAlignment="1">
      <alignment horizontal="left" vertical="center"/>
    </xf>
    <xf numFmtId="0" fontId="48" fillId="6" borderId="3" xfId="6" applyFont="1" applyFill="1" applyBorder="1" applyAlignment="1" applyProtection="1">
      <alignment horizontal="left" vertical="center" wrapText="1"/>
    </xf>
  </cellXfs>
  <cellStyles count="7">
    <cellStyle name="3_Input_parms" xfId="1"/>
    <cellStyle name="Comma" xfId="2" builtinId="3"/>
    <cellStyle name="Hyperlink" xfId="3" builtinId="8"/>
    <cellStyle name="Hyperlink 2" xfId="4"/>
    <cellStyle name="Hyperlink 3" xfId="6"/>
    <cellStyle name="Normal" xfId="0" builtinId="0"/>
    <cellStyle name="Normal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4</xdr:col>
      <xdr:colOff>476250</xdr:colOff>
      <xdr:row>1</xdr:row>
      <xdr:rowOff>57150</xdr:rowOff>
    </xdr:from>
    <xdr:to>
      <xdr:col>9</xdr:col>
      <xdr:colOff>76200</xdr:colOff>
      <xdr:row>9</xdr:row>
      <xdr:rowOff>133350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914650" y="219075"/>
          <a:ext cx="2647950" cy="1371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17</xdr:row>
      <xdr:rowOff>38100</xdr:rowOff>
    </xdr:from>
    <xdr:to>
      <xdr:col>9</xdr:col>
      <xdr:colOff>190500</xdr:colOff>
      <xdr:row>31</xdr:row>
      <xdr:rowOff>209550</xdr:rowOff>
    </xdr:to>
    <xdr:pic>
      <xdr:nvPicPr>
        <xdr:cNvPr id="1026" name="il_fi" descr="http://www.idunn.no/imageResize?marketplaceId=2000&amp;languageId=1&amp;preventupscale=true&amp;width=520&amp;logicalTitle=Beta_2_05-article2_page021img001.jpg&amp;generateid=G1386957441"/>
        <xdr:cNvPicPr>
          <a:picLocks noChangeAspect="1" noChangeArrowheads="1"/>
        </xdr:cNvPicPr>
      </xdr:nvPicPr>
      <xdr:blipFill>
        <a:blip xmlns:r="http://schemas.openxmlformats.org/officeDocument/2006/relationships" r:embed="rId1" cstate="print"/>
        <a:srcRect/>
        <a:stretch>
          <a:fillRect/>
        </a:stretch>
      </xdr:blipFill>
      <xdr:spPr bwMode="auto">
        <a:xfrm>
          <a:off x="2124075" y="4314825"/>
          <a:ext cx="4953000" cy="28384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hyperlink" Target="http://www.comreg.ie/_fileupload/publications/ComReg0601.pdfhttp:/www.comreg.ie/_fileupload/publications/ComReg1232.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rrt.lt/en/for-business/promotion-of-competition/regulatory-accounting-and-6a63.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hyperlink" Target="http://www.uke.gov.pl/uke/index.jsp?place=Lead01&amp;news_cat_id=451&amp;news_id=6603&amp;layout=3&amp;page=text%20(files%20attatched%20to%20the%20article%20are%20the%20decission%20and%20the%20reference%20offer%20with%20all%20the%20attatchments;" TargetMode="External"/></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hyperlink" Target="http://www.tra.org.bh/en/pdf/MCD0512072FinalROPriceOrder2012PV.pdf" TargetMode="External"/><Relationship Id="rId2" Type="http://schemas.openxmlformats.org/officeDocument/2006/relationships/hyperlink" Target="http://www.batelco.com.bh/portal/Wholesale/wholesale_reference_offer.asp" TargetMode="External"/><Relationship Id="rId1" Type="http://schemas.openxmlformats.org/officeDocument/2006/relationships/hyperlink" Target="http://www.tra.org.bh/en/pdf/MCD1011144PositionPaperonBU-LRICcostmodels.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www.ibpt.be/DocAndContentsListPub.aspx?levelID=614&amp;lang=EN&amp;_themeID=231+232+233+234&amp;_view=date" TargetMode="External"/><Relationship Id="rId1" Type="http://schemas.openxmlformats.org/officeDocument/2006/relationships/hyperlink" Target="http://www.ibpt.be/DocAndContentsListPub.aspx?levelID=71&amp;lang=en&amp;_themeID=200+199+198+197+119"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sheetPr>
    <pageSetUpPr fitToPage="1"/>
  </sheetPr>
  <dimension ref="A1:N39"/>
  <sheetViews>
    <sheetView tabSelected="1" zoomScaleNormal="100" workbookViewId="0"/>
  </sheetViews>
  <sheetFormatPr defaultRowHeight="12.75"/>
  <cols>
    <col min="1" max="16384" width="9.140625" style="8"/>
  </cols>
  <sheetData>
    <row r="1" spans="1:14">
      <c r="A1" s="7"/>
      <c r="B1" s="7"/>
      <c r="C1" s="7"/>
      <c r="D1" s="7"/>
      <c r="E1" s="7"/>
      <c r="F1" s="7"/>
      <c r="G1" s="7"/>
      <c r="H1" s="7"/>
      <c r="I1" s="7"/>
      <c r="J1" s="7"/>
      <c r="K1" s="7"/>
      <c r="L1" s="7"/>
      <c r="M1" s="7"/>
      <c r="N1" s="7"/>
    </row>
    <row r="2" spans="1:14">
      <c r="A2" s="7"/>
      <c r="B2" s="7"/>
      <c r="C2" s="7"/>
      <c r="D2" s="7"/>
      <c r="E2" s="7"/>
      <c r="F2" s="7"/>
      <c r="G2" s="7"/>
      <c r="H2" s="7"/>
      <c r="I2" s="7"/>
      <c r="J2" s="7"/>
      <c r="K2" s="7"/>
      <c r="L2" s="7"/>
      <c r="M2" s="7"/>
      <c r="N2" s="7"/>
    </row>
    <row r="3" spans="1:14">
      <c r="A3" s="7"/>
      <c r="B3" s="7"/>
      <c r="C3" s="7"/>
      <c r="D3" s="7"/>
      <c r="E3" s="7"/>
      <c r="F3" s="7"/>
      <c r="G3" s="7"/>
      <c r="H3" s="7"/>
      <c r="I3" s="7"/>
      <c r="J3" s="7"/>
      <c r="K3" s="7"/>
      <c r="L3" s="7"/>
      <c r="M3" s="7"/>
      <c r="N3" s="7"/>
    </row>
    <row r="4" spans="1:14">
      <c r="A4" s="7"/>
      <c r="B4" s="7"/>
      <c r="C4" s="7"/>
      <c r="D4" s="7"/>
      <c r="E4" s="7"/>
      <c r="F4" s="7"/>
      <c r="G4" s="7"/>
      <c r="H4" s="7"/>
      <c r="I4" s="7"/>
      <c r="J4" s="7"/>
      <c r="K4" s="7"/>
      <c r="L4" s="7"/>
      <c r="M4" s="7"/>
      <c r="N4" s="7"/>
    </row>
    <row r="5" spans="1:14">
      <c r="A5" s="7"/>
      <c r="B5" s="7"/>
      <c r="C5" s="7"/>
      <c r="D5" s="7"/>
      <c r="E5" s="7"/>
      <c r="F5" s="7"/>
      <c r="G5" s="7"/>
      <c r="H5" s="7"/>
      <c r="I5" s="7"/>
      <c r="J5" s="7"/>
      <c r="K5" s="7"/>
      <c r="L5" s="7"/>
      <c r="M5" s="7"/>
      <c r="N5" s="7"/>
    </row>
    <row r="6" spans="1:14">
      <c r="A6" s="7"/>
      <c r="B6" s="7"/>
      <c r="C6" s="7"/>
      <c r="D6" s="7"/>
      <c r="E6" s="7"/>
      <c r="F6" s="7"/>
      <c r="G6" s="7"/>
      <c r="H6" s="7"/>
      <c r="I6" s="7"/>
      <c r="J6" s="7"/>
      <c r="K6" s="7"/>
      <c r="L6" s="7"/>
      <c r="M6" s="7"/>
      <c r="N6" s="7"/>
    </row>
    <row r="7" spans="1:14">
      <c r="A7" s="7"/>
      <c r="B7" s="7"/>
      <c r="C7" s="7"/>
      <c r="D7" s="7"/>
      <c r="E7" s="7"/>
      <c r="F7" s="7"/>
      <c r="G7" s="7"/>
      <c r="H7" s="7"/>
      <c r="I7" s="7"/>
      <c r="J7" s="7"/>
      <c r="K7" s="7"/>
      <c r="L7" s="7"/>
      <c r="M7" s="7"/>
      <c r="N7" s="7"/>
    </row>
    <row r="8" spans="1:14">
      <c r="A8" s="7"/>
      <c r="B8" s="7"/>
      <c r="C8" s="7"/>
      <c r="D8" s="7"/>
      <c r="E8" s="7"/>
      <c r="F8" s="7"/>
      <c r="G8" s="7"/>
      <c r="H8" s="7"/>
      <c r="I8" s="7"/>
      <c r="J8" s="7"/>
      <c r="K8" s="7"/>
      <c r="L8" s="7"/>
      <c r="M8" s="7"/>
      <c r="N8" s="7"/>
    </row>
    <row r="9" spans="1:14">
      <c r="A9" s="7"/>
      <c r="B9" s="7"/>
      <c r="C9" s="7"/>
      <c r="D9" s="7"/>
      <c r="E9" s="7"/>
      <c r="F9" s="7"/>
      <c r="G9" s="7"/>
      <c r="H9" s="7"/>
      <c r="I9" s="7"/>
      <c r="J9" s="7"/>
      <c r="K9" s="7"/>
      <c r="L9" s="7"/>
      <c r="M9" s="7"/>
      <c r="N9" s="7"/>
    </row>
    <row r="10" spans="1:14">
      <c r="A10" s="7"/>
      <c r="B10" s="7"/>
      <c r="C10" s="7"/>
      <c r="D10" s="7"/>
      <c r="E10" s="7"/>
      <c r="F10" s="7"/>
      <c r="G10" s="7"/>
      <c r="H10" s="7"/>
      <c r="I10" s="7"/>
      <c r="J10" s="7"/>
      <c r="K10" s="7"/>
      <c r="L10" s="7"/>
      <c r="M10" s="7"/>
      <c r="N10" s="7"/>
    </row>
    <row r="11" spans="1:14">
      <c r="A11" s="7"/>
      <c r="B11" s="7"/>
      <c r="C11" s="7"/>
      <c r="D11" s="7"/>
      <c r="E11" s="7"/>
      <c r="F11" s="7"/>
      <c r="G11" s="7"/>
      <c r="H11" s="7"/>
      <c r="I11" s="7"/>
      <c r="J11" s="7"/>
      <c r="K11" s="7"/>
      <c r="L11" s="7"/>
      <c r="M11" s="7"/>
      <c r="N11" s="7"/>
    </row>
    <row r="12" spans="1:14">
      <c r="A12" s="7"/>
      <c r="B12" s="7"/>
      <c r="C12" s="7"/>
      <c r="D12" s="7"/>
      <c r="E12" s="7"/>
      <c r="F12" s="7"/>
      <c r="G12" s="7"/>
      <c r="H12" s="7"/>
      <c r="I12" s="7"/>
      <c r="J12" s="7"/>
      <c r="K12" s="7"/>
      <c r="L12" s="7"/>
      <c r="M12" s="7"/>
      <c r="N12" s="7"/>
    </row>
    <row r="13" spans="1:14" ht="18.75">
      <c r="A13" s="7"/>
      <c r="B13" s="276" t="s">
        <v>12</v>
      </c>
      <c r="C13" s="276"/>
      <c r="D13" s="276"/>
      <c r="E13" s="276"/>
      <c r="F13" s="276"/>
      <c r="G13" s="276"/>
      <c r="H13" s="276"/>
      <c r="I13" s="276"/>
      <c r="J13" s="276"/>
      <c r="K13" s="276"/>
      <c r="L13" s="276"/>
      <c r="M13" s="276"/>
      <c r="N13" s="7"/>
    </row>
    <row r="14" spans="1:14" ht="23.25">
      <c r="A14" s="7"/>
      <c r="B14" s="277" t="s">
        <v>48</v>
      </c>
      <c r="C14" s="277"/>
      <c r="D14" s="277"/>
      <c r="E14" s="277"/>
      <c r="F14" s="277"/>
      <c r="G14" s="277"/>
      <c r="H14" s="277"/>
      <c r="I14" s="277"/>
      <c r="J14" s="277"/>
      <c r="K14" s="277"/>
      <c r="L14" s="277"/>
      <c r="M14" s="277"/>
      <c r="N14" s="7"/>
    </row>
    <row r="15" spans="1:14" ht="18.75">
      <c r="A15" s="7"/>
      <c r="B15" s="278" t="s">
        <v>536</v>
      </c>
      <c r="C15" s="278"/>
      <c r="D15" s="278"/>
      <c r="E15" s="278"/>
      <c r="F15" s="278"/>
      <c r="G15" s="278"/>
      <c r="H15" s="278"/>
      <c r="I15" s="278"/>
      <c r="J15" s="278"/>
      <c r="K15" s="278"/>
      <c r="L15" s="278"/>
      <c r="M15" s="278"/>
      <c r="N15" s="7"/>
    </row>
    <row r="16" spans="1:14">
      <c r="A16" s="7"/>
      <c r="B16" s="7"/>
      <c r="C16" s="7"/>
      <c r="D16" s="7"/>
      <c r="E16" s="7"/>
      <c r="F16" s="7"/>
      <c r="G16" s="7"/>
      <c r="H16" s="7"/>
      <c r="I16" s="7"/>
      <c r="J16" s="7"/>
      <c r="K16" s="7"/>
      <c r="L16" s="7"/>
      <c r="M16" s="7"/>
      <c r="N16" s="7"/>
    </row>
    <row r="17" spans="1:14">
      <c r="A17" s="7"/>
      <c r="B17" s="9" t="s">
        <v>534</v>
      </c>
      <c r="C17" s="7"/>
      <c r="D17" s="7"/>
      <c r="E17" s="7"/>
      <c r="F17" s="7"/>
      <c r="G17" s="7"/>
      <c r="H17" s="7"/>
      <c r="I17" s="7"/>
      <c r="J17" s="7"/>
      <c r="K17" s="7"/>
      <c r="L17" s="7"/>
      <c r="M17" s="7"/>
      <c r="N17" s="7"/>
    </row>
    <row r="18" spans="1:14">
      <c r="A18" s="7"/>
      <c r="B18" s="274" t="s">
        <v>535</v>
      </c>
      <c r="C18" s="274"/>
      <c r="D18" s="274"/>
      <c r="E18" s="274"/>
      <c r="F18" s="274"/>
      <c r="G18" s="274"/>
      <c r="H18" s="274"/>
      <c r="I18" s="274"/>
      <c r="J18" s="274"/>
      <c r="K18" s="274"/>
      <c r="L18" s="274"/>
      <c r="M18" s="274"/>
      <c r="N18" s="7"/>
    </row>
    <row r="19" spans="1:14">
      <c r="A19" s="7"/>
      <c r="B19" s="274"/>
      <c r="C19" s="274"/>
      <c r="D19" s="274"/>
      <c r="E19" s="274"/>
      <c r="F19" s="274"/>
      <c r="G19" s="274"/>
      <c r="H19" s="274"/>
      <c r="I19" s="274"/>
      <c r="J19" s="274"/>
      <c r="K19" s="274"/>
      <c r="L19" s="274"/>
      <c r="M19" s="274"/>
      <c r="N19" s="7"/>
    </row>
    <row r="20" spans="1:14">
      <c r="A20" s="7"/>
      <c r="B20" s="274"/>
      <c r="C20" s="274"/>
      <c r="D20" s="274"/>
      <c r="E20" s="274"/>
      <c r="F20" s="274"/>
      <c r="G20" s="274"/>
      <c r="H20" s="274"/>
      <c r="I20" s="274"/>
      <c r="J20" s="274"/>
      <c r="K20" s="274"/>
      <c r="L20" s="274"/>
      <c r="M20" s="274"/>
      <c r="N20" s="7"/>
    </row>
    <row r="21" spans="1:14">
      <c r="A21" s="7"/>
      <c r="B21" s="10"/>
      <c r="C21" s="10"/>
      <c r="D21" s="10"/>
      <c r="E21" s="10"/>
      <c r="F21" s="10"/>
      <c r="G21" s="10"/>
      <c r="H21" s="10"/>
      <c r="I21" s="10"/>
      <c r="J21" s="10"/>
      <c r="K21" s="10"/>
      <c r="L21" s="10"/>
      <c r="M21" s="10"/>
      <c r="N21" s="7"/>
    </row>
    <row r="22" spans="1:14">
      <c r="A22" s="7"/>
      <c r="B22" s="9"/>
      <c r="C22" s="7"/>
      <c r="D22" s="7"/>
      <c r="E22" s="7"/>
      <c r="F22" s="7"/>
      <c r="G22" s="7"/>
      <c r="H22" s="7"/>
      <c r="I22" s="7"/>
      <c r="J22" s="7"/>
      <c r="K22" s="7"/>
      <c r="L22" s="7"/>
      <c r="M22" s="7"/>
      <c r="N22" s="7"/>
    </row>
    <row r="23" spans="1:14" ht="86.25" customHeight="1">
      <c r="A23" s="7"/>
      <c r="B23" s="274"/>
      <c r="C23" s="274"/>
      <c r="D23" s="274"/>
      <c r="E23" s="274"/>
      <c r="F23" s="274"/>
      <c r="G23" s="274"/>
      <c r="H23" s="274"/>
      <c r="I23" s="274"/>
      <c r="J23" s="274"/>
      <c r="K23" s="274"/>
      <c r="L23" s="274"/>
      <c r="M23" s="274"/>
      <c r="N23" s="274"/>
    </row>
    <row r="24" spans="1:14">
      <c r="A24" s="7"/>
      <c r="B24" s="275"/>
      <c r="C24" s="275"/>
      <c r="D24" s="275"/>
      <c r="E24" s="275"/>
      <c r="F24" s="275"/>
      <c r="G24" s="275"/>
      <c r="H24" s="275"/>
      <c r="I24" s="275"/>
      <c r="J24" s="275"/>
      <c r="K24" s="275"/>
      <c r="L24" s="275"/>
      <c r="M24" s="275"/>
      <c r="N24" s="7"/>
    </row>
    <row r="25" spans="1:14">
      <c r="A25" s="7"/>
      <c r="B25" s="11"/>
      <c r="C25" s="12"/>
      <c r="D25" s="12"/>
      <c r="E25" s="12"/>
      <c r="F25" s="12"/>
      <c r="G25" s="12"/>
      <c r="H25" s="12"/>
      <c r="I25" s="12"/>
      <c r="J25" s="12"/>
      <c r="K25" s="12"/>
      <c r="L25" s="12"/>
      <c r="M25" s="12"/>
      <c r="N25" s="7"/>
    </row>
    <row r="26" spans="1:14">
      <c r="A26" s="7"/>
      <c r="B26" s="274"/>
      <c r="C26" s="274"/>
      <c r="D26" s="274"/>
      <c r="E26" s="274"/>
      <c r="F26" s="274"/>
      <c r="G26" s="274"/>
      <c r="H26" s="274"/>
      <c r="I26" s="274"/>
      <c r="J26" s="274"/>
      <c r="K26" s="274"/>
      <c r="L26" s="274"/>
      <c r="M26" s="274"/>
      <c r="N26" s="7"/>
    </row>
    <row r="27" spans="1:14">
      <c r="A27" s="7"/>
      <c r="B27" s="13"/>
      <c r="C27" s="7"/>
      <c r="D27" s="7"/>
      <c r="E27" s="7"/>
      <c r="F27" s="7"/>
      <c r="G27" s="7"/>
      <c r="H27" s="7"/>
      <c r="I27" s="7"/>
      <c r="J27" s="7"/>
      <c r="K27" s="7"/>
      <c r="L27" s="7"/>
      <c r="M27" s="7"/>
      <c r="N27" s="7"/>
    </row>
    <row r="28" spans="1:14">
      <c r="A28" s="7"/>
      <c r="B28" s="13"/>
      <c r="C28" s="7"/>
      <c r="D28" s="7"/>
      <c r="E28" s="7"/>
      <c r="F28" s="7"/>
      <c r="G28" s="7"/>
      <c r="H28" s="7"/>
      <c r="I28" s="7"/>
      <c r="J28" s="7"/>
      <c r="K28" s="7"/>
      <c r="L28" s="7"/>
      <c r="M28" s="7"/>
      <c r="N28" s="7"/>
    </row>
    <row r="29" spans="1:14">
      <c r="A29" s="7"/>
      <c r="B29" s="13"/>
      <c r="C29" s="7"/>
      <c r="D29" s="7"/>
      <c r="E29" s="7"/>
      <c r="F29" s="7"/>
      <c r="G29" s="7"/>
      <c r="H29" s="7"/>
      <c r="I29" s="7"/>
      <c r="J29" s="7"/>
      <c r="K29" s="7"/>
      <c r="L29" s="7"/>
      <c r="M29" s="7"/>
      <c r="N29" s="7"/>
    </row>
    <row r="30" spans="1:14">
      <c r="A30" s="7"/>
      <c r="B30" s="14"/>
      <c r="C30" s="7"/>
      <c r="D30" s="7"/>
      <c r="E30" s="7"/>
      <c r="F30" s="7"/>
      <c r="G30" s="7"/>
      <c r="H30" s="7"/>
      <c r="I30" s="7"/>
      <c r="J30" s="7"/>
      <c r="K30" s="7"/>
      <c r="L30" s="7"/>
      <c r="M30" s="7"/>
      <c r="N30" s="7"/>
    </row>
    <row r="31" spans="1:14">
      <c r="A31" s="7"/>
      <c r="B31" s="13"/>
      <c r="C31" s="7"/>
      <c r="D31" s="7"/>
      <c r="E31" s="7"/>
      <c r="F31" s="7"/>
      <c r="G31" s="7"/>
      <c r="H31" s="7"/>
      <c r="I31" s="7"/>
      <c r="J31" s="7"/>
      <c r="K31" s="7"/>
      <c r="L31" s="7"/>
      <c r="M31" s="7"/>
      <c r="N31" s="7"/>
    </row>
    <row r="32" spans="1:14">
      <c r="A32" s="7"/>
      <c r="B32" s="7"/>
      <c r="C32" s="7"/>
      <c r="D32" s="7"/>
      <c r="E32" s="7"/>
      <c r="F32" s="7"/>
      <c r="G32" s="7"/>
      <c r="H32" s="7"/>
      <c r="I32" s="7"/>
      <c r="J32" s="7"/>
      <c r="K32" s="7"/>
      <c r="L32" s="7"/>
      <c r="M32" s="7"/>
      <c r="N32" s="7"/>
    </row>
    <row r="33" spans="1:14">
      <c r="A33" s="7"/>
      <c r="B33" s="275"/>
      <c r="C33" s="275"/>
      <c r="D33" s="275"/>
      <c r="E33" s="275"/>
      <c r="F33" s="275"/>
      <c r="G33" s="275"/>
      <c r="H33" s="275"/>
      <c r="I33" s="275"/>
      <c r="J33" s="275"/>
      <c r="K33" s="275"/>
      <c r="L33" s="275"/>
      <c r="M33" s="275"/>
      <c r="N33" s="7"/>
    </row>
    <row r="34" spans="1:14">
      <c r="A34" s="7"/>
      <c r="B34" s="274"/>
      <c r="C34" s="274"/>
      <c r="D34" s="274"/>
      <c r="E34" s="274"/>
      <c r="F34" s="274"/>
      <c r="G34" s="274"/>
      <c r="H34" s="274"/>
      <c r="I34" s="274"/>
      <c r="J34" s="274"/>
      <c r="K34" s="274"/>
      <c r="L34" s="274"/>
      <c r="M34" s="274"/>
      <c r="N34" s="7"/>
    </row>
    <row r="35" spans="1:14">
      <c r="A35" s="7"/>
      <c r="B35" s="274"/>
      <c r="C35" s="274"/>
      <c r="D35" s="274"/>
      <c r="E35" s="274"/>
      <c r="F35" s="274"/>
      <c r="G35" s="274"/>
      <c r="H35" s="274"/>
      <c r="I35" s="274"/>
      <c r="J35" s="274"/>
      <c r="K35" s="274"/>
      <c r="L35" s="274"/>
      <c r="M35" s="274"/>
      <c r="N35" s="7"/>
    </row>
    <row r="36" spans="1:14">
      <c r="A36" s="21"/>
      <c r="B36" s="21"/>
      <c r="C36" s="21"/>
      <c r="D36" s="21"/>
      <c r="E36" s="21"/>
      <c r="F36" s="21"/>
      <c r="G36" s="21"/>
      <c r="H36" s="21"/>
      <c r="I36" s="21"/>
      <c r="J36" s="21"/>
      <c r="K36" s="21"/>
      <c r="L36" s="21"/>
      <c r="M36" s="21"/>
      <c r="N36" s="21"/>
    </row>
    <row r="37" spans="1:14">
      <c r="A37" s="21"/>
      <c r="B37" s="21"/>
      <c r="C37" s="21"/>
      <c r="D37" s="21"/>
      <c r="E37" s="21"/>
      <c r="F37" s="21"/>
      <c r="G37" s="21"/>
      <c r="H37" s="21"/>
      <c r="I37" s="21"/>
      <c r="J37" s="21"/>
      <c r="K37" s="21"/>
      <c r="L37" s="21"/>
      <c r="M37" s="21"/>
      <c r="N37" s="21"/>
    </row>
    <row r="38" spans="1:14">
      <c r="A38" s="21"/>
      <c r="B38" s="27"/>
      <c r="C38" s="21"/>
      <c r="D38" s="21"/>
      <c r="E38" s="21"/>
      <c r="F38" s="21"/>
      <c r="G38" s="21"/>
      <c r="H38" s="21"/>
      <c r="I38" s="21"/>
      <c r="J38" s="21"/>
      <c r="K38" s="21"/>
      <c r="L38" s="21"/>
      <c r="M38" s="21"/>
      <c r="N38" s="21"/>
    </row>
    <row r="39" spans="1:14">
      <c r="A39" s="21"/>
      <c r="B39" s="21"/>
      <c r="C39" s="21"/>
      <c r="D39" s="21"/>
      <c r="E39" s="21"/>
      <c r="F39" s="21"/>
      <c r="G39" s="21"/>
      <c r="H39" s="21"/>
      <c r="I39" s="21"/>
      <c r="J39" s="21"/>
      <c r="K39" s="21"/>
      <c r="L39" s="21"/>
      <c r="M39" s="21"/>
      <c r="N39" s="21"/>
    </row>
  </sheetData>
  <mergeCells count="10">
    <mergeCell ref="B34:M34"/>
    <mergeCell ref="B35:M35"/>
    <mergeCell ref="B33:M33"/>
    <mergeCell ref="B23:N23"/>
    <mergeCell ref="B13:M13"/>
    <mergeCell ref="B14:M14"/>
    <mergeCell ref="B18:M20"/>
    <mergeCell ref="B24:M24"/>
    <mergeCell ref="B26:M26"/>
    <mergeCell ref="B15:M15"/>
  </mergeCells>
  <pageMargins left="0.32" right="0.25"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2.140625" customWidth="1"/>
    <col min="2" max="2" width="48.85546875" customWidth="1"/>
    <col min="3" max="8" width="15.5703125"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13</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t="s">
        <v>15</v>
      </c>
      <c r="E8" s="223"/>
      <c r="F8" s="223"/>
      <c r="G8" s="223"/>
      <c r="H8" s="223"/>
      <c r="I8" s="223"/>
      <c r="J8" s="223"/>
      <c r="K8" s="261" t="s">
        <v>15</v>
      </c>
      <c r="L8" s="261" t="s">
        <v>16</v>
      </c>
      <c r="M8" s="261"/>
      <c r="N8" s="261"/>
      <c r="O8" s="261"/>
      <c r="P8" s="261"/>
      <c r="Q8" s="223"/>
      <c r="R8" s="223"/>
      <c r="S8" s="223"/>
    </row>
    <row r="9" spans="1:19" ht="12.75" customHeight="1">
      <c r="A9" s="238" t="s">
        <v>61</v>
      </c>
      <c r="B9" s="242" t="s">
        <v>62</v>
      </c>
      <c r="C9" s="239"/>
      <c r="D9" s="220" t="s">
        <v>23</v>
      </c>
      <c r="E9" s="230" t="s">
        <v>28</v>
      </c>
      <c r="F9" s="279" t="s">
        <v>512</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14</v>
      </c>
      <c r="D12" s="253" t="s">
        <v>50</v>
      </c>
      <c r="E12" s="223"/>
      <c r="F12" s="223"/>
      <c r="G12" s="223"/>
      <c r="H12" s="223"/>
      <c r="I12" s="223"/>
      <c r="J12" s="223"/>
      <c r="K12" s="261"/>
      <c r="L12" s="261"/>
      <c r="M12" s="261"/>
      <c r="N12" s="261"/>
      <c r="O12" s="261"/>
      <c r="P12" s="261"/>
      <c r="Q12" s="223"/>
      <c r="R12" s="223"/>
      <c r="S12" s="223"/>
    </row>
    <row r="13" spans="1:19">
      <c r="A13" s="238" t="s">
        <v>126</v>
      </c>
      <c r="B13" s="244" t="s">
        <v>42</v>
      </c>
      <c r="C13" s="245"/>
      <c r="D13" s="220"/>
      <c r="E13" s="225" t="s">
        <v>28</v>
      </c>
      <c r="F13" s="279" t="s">
        <v>2</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c r="E14" s="225" t="s">
        <v>28</v>
      </c>
      <c r="F14" s="279" t="s">
        <v>2</v>
      </c>
      <c r="G14" s="280"/>
      <c r="H14" s="281"/>
      <c r="I14" s="223"/>
      <c r="J14" s="223"/>
      <c r="K14" s="261" t="s">
        <v>125</v>
      </c>
      <c r="L14" s="261" t="s">
        <v>24</v>
      </c>
      <c r="M14" s="261" t="s">
        <v>64</v>
      </c>
      <c r="N14" s="261" t="s">
        <v>23</v>
      </c>
      <c r="O14" s="261"/>
      <c r="P14" s="261"/>
      <c r="Q14" s="223"/>
      <c r="R14" s="223"/>
      <c r="S14" s="223"/>
    </row>
    <row r="15" spans="1:19">
      <c r="A15" s="238" t="s">
        <v>128</v>
      </c>
      <c r="B15" s="244" t="s">
        <v>27</v>
      </c>
      <c r="C15" s="245"/>
      <c r="D15" s="221"/>
      <c r="E15" s="225" t="s">
        <v>28</v>
      </c>
      <c r="F15" s="279" t="s">
        <v>2</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c r="E17" s="230" t="s">
        <v>28</v>
      </c>
      <c r="F17" s="279" t="s">
        <v>2</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c r="E18" s="230" t="s">
        <v>29</v>
      </c>
      <c r="F18" s="279" t="s">
        <v>2</v>
      </c>
      <c r="G18" s="280"/>
      <c r="H18" s="281"/>
      <c r="I18" s="223"/>
      <c r="J18" s="223"/>
      <c r="K18" s="261"/>
      <c r="L18" s="261"/>
      <c r="M18" s="261"/>
      <c r="N18" s="261"/>
      <c r="O18" s="261"/>
      <c r="P18" s="261"/>
      <c r="Q18" s="223"/>
      <c r="R18" s="223"/>
      <c r="S18" s="223"/>
    </row>
    <row r="19" spans="1:19">
      <c r="A19" s="238">
        <f>A12+1</f>
        <v>4</v>
      </c>
      <c r="B19" s="241" t="s">
        <v>108</v>
      </c>
      <c r="C19" s="228"/>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c r="D20" s="223"/>
      <c r="E20" s="225"/>
      <c r="F20" s="223"/>
      <c r="G20" s="223"/>
      <c r="H20" s="223"/>
      <c r="I20" s="223"/>
      <c r="J20" s="223"/>
      <c r="K20" s="261"/>
      <c r="L20" s="261"/>
      <c r="M20" s="261"/>
      <c r="N20" s="261"/>
      <c r="O20" s="261"/>
      <c r="P20" s="261"/>
      <c r="Q20" s="223"/>
      <c r="R20" s="223"/>
      <c r="S20" s="223"/>
    </row>
    <row r="21" spans="1:19">
      <c r="A21" s="238">
        <f>A20+1</f>
        <v>6</v>
      </c>
      <c r="B21" s="258" t="s">
        <v>110</v>
      </c>
      <c r="C21" s="228"/>
      <c r="D21" s="230"/>
      <c r="E21" s="230" t="s">
        <v>28</v>
      </c>
      <c r="F21" s="279" t="s">
        <v>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c r="E22" s="225"/>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18" t="s">
        <v>40</v>
      </c>
      <c r="D26" s="218" t="s">
        <v>40</v>
      </c>
      <c r="E26" s="218" t="s">
        <v>40</v>
      </c>
      <c r="F26" s="218" t="s">
        <v>40</v>
      </c>
      <c r="G26" s="218" t="s">
        <v>40</v>
      </c>
      <c r="H26" s="218" t="s">
        <v>40</v>
      </c>
      <c r="I26" s="223"/>
      <c r="J26" s="223"/>
      <c r="K26" s="261"/>
      <c r="L26" s="261"/>
      <c r="M26" s="261"/>
      <c r="N26" s="261"/>
      <c r="O26" s="261"/>
      <c r="P26" s="261"/>
      <c r="Q26" s="223"/>
      <c r="R26" s="223"/>
      <c r="S26" s="223"/>
    </row>
    <row r="27" spans="1:19" ht="25.5">
      <c r="A27" s="224"/>
      <c r="B27" s="234" t="s">
        <v>111</v>
      </c>
      <c r="C27" s="219"/>
      <c r="D27" s="219"/>
      <c r="E27" s="219"/>
      <c r="F27" s="219"/>
      <c r="G27" s="219"/>
      <c r="H27" s="219"/>
      <c r="I27" s="223"/>
      <c r="J27" s="223"/>
      <c r="K27" s="261"/>
      <c r="L27" s="261"/>
      <c r="M27" s="261"/>
      <c r="N27" s="261"/>
      <c r="O27" s="261"/>
      <c r="P27" s="261"/>
      <c r="Q27" s="223"/>
      <c r="R27" s="223"/>
      <c r="S27" s="223"/>
    </row>
    <row r="28" spans="1:19" ht="25.5">
      <c r="A28" s="224"/>
      <c r="B28" s="234" t="s">
        <v>112</v>
      </c>
      <c r="C28" s="218" t="s">
        <v>2</v>
      </c>
      <c r="D28" s="218" t="s">
        <v>2</v>
      </c>
      <c r="E28" s="218" t="s">
        <v>2</v>
      </c>
      <c r="F28" s="218" t="s">
        <v>2</v>
      </c>
      <c r="G28" s="218" t="s">
        <v>2</v>
      </c>
      <c r="H28" s="218" t="s">
        <v>2</v>
      </c>
      <c r="I28" s="223"/>
      <c r="J28" s="223"/>
      <c r="K28" s="261"/>
      <c r="L28" s="261"/>
      <c r="M28" s="261"/>
      <c r="N28" s="261"/>
      <c r="O28" s="261"/>
      <c r="P28" s="261"/>
      <c r="Q28" s="223"/>
      <c r="R28" s="223"/>
      <c r="S28" s="223"/>
    </row>
    <row r="29" spans="1:19" ht="25.5">
      <c r="A29" s="224"/>
      <c r="B29" s="234" t="s">
        <v>113</v>
      </c>
      <c r="C29" s="218" t="s">
        <v>2</v>
      </c>
      <c r="D29" s="218" t="s">
        <v>2</v>
      </c>
      <c r="E29" s="218" t="s">
        <v>2</v>
      </c>
      <c r="F29" s="218" t="s">
        <v>2</v>
      </c>
      <c r="G29" s="218" t="s">
        <v>2</v>
      </c>
      <c r="H29" s="218" t="s">
        <v>2</v>
      </c>
      <c r="I29" s="223"/>
      <c r="J29" s="223"/>
      <c r="K29" s="261"/>
      <c r="L29" s="261"/>
      <c r="M29" s="261"/>
      <c r="N29" s="261"/>
      <c r="O29" s="261"/>
      <c r="P29" s="261"/>
      <c r="Q29" s="223"/>
      <c r="R29" s="223"/>
      <c r="S29" s="223"/>
    </row>
    <row r="30" spans="1:19">
      <c r="A30" s="224"/>
      <c r="B30" s="234" t="s">
        <v>53</v>
      </c>
      <c r="C30" s="219"/>
      <c r="D30" s="219"/>
      <c r="E30" s="219"/>
      <c r="F30" s="219"/>
      <c r="G30" s="219"/>
      <c r="H30" s="219"/>
      <c r="I30" s="223"/>
      <c r="J30" s="223"/>
      <c r="K30" s="261"/>
      <c r="L30" s="261"/>
      <c r="M30" s="261"/>
      <c r="N30" s="261"/>
      <c r="O30" s="261"/>
      <c r="P30" s="261"/>
      <c r="Q30" s="223"/>
      <c r="R30" s="223"/>
      <c r="S30" s="223"/>
    </row>
    <row r="31" spans="1:19" ht="25.5">
      <c r="A31" s="224"/>
      <c r="B31" s="234" t="s">
        <v>114</v>
      </c>
      <c r="C31" s="219"/>
      <c r="D31" s="219"/>
      <c r="E31" s="219"/>
      <c r="F31" s="219"/>
      <c r="G31" s="219"/>
      <c r="H31" s="219"/>
      <c r="I31" s="223"/>
      <c r="J31" s="223"/>
      <c r="K31" s="261"/>
      <c r="L31" s="261"/>
      <c r="M31" s="261"/>
      <c r="N31" s="261"/>
      <c r="O31" s="261"/>
      <c r="P31" s="261"/>
      <c r="Q31" s="223"/>
      <c r="R31" s="223"/>
      <c r="S31" s="223"/>
    </row>
    <row r="32" spans="1:19" ht="38.25">
      <c r="A32" s="224"/>
      <c r="B32" s="234" t="s">
        <v>115</v>
      </c>
      <c r="C32" s="219"/>
      <c r="D32" s="219"/>
      <c r="E32" s="219"/>
      <c r="F32" s="219"/>
      <c r="G32" s="219"/>
      <c r="H32" s="219"/>
      <c r="I32" s="223"/>
      <c r="J32" s="223"/>
      <c r="K32" s="261"/>
      <c r="L32" s="261"/>
      <c r="M32" s="261"/>
      <c r="N32" s="261"/>
      <c r="O32" s="261"/>
      <c r="P32" s="261"/>
      <c r="Q32" s="223"/>
      <c r="R32" s="223"/>
      <c r="S32" s="223"/>
    </row>
    <row r="33" spans="1:19" ht="25.5">
      <c r="A33" s="224"/>
      <c r="B33" s="234" t="s">
        <v>45</v>
      </c>
      <c r="C33" s="218" t="s">
        <v>2</v>
      </c>
      <c r="D33" s="218" t="s">
        <v>2</v>
      </c>
      <c r="E33" s="218" t="s">
        <v>2</v>
      </c>
      <c r="F33" s="218" t="s">
        <v>2</v>
      </c>
      <c r="G33" s="218" t="s">
        <v>2</v>
      </c>
      <c r="H33" s="218" t="s">
        <v>2</v>
      </c>
      <c r="I33" s="223"/>
      <c r="J33" s="223"/>
      <c r="K33" s="261"/>
      <c r="L33" s="261"/>
      <c r="M33" s="261"/>
      <c r="N33" s="261"/>
      <c r="O33" s="261"/>
      <c r="P33" s="261"/>
      <c r="Q33" s="223"/>
      <c r="R33" s="223"/>
      <c r="S33" s="223"/>
    </row>
    <row r="34" spans="1:19" ht="25.5">
      <c r="A34" s="224"/>
      <c r="B34" s="234" t="s">
        <v>138</v>
      </c>
      <c r="C34" s="220"/>
      <c r="D34" s="220"/>
      <c r="E34" s="220"/>
      <c r="F34" s="220"/>
      <c r="G34" s="220"/>
      <c r="H34" s="220"/>
      <c r="I34" s="223"/>
      <c r="J34" s="223"/>
      <c r="K34" s="261" t="s">
        <v>95</v>
      </c>
      <c r="L34" s="261" t="s">
        <v>94</v>
      </c>
      <c r="M34" s="261"/>
      <c r="N34" s="261"/>
      <c r="O34" s="261"/>
      <c r="P34" s="261"/>
      <c r="Q34" s="223"/>
      <c r="R34" s="223"/>
      <c r="S34" s="223"/>
    </row>
    <row r="35" spans="1:19">
      <c r="A35" s="224"/>
      <c r="B35" s="234" t="s">
        <v>133</v>
      </c>
      <c r="C35" s="220"/>
      <c r="D35" s="220"/>
      <c r="E35" s="220"/>
      <c r="F35" s="220"/>
      <c r="G35" s="220"/>
      <c r="H35" s="220"/>
      <c r="I35" s="223"/>
      <c r="J35" s="223"/>
      <c r="K35" s="261"/>
      <c r="L35" s="261"/>
      <c r="M35" s="261"/>
      <c r="N35" s="261"/>
      <c r="O35" s="261"/>
      <c r="P35" s="261"/>
      <c r="Q35" s="223"/>
      <c r="R35" s="223"/>
      <c r="S35" s="223"/>
    </row>
    <row r="36" spans="1:19">
      <c r="A36" s="224"/>
      <c r="B36" s="234" t="s">
        <v>134</v>
      </c>
      <c r="C36" s="220"/>
      <c r="D36" s="220"/>
      <c r="E36" s="220"/>
      <c r="F36" s="220"/>
      <c r="G36" s="220"/>
      <c r="H36" s="220"/>
      <c r="I36" s="223"/>
      <c r="J36" s="223"/>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25.5">
      <c r="A38" s="238">
        <f>A21+1</f>
        <v>7</v>
      </c>
      <c r="B38" s="243" t="s">
        <v>52</v>
      </c>
      <c r="C38" s="288" t="s">
        <v>2</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c r="A42" s="252" t="s">
        <v>11</v>
      </c>
      <c r="B42" s="227" t="s">
        <v>120</v>
      </c>
      <c r="C42" s="229" t="str">
        <f t="shared" ref="C42:H42" si="0">C26</f>
        <v>[Product name]</v>
      </c>
      <c r="D42" s="229" t="str">
        <f t="shared" si="0"/>
        <v>[Product name]</v>
      </c>
      <c r="E42" s="229" t="str">
        <f t="shared" si="0"/>
        <v>[Product name]</v>
      </c>
      <c r="F42" s="229" t="str">
        <f t="shared" si="0"/>
        <v>[Product name]</v>
      </c>
      <c r="G42" s="229" t="str">
        <f t="shared" si="0"/>
        <v>[Product name]</v>
      </c>
      <c r="H42" s="229" t="str">
        <f t="shared" si="0"/>
        <v>[Product name]</v>
      </c>
      <c r="I42" s="226"/>
      <c r="J42" s="226"/>
      <c r="K42" s="263"/>
      <c r="L42" s="263"/>
      <c r="M42" s="263"/>
      <c r="N42" s="263"/>
      <c r="O42" s="263"/>
      <c r="P42" s="263"/>
      <c r="Q42" s="226"/>
      <c r="R42" s="226"/>
      <c r="S42" s="226"/>
    </row>
    <row r="43" spans="1:19">
      <c r="A43" s="224"/>
      <c r="B43" s="234" t="s">
        <v>83</v>
      </c>
      <c r="C43" s="219"/>
      <c r="D43" s="219"/>
      <c r="E43" s="219"/>
      <c r="F43" s="219"/>
      <c r="G43" s="219"/>
      <c r="H43" s="219"/>
      <c r="I43" s="223"/>
      <c r="J43" s="223"/>
      <c r="K43" s="261"/>
      <c r="L43" s="261"/>
      <c r="M43" s="261"/>
      <c r="N43" s="261"/>
      <c r="O43" s="261"/>
      <c r="P43" s="261"/>
      <c r="Q43" s="223"/>
      <c r="R43" s="223"/>
      <c r="S43" s="223"/>
    </row>
    <row r="44" spans="1:19">
      <c r="A44" s="224"/>
      <c r="B44" s="234" t="s">
        <v>136</v>
      </c>
      <c r="C44" s="219"/>
      <c r="D44" s="219"/>
      <c r="E44" s="219"/>
      <c r="F44" s="219"/>
      <c r="G44" s="219"/>
      <c r="H44" s="219"/>
      <c r="I44" s="223"/>
      <c r="J44" s="223"/>
      <c r="K44" s="261"/>
      <c r="L44" s="261"/>
      <c r="M44" s="261"/>
      <c r="N44" s="261"/>
      <c r="O44" s="261"/>
      <c r="P44" s="261"/>
      <c r="Q44" s="223"/>
      <c r="R44" s="223"/>
      <c r="S44" s="223"/>
    </row>
    <row r="45" spans="1:19">
      <c r="A45" s="224"/>
      <c r="B45" s="234" t="s">
        <v>116</v>
      </c>
      <c r="C45" s="219"/>
      <c r="D45" s="219"/>
      <c r="E45" s="219"/>
      <c r="F45" s="219"/>
      <c r="G45" s="219"/>
      <c r="H45" s="219"/>
      <c r="I45" s="223"/>
      <c r="J45" s="223"/>
      <c r="K45" s="261"/>
      <c r="L45" s="261"/>
      <c r="M45" s="261"/>
      <c r="N45" s="261"/>
      <c r="O45" s="261"/>
      <c r="P45" s="261"/>
      <c r="Q45" s="223"/>
      <c r="R45" s="223"/>
      <c r="S45" s="223"/>
    </row>
    <row r="46" spans="1:19">
      <c r="A46" s="224"/>
      <c r="B46" s="234" t="s">
        <v>117</v>
      </c>
      <c r="C46" s="219"/>
      <c r="D46" s="219"/>
      <c r="E46" s="219"/>
      <c r="F46" s="219"/>
      <c r="G46" s="219"/>
      <c r="H46" s="219"/>
      <c r="I46" s="223"/>
      <c r="J46" s="223"/>
      <c r="K46" s="261"/>
      <c r="L46" s="261"/>
      <c r="M46" s="261"/>
      <c r="N46" s="261"/>
      <c r="O46" s="261"/>
      <c r="P46" s="261"/>
      <c r="Q46" s="223"/>
      <c r="R46" s="223"/>
      <c r="S46" s="223"/>
    </row>
    <row r="47" spans="1:19" ht="25.5">
      <c r="A47" s="224"/>
      <c r="B47" s="234" t="s">
        <v>80</v>
      </c>
      <c r="C47" s="219"/>
      <c r="D47" s="219"/>
      <c r="E47" s="219"/>
      <c r="F47" s="219"/>
      <c r="G47" s="219"/>
      <c r="H47" s="219"/>
      <c r="I47" s="223"/>
      <c r="J47" s="223"/>
      <c r="K47" s="261"/>
      <c r="L47" s="261"/>
      <c r="M47" s="261"/>
      <c r="N47" s="261"/>
      <c r="O47" s="261"/>
      <c r="P47" s="261"/>
      <c r="Q47" s="223"/>
      <c r="R47" s="223"/>
      <c r="S47" s="223"/>
    </row>
    <row r="48" spans="1:19" ht="25.5">
      <c r="A48" s="224"/>
      <c r="B48" s="234" t="s">
        <v>81</v>
      </c>
      <c r="C48" s="219"/>
      <c r="D48" s="219"/>
      <c r="E48" s="219"/>
      <c r="F48" s="219"/>
      <c r="G48" s="219"/>
      <c r="H48" s="219"/>
      <c r="I48" s="223"/>
      <c r="J48" s="223"/>
      <c r="K48" s="261"/>
      <c r="L48" s="261"/>
      <c r="M48" s="261"/>
      <c r="N48" s="261"/>
      <c r="O48" s="261"/>
      <c r="P48" s="261"/>
      <c r="Q48" s="223"/>
      <c r="R48" s="223"/>
      <c r="S48" s="223"/>
    </row>
    <row r="49" spans="1:19" ht="25.5">
      <c r="A49" s="224"/>
      <c r="B49" s="234" t="s">
        <v>118</v>
      </c>
      <c r="C49" s="219"/>
      <c r="D49" s="219"/>
      <c r="E49" s="219"/>
      <c r="F49" s="219"/>
      <c r="G49" s="219"/>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38.25">
      <c r="A51" s="238">
        <f>A38+1</f>
        <v>8</v>
      </c>
      <c r="B51" s="240" t="s">
        <v>121</v>
      </c>
      <c r="C51" s="220"/>
      <c r="D51" s="230" t="s">
        <v>29</v>
      </c>
      <c r="E51" s="235" t="s">
        <v>2</v>
      </c>
      <c r="F51" s="236"/>
      <c r="G51" s="236"/>
      <c r="H51" s="237"/>
      <c r="I51" s="217"/>
      <c r="J51" s="223"/>
      <c r="K51" s="261"/>
      <c r="L51" s="261"/>
      <c r="M51" s="261"/>
      <c r="N51" s="261"/>
      <c r="O51" s="261"/>
      <c r="P51" s="261"/>
      <c r="Q51" s="223"/>
      <c r="R51" s="223"/>
      <c r="S51" s="223"/>
    </row>
    <row r="52" spans="1:19" ht="38.25">
      <c r="A52" s="238">
        <f>A51+1</f>
        <v>9</v>
      </c>
      <c r="B52" s="243" t="s">
        <v>30</v>
      </c>
      <c r="C52" s="288" t="s">
        <v>2</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51">
      <c r="A55" s="238">
        <f>A52+1</f>
        <v>10</v>
      </c>
      <c r="B55" s="240" t="s">
        <v>137</v>
      </c>
      <c r="C55" s="294"/>
      <c r="D55" s="295"/>
      <c r="E55" s="295"/>
      <c r="F55" s="295"/>
      <c r="G55" s="295"/>
      <c r="H55" s="296"/>
      <c r="I55" s="223"/>
      <c r="J55" s="223"/>
      <c r="K55" s="261"/>
      <c r="L55" s="261"/>
      <c r="M55" s="261"/>
      <c r="N55" s="261"/>
      <c r="O55" s="261"/>
      <c r="P55" s="261"/>
      <c r="Q55" s="223"/>
      <c r="R55" s="223"/>
      <c r="S55" s="223"/>
    </row>
    <row r="56" spans="1:19">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301"/>
      <c r="D58" s="283"/>
      <c r="E58" s="223"/>
      <c r="F58" s="223"/>
      <c r="G58" s="223"/>
      <c r="H58" s="223"/>
      <c r="I58" s="223"/>
      <c r="J58" s="223"/>
      <c r="K58" s="261"/>
      <c r="L58" s="261"/>
      <c r="M58" s="261"/>
      <c r="N58" s="261"/>
      <c r="O58" s="261"/>
      <c r="P58" s="261"/>
      <c r="Q58" s="223"/>
      <c r="R58" s="223"/>
      <c r="S58" s="223"/>
    </row>
    <row r="59" spans="1:19">
      <c r="A59" s="224"/>
      <c r="B59" s="232" t="s">
        <v>36</v>
      </c>
      <c r="C59" s="303"/>
      <c r="D59" s="283"/>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18">
    <mergeCell ref="F9:H9"/>
    <mergeCell ref="F13:H13"/>
    <mergeCell ref="F14:H14"/>
    <mergeCell ref="F15:H15"/>
    <mergeCell ref="B17:C17"/>
    <mergeCell ref="F17:H17"/>
    <mergeCell ref="C59:D59"/>
    <mergeCell ref="B18:C18"/>
    <mergeCell ref="F18:H18"/>
    <mergeCell ref="F21:H21"/>
    <mergeCell ref="B22:C22"/>
    <mergeCell ref="C25:H25"/>
    <mergeCell ref="C38:H38"/>
    <mergeCell ref="C41:H41"/>
    <mergeCell ref="C52:H52"/>
    <mergeCell ref="C55:H55"/>
    <mergeCell ref="C57:D57"/>
    <mergeCell ref="C58:D58"/>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3.85546875" customWidth="1"/>
    <col min="2" max="2" width="47" customWidth="1"/>
    <col min="3" max="8" width="15.42578125"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13</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t="s">
        <v>15</v>
      </c>
      <c r="E8" s="223"/>
      <c r="F8" s="223"/>
      <c r="G8" s="223"/>
      <c r="H8" s="223"/>
      <c r="I8" s="223"/>
      <c r="J8" s="223"/>
      <c r="K8" s="261" t="s">
        <v>15</v>
      </c>
      <c r="L8" s="261" t="s">
        <v>16</v>
      </c>
      <c r="M8" s="261"/>
      <c r="N8" s="261"/>
      <c r="O8" s="261"/>
      <c r="P8" s="261"/>
      <c r="Q8" s="223"/>
      <c r="R8" s="223"/>
      <c r="S8" s="223"/>
    </row>
    <row r="9" spans="1:19" ht="12.75" customHeight="1">
      <c r="A9" s="238" t="s">
        <v>61</v>
      </c>
      <c r="B9" s="242" t="s">
        <v>62</v>
      </c>
      <c r="C9" s="239"/>
      <c r="D9" s="220" t="s">
        <v>63</v>
      </c>
      <c r="E9" s="230" t="s">
        <v>28</v>
      </c>
      <c r="F9" s="279" t="s">
        <v>489</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13</v>
      </c>
      <c r="D12" s="253" t="s">
        <v>50</v>
      </c>
      <c r="E12" s="223"/>
      <c r="F12" s="223"/>
      <c r="G12" s="223"/>
      <c r="H12" s="223"/>
      <c r="I12" s="223"/>
      <c r="J12" s="223"/>
      <c r="K12" s="261"/>
      <c r="L12" s="261"/>
      <c r="M12" s="261"/>
      <c r="N12" s="261"/>
      <c r="O12" s="261"/>
      <c r="P12" s="261"/>
      <c r="Q12" s="223"/>
      <c r="R12" s="223"/>
      <c r="S12" s="223"/>
    </row>
    <row r="13" spans="1:19">
      <c r="A13" s="238" t="s">
        <v>126</v>
      </c>
      <c r="B13" s="244" t="s">
        <v>42</v>
      </c>
      <c r="C13" s="245"/>
      <c r="D13" s="220" t="s">
        <v>20</v>
      </c>
      <c r="E13" s="225" t="s">
        <v>28</v>
      </c>
      <c r="F13" s="279" t="s">
        <v>2</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t="s">
        <v>64</v>
      </c>
      <c r="E14" s="225" t="s">
        <v>28</v>
      </c>
      <c r="F14" s="279" t="s">
        <v>2</v>
      </c>
      <c r="G14" s="280"/>
      <c r="H14" s="281"/>
      <c r="I14" s="223"/>
      <c r="J14" s="223"/>
      <c r="K14" s="261" t="s">
        <v>125</v>
      </c>
      <c r="L14" s="261" t="s">
        <v>24</v>
      </c>
      <c r="M14" s="261" t="s">
        <v>64</v>
      </c>
      <c r="N14" s="261" t="s">
        <v>23</v>
      </c>
      <c r="O14" s="261"/>
      <c r="P14" s="261"/>
      <c r="Q14" s="223"/>
      <c r="R14" s="223"/>
      <c r="S14" s="223"/>
    </row>
    <row r="15" spans="1:19" ht="12.75" customHeight="1">
      <c r="A15" s="238" t="s">
        <v>128</v>
      </c>
      <c r="B15" s="244" t="s">
        <v>27</v>
      </c>
      <c r="C15" s="245"/>
      <c r="D15" s="221" t="s">
        <v>31</v>
      </c>
      <c r="E15" s="225" t="s">
        <v>28</v>
      </c>
      <c r="F15" s="279" t="s">
        <v>490</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t="s">
        <v>13</v>
      </c>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t="s">
        <v>25</v>
      </c>
      <c r="E17" s="230" t="s">
        <v>28</v>
      </c>
      <c r="F17" s="279" t="s">
        <v>2</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t="s">
        <v>13</v>
      </c>
      <c r="E18" s="230" t="s">
        <v>29</v>
      </c>
      <c r="F18" s="279" t="s">
        <v>491</v>
      </c>
      <c r="G18" s="280"/>
      <c r="H18" s="281"/>
      <c r="I18" s="223"/>
      <c r="J18" s="223"/>
      <c r="K18" s="261"/>
      <c r="L18" s="261"/>
      <c r="M18" s="261"/>
      <c r="N18" s="261"/>
      <c r="O18" s="261"/>
      <c r="P18" s="261"/>
      <c r="Q18" s="223"/>
      <c r="R18" s="223"/>
      <c r="S18" s="223"/>
    </row>
    <row r="19" spans="1:19">
      <c r="A19" s="238">
        <f>A12+1</f>
        <v>4</v>
      </c>
      <c r="B19" s="241" t="s">
        <v>108</v>
      </c>
      <c r="C19" s="228" t="s">
        <v>43</v>
      </c>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t="s">
        <v>14</v>
      </c>
      <c r="D20" s="223"/>
      <c r="E20" s="225"/>
      <c r="F20" s="223"/>
      <c r="G20" s="223"/>
      <c r="H20" s="223"/>
      <c r="I20" s="223"/>
      <c r="J20" s="223"/>
      <c r="K20" s="261"/>
      <c r="L20" s="261"/>
      <c r="M20" s="261"/>
      <c r="N20" s="261"/>
      <c r="O20" s="261"/>
      <c r="P20" s="261"/>
      <c r="Q20" s="223"/>
      <c r="R20" s="223"/>
      <c r="S20" s="223"/>
    </row>
    <row r="21" spans="1:19">
      <c r="A21" s="238">
        <f>A20+1</f>
        <v>6</v>
      </c>
      <c r="B21" s="258" t="s">
        <v>110</v>
      </c>
      <c r="C21" s="228" t="s">
        <v>58</v>
      </c>
      <c r="D21" s="230"/>
      <c r="E21" s="230" t="s">
        <v>28</v>
      </c>
      <c r="F21" s="279" t="s">
        <v>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t="s">
        <v>14</v>
      </c>
      <c r="E22" s="225"/>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09" t="s">
        <v>492</v>
      </c>
      <c r="D26" s="209" t="s">
        <v>493</v>
      </c>
      <c r="E26" s="209" t="s">
        <v>494</v>
      </c>
      <c r="F26" s="209" t="s">
        <v>495</v>
      </c>
      <c r="G26" s="209" t="s">
        <v>496</v>
      </c>
      <c r="H26" s="218" t="s">
        <v>40</v>
      </c>
      <c r="I26" s="223"/>
      <c r="J26" s="223"/>
      <c r="K26" s="261"/>
      <c r="L26" s="261"/>
      <c r="M26" s="261"/>
      <c r="N26" s="261"/>
      <c r="O26" s="261"/>
      <c r="P26" s="261"/>
      <c r="Q26" s="223"/>
      <c r="R26" s="223"/>
      <c r="S26" s="223"/>
    </row>
    <row r="27" spans="1:19" ht="25.5">
      <c r="A27" s="224"/>
      <c r="B27" s="234" t="s">
        <v>111</v>
      </c>
      <c r="C27" s="219">
        <v>2</v>
      </c>
      <c r="D27" s="219">
        <v>2</v>
      </c>
      <c r="E27" s="210" t="s">
        <v>497</v>
      </c>
      <c r="F27" s="219">
        <v>2</v>
      </c>
      <c r="G27" s="219">
        <v>2</v>
      </c>
      <c r="H27" s="219"/>
      <c r="I27" s="223"/>
      <c r="J27" s="223"/>
      <c r="K27" s="261"/>
      <c r="L27" s="261"/>
      <c r="M27" s="261"/>
      <c r="N27" s="261"/>
      <c r="O27" s="261"/>
      <c r="P27" s="261"/>
      <c r="Q27" s="223"/>
      <c r="R27" s="223"/>
      <c r="S27" s="223"/>
    </row>
    <row r="28" spans="1:19" ht="25.5">
      <c r="A28" s="224"/>
      <c r="B28" s="234" t="s">
        <v>112</v>
      </c>
      <c r="C28" s="218" t="s">
        <v>2</v>
      </c>
      <c r="D28" s="218" t="s">
        <v>2</v>
      </c>
      <c r="E28" s="218" t="s">
        <v>2</v>
      </c>
      <c r="F28" s="218" t="s">
        <v>2</v>
      </c>
      <c r="G28" s="218" t="s">
        <v>2</v>
      </c>
      <c r="H28" s="218" t="s">
        <v>2</v>
      </c>
      <c r="I28" s="223"/>
      <c r="J28" s="223"/>
      <c r="K28" s="261"/>
      <c r="L28" s="261"/>
      <c r="M28" s="261"/>
      <c r="N28" s="261"/>
      <c r="O28" s="261"/>
      <c r="P28" s="261"/>
      <c r="Q28" s="223"/>
      <c r="R28" s="223"/>
      <c r="S28" s="223"/>
    </row>
    <row r="29" spans="1:19" ht="25.5">
      <c r="A29" s="224"/>
      <c r="B29" s="234" t="s">
        <v>113</v>
      </c>
      <c r="C29" s="218" t="s">
        <v>2</v>
      </c>
      <c r="D29" s="218" t="s">
        <v>2</v>
      </c>
      <c r="E29" s="218" t="s">
        <v>2</v>
      </c>
      <c r="F29" s="218" t="s">
        <v>2</v>
      </c>
      <c r="G29" s="218" t="s">
        <v>2</v>
      </c>
      <c r="H29" s="218" t="s">
        <v>2</v>
      </c>
      <c r="I29" s="223"/>
      <c r="J29" s="223"/>
      <c r="K29" s="261"/>
      <c r="L29" s="261"/>
      <c r="M29" s="261"/>
      <c r="N29" s="261"/>
      <c r="O29" s="261"/>
      <c r="P29" s="261"/>
      <c r="Q29" s="223"/>
      <c r="R29" s="223"/>
      <c r="S29" s="223"/>
    </row>
    <row r="30" spans="1:19" ht="25.5">
      <c r="A30" s="224"/>
      <c r="B30" s="234" t="s">
        <v>53</v>
      </c>
      <c r="C30" s="219" t="s">
        <v>498</v>
      </c>
      <c r="D30" s="219"/>
      <c r="E30" s="219"/>
      <c r="F30" s="219"/>
      <c r="G30" s="219"/>
      <c r="H30" s="219"/>
      <c r="I30" s="223"/>
      <c r="J30" s="223"/>
      <c r="K30" s="261"/>
      <c r="L30" s="261"/>
      <c r="M30" s="261"/>
      <c r="N30" s="261"/>
      <c r="O30" s="261"/>
      <c r="P30" s="261"/>
      <c r="Q30" s="223"/>
      <c r="R30" s="223"/>
      <c r="S30" s="223"/>
    </row>
    <row r="31" spans="1:19" ht="25.5">
      <c r="A31" s="224"/>
      <c r="B31" s="234" t="s">
        <v>114</v>
      </c>
      <c r="C31" s="219" t="s">
        <v>499</v>
      </c>
      <c r="D31" s="219" t="s">
        <v>499</v>
      </c>
      <c r="E31" s="219" t="s">
        <v>500</v>
      </c>
      <c r="F31" s="219" t="s">
        <v>501</v>
      </c>
      <c r="G31" s="219" t="s">
        <v>502</v>
      </c>
      <c r="H31" s="219"/>
      <c r="I31" s="223"/>
      <c r="J31" s="223"/>
      <c r="K31" s="261"/>
      <c r="L31" s="261"/>
      <c r="M31" s="261"/>
      <c r="N31" s="261"/>
      <c r="O31" s="261"/>
      <c r="P31" s="261"/>
      <c r="Q31" s="223"/>
      <c r="R31" s="223"/>
      <c r="S31" s="223"/>
    </row>
    <row r="32" spans="1:19" ht="38.25">
      <c r="A32" s="224"/>
      <c r="B32" s="234" t="s">
        <v>115</v>
      </c>
      <c r="C32" s="219" t="s">
        <v>503</v>
      </c>
      <c r="D32" s="219" t="s">
        <v>503</v>
      </c>
      <c r="E32" s="219" t="s">
        <v>503</v>
      </c>
      <c r="F32" s="219" t="s">
        <v>503</v>
      </c>
      <c r="G32" s="219" t="s">
        <v>503</v>
      </c>
      <c r="H32" s="219"/>
      <c r="I32" s="223"/>
      <c r="J32" s="223"/>
      <c r="K32" s="261"/>
      <c r="L32" s="261"/>
      <c r="M32" s="261"/>
      <c r="N32" s="261"/>
      <c r="O32" s="261"/>
      <c r="P32" s="261"/>
      <c r="Q32" s="223"/>
      <c r="R32" s="223"/>
      <c r="S32" s="223"/>
    </row>
    <row r="33" spans="1:19" ht="25.5">
      <c r="A33" s="224"/>
      <c r="B33" s="234" t="s">
        <v>45</v>
      </c>
      <c r="C33" s="218" t="s">
        <v>2</v>
      </c>
      <c r="D33" s="218" t="s">
        <v>2</v>
      </c>
      <c r="E33" s="218" t="s">
        <v>2</v>
      </c>
      <c r="F33" s="218" t="s">
        <v>2</v>
      </c>
      <c r="G33" s="218" t="s">
        <v>2</v>
      </c>
      <c r="H33" s="218" t="s">
        <v>2</v>
      </c>
      <c r="I33" s="223"/>
      <c r="J33" s="223"/>
      <c r="K33" s="261"/>
      <c r="L33" s="261"/>
      <c r="M33" s="261"/>
      <c r="N33" s="261"/>
      <c r="O33" s="261"/>
      <c r="P33" s="261"/>
      <c r="Q33" s="223"/>
      <c r="R33" s="223"/>
      <c r="S33" s="223"/>
    </row>
    <row r="34" spans="1:19" ht="25.5">
      <c r="A34" s="224"/>
      <c r="B34" s="234" t="s">
        <v>138</v>
      </c>
      <c r="C34" s="220" t="s">
        <v>94</v>
      </c>
      <c r="D34" s="220" t="s">
        <v>94</v>
      </c>
      <c r="E34" s="220" t="s">
        <v>94</v>
      </c>
      <c r="F34" s="220" t="s">
        <v>94</v>
      </c>
      <c r="G34" s="220" t="s">
        <v>94</v>
      </c>
      <c r="H34" s="220" t="s">
        <v>94</v>
      </c>
      <c r="I34" s="223"/>
      <c r="J34" s="223"/>
      <c r="K34" s="261" t="s">
        <v>95</v>
      </c>
      <c r="L34" s="261" t="s">
        <v>94</v>
      </c>
      <c r="M34" s="261"/>
      <c r="N34" s="261"/>
      <c r="O34" s="261"/>
      <c r="P34" s="261"/>
      <c r="Q34" s="223"/>
      <c r="R34" s="223"/>
      <c r="S34" s="223"/>
    </row>
    <row r="35" spans="1:19">
      <c r="A35" s="224"/>
      <c r="B35" s="234" t="s">
        <v>133</v>
      </c>
      <c r="C35" s="220" t="s">
        <v>14</v>
      </c>
      <c r="D35" s="220" t="s">
        <v>13</v>
      </c>
      <c r="E35" s="220"/>
      <c r="F35" s="220"/>
      <c r="G35" s="220"/>
      <c r="H35" s="220"/>
      <c r="I35" s="223"/>
      <c r="J35" s="223"/>
      <c r="K35" s="261"/>
      <c r="L35" s="261"/>
      <c r="M35" s="261"/>
      <c r="N35" s="261"/>
      <c r="O35" s="261"/>
      <c r="P35" s="261"/>
      <c r="Q35" s="223"/>
      <c r="R35" s="223"/>
      <c r="S35" s="223"/>
    </row>
    <row r="36" spans="1:19">
      <c r="A36" s="224"/>
      <c r="B36" s="234" t="s">
        <v>134</v>
      </c>
      <c r="C36" s="220" t="s">
        <v>14</v>
      </c>
      <c r="D36" s="220" t="s">
        <v>14</v>
      </c>
      <c r="E36" s="220" t="s">
        <v>14</v>
      </c>
      <c r="F36" s="220" t="s">
        <v>14</v>
      </c>
      <c r="G36" s="220" t="s">
        <v>14</v>
      </c>
      <c r="H36" s="220" t="s">
        <v>14</v>
      </c>
      <c r="I36" s="223"/>
      <c r="J36" s="223"/>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25.5">
      <c r="A38" s="238">
        <f>A21+1</f>
        <v>7</v>
      </c>
      <c r="B38" s="243" t="s">
        <v>52</v>
      </c>
      <c r="C38" s="288" t="s">
        <v>2</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c r="A42" s="252" t="s">
        <v>11</v>
      </c>
      <c r="B42" s="227" t="s">
        <v>120</v>
      </c>
      <c r="C42" s="211" t="s">
        <v>492</v>
      </c>
      <c r="D42" s="211" t="s">
        <v>493</v>
      </c>
      <c r="E42" s="211" t="s">
        <v>494</v>
      </c>
      <c r="F42" s="211" t="s">
        <v>495</v>
      </c>
      <c r="G42" s="211" t="s">
        <v>496</v>
      </c>
      <c r="H42" s="229" t="s">
        <v>40</v>
      </c>
      <c r="I42" s="226"/>
      <c r="J42" s="226"/>
      <c r="K42" s="263"/>
      <c r="L42" s="263"/>
      <c r="M42" s="263"/>
      <c r="N42" s="263"/>
      <c r="O42" s="263"/>
      <c r="P42" s="263"/>
      <c r="Q42" s="226"/>
      <c r="R42" s="226"/>
      <c r="S42" s="226"/>
    </row>
    <row r="43" spans="1:19">
      <c r="A43" s="224"/>
      <c r="B43" s="234" t="s">
        <v>83</v>
      </c>
      <c r="C43" s="212">
        <v>56</v>
      </c>
      <c r="D43" s="212">
        <v>61</v>
      </c>
      <c r="E43" s="219" t="s">
        <v>504</v>
      </c>
      <c r="F43" s="219" t="s">
        <v>504</v>
      </c>
      <c r="G43" s="219" t="s">
        <v>504</v>
      </c>
      <c r="H43" s="219"/>
      <c r="I43" s="223"/>
      <c r="J43" s="223"/>
      <c r="K43" s="261"/>
      <c r="L43" s="261"/>
      <c r="M43" s="261"/>
      <c r="N43" s="261"/>
      <c r="O43" s="261"/>
      <c r="P43" s="261"/>
      <c r="Q43" s="223"/>
      <c r="R43" s="223"/>
      <c r="S43" s="223"/>
    </row>
    <row r="44" spans="1:19">
      <c r="A44" s="224"/>
      <c r="B44" s="234" t="s">
        <v>136</v>
      </c>
      <c r="C44" s="165">
        <v>4.21</v>
      </c>
      <c r="D44" s="165">
        <v>12.55</v>
      </c>
      <c r="E44" s="219" t="s">
        <v>505</v>
      </c>
      <c r="F44" s="219" t="s">
        <v>506</v>
      </c>
      <c r="G44" s="219" t="s">
        <v>507</v>
      </c>
      <c r="H44" s="219"/>
      <c r="I44" s="223"/>
      <c r="J44" s="223"/>
      <c r="K44" s="261"/>
      <c r="L44" s="261"/>
      <c r="M44" s="261"/>
      <c r="N44" s="261"/>
      <c r="O44" s="261"/>
      <c r="P44" s="261"/>
      <c r="Q44" s="223"/>
      <c r="R44" s="223"/>
      <c r="S44" s="223"/>
    </row>
    <row r="45" spans="1:19">
      <c r="A45" s="224"/>
      <c r="B45" s="234" t="s">
        <v>116</v>
      </c>
      <c r="C45" s="265">
        <v>41122</v>
      </c>
      <c r="D45" s="265">
        <v>41122</v>
      </c>
      <c r="E45" s="265">
        <v>41122</v>
      </c>
      <c r="F45" s="265">
        <v>41122</v>
      </c>
      <c r="G45" s="265">
        <v>41122</v>
      </c>
      <c r="H45" s="219"/>
      <c r="I45" s="223"/>
      <c r="J45" s="223"/>
      <c r="K45" s="261"/>
      <c r="L45" s="261"/>
      <c r="M45" s="261"/>
      <c r="N45" s="261"/>
      <c r="O45" s="261"/>
      <c r="P45" s="261"/>
      <c r="Q45" s="223"/>
      <c r="R45" s="223"/>
      <c r="S45" s="223"/>
    </row>
    <row r="46" spans="1:19">
      <c r="A46" s="224"/>
      <c r="B46" s="234" t="s">
        <v>117</v>
      </c>
      <c r="C46" s="213">
        <v>316000</v>
      </c>
      <c r="D46" s="213">
        <v>1078000</v>
      </c>
      <c r="E46" s="219" t="s">
        <v>504</v>
      </c>
      <c r="F46" s="219" t="s">
        <v>504</v>
      </c>
      <c r="G46" s="219" t="s">
        <v>504</v>
      </c>
      <c r="H46" s="219"/>
      <c r="I46" s="223"/>
      <c r="J46" s="223"/>
      <c r="K46" s="261"/>
      <c r="L46" s="261"/>
      <c r="M46" s="261"/>
      <c r="N46" s="261"/>
      <c r="O46" s="261"/>
      <c r="P46" s="261"/>
      <c r="Q46" s="223"/>
      <c r="R46" s="223"/>
      <c r="S46" s="223"/>
    </row>
    <row r="47" spans="1:19" ht="25.5">
      <c r="A47" s="224"/>
      <c r="B47" s="234" t="s">
        <v>80</v>
      </c>
      <c r="C47" s="219"/>
      <c r="D47" s="219"/>
      <c r="E47" s="219"/>
      <c r="F47" s="219"/>
      <c r="G47" s="219"/>
      <c r="H47" s="219"/>
      <c r="I47" s="223"/>
      <c r="J47" s="223"/>
      <c r="K47" s="261"/>
      <c r="L47" s="261"/>
      <c r="M47" s="261"/>
      <c r="N47" s="261"/>
      <c r="O47" s="261"/>
      <c r="P47" s="261"/>
      <c r="Q47" s="223"/>
      <c r="R47" s="223"/>
      <c r="S47" s="223"/>
    </row>
    <row r="48" spans="1:19" ht="25.5">
      <c r="A48" s="224"/>
      <c r="B48" s="234" t="s">
        <v>81</v>
      </c>
      <c r="C48" s="219"/>
      <c r="D48" s="219"/>
      <c r="E48" s="219"/>
      <c r="F48" s="219"/>
      <c r="G48" s="219"/>
      <c r="H48" s="219"/>
      <c r="I48" s="223"/>
      <c r="J48" s="223"/>
      <c r="K48" s="261"/>
      <c r="L48" s="261"/>
      <c r="M48" s="261"/>
      <c r="N48" s="261"/>
      <c r="O48" s="261"/>
      <c r="P48" s="261"/>
      <c r="Q48" s="223"/>
      <c r="R48" s="223"/>
      <c r="S48" s="223"/>
    </row>
    <row r="49" spans="1:19" ht="25.5">
      <c r="A49" s="224"/>
      <c r="B49" s="234" t="s">
        <v>118</v>
      </c>
      <c r="C49" s="219" t="s">
        <v>508</v>
      </c>
      <c r="D49" s="219" t="s">
        <v>508</v>
      </c>
      <c r="E49" s="219" t="s">
        <v>509</v>
      </c>
      <c r="F49" s="219" t="s">
        <v>509</v>
      </c>
      <c r="G49" s="219" t="s">
        <v>509</v>
      </c>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38.25">
      <c r="A51" s="238">
        <f>A38+1</f>
        <v>8</v>
      </c>
      <c r="B51" s="240" t="s">
        <v>121</v>
      </c>
      <c r="C51" s="220" t="s">
        <v>14</v>
      </c>
      <c r="D51" s="230" t="s">
        <v>29</v>
      </c>
      <c r="E51" s="235" t="s">
        <v>2</v>
      </c>
      <c r="F51" s="236"/>
      <c r="G51" s="236"/>
      <c r="H51" s="237"/>
      <c r="I51" s="217"/>
      <c r="J51" s="223"/>
      <c r="K51" s="261"/>
      <c r="L51" s="261"/>
      <c r="M51" s="261"/>
      <c r="N51" s="261"/>
      <c r="O51" s="261"/>
      <c r="P51" s="261"/>
      <c r="Q51" s="223"/>
      <c r="R51" s="223"/>
      <c r="S51" s="223"/>
    </row>
    <row r="52" spans="1:19" ht="38.25">
      <c r="A52" s="238">
        <f>A51+1</f>
        <v>9</v>
      </c>
      <c r="B52" s="243" t="s">
        <v>30</v>
      </c>
      <c r="C52" s="288" t="s">
        <v>510</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51" customHeight="1">
      <c r="A55" s="238">
        <f>A52+1</f>
        <v>10</v>
      </c>
      <c r="B55" s="240" t="s">
        <v>137</v>
      </c>
      <c r="C55" s="351" t="s">
        <v>511</v>
      </c>
      <c r="D55" s="352"/>
      <c r="E55" s="352"/>
      <c r="F55" s="352"/>
      <c r="G55" s="352"/>
      <c r="H55" s="352"/>
      <c r="I55" s="223"/>
      <c r="J55" s="223"/>
      <c r="K55" s="261"/>
      <c r="L55" s="261"/>
      <c r="M55" s="261"/>
      <c r="N55" s="261"/>
      <c r="O55" s="261"/>
      <c r="P55" s="261"/>
      <c r="Q55" s="223"/>
      <c r="R55" s="223"/>
      <c r="S55" s="223"/>
    </row>
    <row r="56" spans="1:19">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299"/>
      <c r="D58" s="283"/>
      <c r="E58" s="223"/>
      <c r="F58" s="223"/>
      <c r="G58" s="223"/>
      <c r="H58" s="223"/>
      <c r="I58" s="223"/>
      <c r="J58" s="223"/>
      <c r="K58" s="261"/>
      <c r="L58" s="261"/>
      <c r="M58" s="261"/>
      <c r="N58" s="261"/>
      <c r="O58" s="261"/>
      <c r="P58" s="261"/>
      <c r="Q58" s="223"/>
      <c r="R58" s="223"/>
      <c r="S58" s="223"/>
    </row>
    <row r="59" spans="1:19">
      <c r="A59" s="224"/>
      <c r="B59" s="232" t="s">
        <v>36</v>
      </c>
      <c r="C59" s="282"/>
      <c r="D59" s="283"/>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18">
    <mergeCell ref="F9:H9"/>
    <mergeCell ref="F13:H13"/>
    <mergeCell ref="F14:H14"/>
    <mergeCell ref="F15:H15"/>
    <mergeCell ref="B17:C17"/>
    <mergeCell ref="F17:H17"/>
    <mergeCell ref="C59:D59"/>
    <mergeCell ref="B18:C18"/>
    <mergeCell ref="F18:H18"/>
    <mergeCell ref="F21:H21"/>
    <mergeCell ref="B22:C22"/>
    <mergeCell ref="C25:H25"/>
    <mergeCell ref="C38:H38"/>
    <mergeCell ref="C41:H41"/>
    <mergeCell ref="C52:H52"/>
    <mergeCell ref="C55:H55"/>
    <mergeCell ref="C57:D57"/>
    <mergeCell ref="C58:D58"/>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4" customWidth="1"/>
    <col min="2" max="2" width="46.28515625" customWidth="1"/>
    <col min="3" max="8" width="16.140625" customWidth="1"/>
  </cols>
  <sheetData>
    <row r="1" spans="1:19" ht="18.75">
      <c r="A1" s="129" t="s">
        <v>49</v>
      </c>
      <c r="B1" s="124"/>
      <c r="C1" s="124"/>
      <c r="D1" s="124"/>
      <c r="E1" s="124"/>
      <c r="F1" s="124"/>
      <c r="G1" s="124"/>
      <c r="H1" s="124"/>
      <c r="I1" s="124"/>
      <c r="J1" s="124"/>
      <c r="K1" s="133"/>
      <c r="L1" s="133"/>
      <c r="M1" s="133"/>
      <c r="N1" s="133"/>
      <c r="O1" s="133"/>
      <c r="P1" s="133"/>
      <c r="Q1" s="124"/>
      <c r="R1" s="124"/>
      <c r="S1" s="124"/>
    </row>
    <row r="2" spans="1:19" ht="18.75">
      <c r="A2" s="129"/>
      <c r="B2" s="124"/>
      <c r="C2" s="124"/>
      <c r="D2" s="124"/>
      <c r="E2" s="124"/>
      <c r="F2" s="124"/>
      <c r="G2" s="124"/>
      <c r="H2" s="124"/>
      <c r="I2" s="124"/>
      <c r="J2" s="124"/>
      <c r="K2" s="133"/>
      <c r="L2" s="133"/>
      <c r="M2" s="133"/>
      <c r="N2" s="133"/>
      <c r="O2" s="133"/>
      <c r="P2" s="133"/>
      <c r="Q2" s="124"/>
      <c r="R2" s="124"/>
      <c r="S2" s="124"/>
    </row>
    <row r="3" spans="1:19">
      <c r="A3" s="130" t="s">
        <v>66</v>
      </c>
      <c r="B3" s="102"/>
      <c r="C3" s="102"/>
      <c r="D3" s="102"/>
      <c r="E3" s="102"/>
      <c r="F3" s="102"/>
      <c r="G3" s="102"/>
      <c r="H3" s="102"/>
      <c r="I3" s="102"/>
      <c r="J3" s="102"/>
      <c r="K3" s="134"/>
      <c r="L3" s="134"/>
      <c r="M3" s="134"/>
      <c r="N3" s="134"/>
      <c r="O3" s="134"/>
      <c r="P3" s="134"/>
      <c r="Q3" s="102"/>
      <c r="R3" s="102"/>
      <c r="S3" s="102"/>
    </row>
    <row r="4" spans="1:19">
      <c r="A4" s="128"/>
      <c r="B4" s="102"/>
      <c r="C4" s="102"/>
      <c r="D4" s="102"/>
      <c r="E4" s="102"/>
      <c r="F4" s="102"/>
      <c r="G4" s="102"/>
      <c r="H4" s="102"/>
      <c r="I4" s="102"/>
      <c r="J4" s="102"/>
      <c r="K4" s="134"/>
      <c r="L4" s="134"/>
      <c r="M4" s="134"/>
      <c r="N4" s="134"/>
      <c r="O4" s="134"/>
      <c r="P4" s="134"/>
      <c r="Q4" s="102"/>
      <c r="R4" s="102"/>
      <c r="S4" s="102"/>
    </row>
    <row r="5" spans="1:19" ht="15.75">
      <c r="A5" s="121" t="s">
        <v>9</v>
      </c>
      <c r="B5" s="122" t="s">
        <v>8</v>
      </c>
      <c r="C5" s="123"/>
      <c r="D5" s="123"/>
      <c r="E5" s="123"/>
      <c r="F5" s="123"/>
      <c r="G5" s="123"/>
      <c r="H5" s="123"/>
      <c r="I5" s="123"/>
      <c r="J5" s="123"/>
      <c r="K5" s="135"/>
      <c r="L5" s="135"/>
      <c r="M5" s="135"/>
      <c r="N5" s="135"/>
      <c r="O5" s="135"/>
      <c r="P5" s="135"/>
      <c r="Q5" s="123"/>
      <c r="R5" s="123"/>
      <c r="S5" s="123"/>
    </row>
    <row r="6" spans="1:19">
      <c r="A6" s="115">
        <v>1</v>
      </c>
      <c r="B6" s="214" t="s">
        <v>460</v>
      </c>
      <c r="C6" s="140" t="s">
        <v>13</v>
      </c>
      <c r="D6" s="137"/>
      <c r="E6" s="137"/>
      <c r="F6" s="137"/>
      <c r="G6" s="137"/>
      <c r="H6" s="137"/>
      <c r="I6" s="102"/>
      <c r="J6" s="102"/>
      <c r="K6" s="134"/>
      <c r="L6" s="134"/>
      <c r="M6" s="134"/>
      <c r="N6" s="134"/>
      <c r="O6" s="134"/>
      <c r="P6" s="134"/>
      <c r="Q6" s="102"/>
      <c r="R6" s="102"/>
      <c r="S6" s="102"/>
    </row>
    <row r="7" spans="1:19">
      <c r="A7" s="115">
        <v>2</v>
      </c>
      <c r="B7" s="216" t="s">
        <v>461</v>
      </c>
      <c r="C7" s="140" t="s">
        <v>13</v>
      </c>
      <c r="D7" s="141" t="s">
        <v>50</v>
      </c>
      <c r="E7" s="137"/>
      <c r="F7" s="137"/>
      <c r="G7" s="137"/>
      <c r="H7" s="137"/>
      <c r="I7" s="102"/>
      <c r="J7" s="102"/>
      <c r="K7" s="134" t="s">
        <v>13</v>
      </c>
      <c r="L7" s="134" t="s">
        <v>14</v>
      </c>
      <c r="M7" s="134"/>
      <c r="N7" s="134"/>
      <c r="O7" s="134"/>
      <c r="P7" s="134"/>
      <c r="Q7" s="102"/>
      <c r="R7" s="102"/>
      <c r="S7" s="102"/>
    </row>
    <row r="8" spans="1:19">
      <c r="A8" s="115" t="s">
        <v>60</v>
      </c>
      <c r="B8" s="215" t="s">
        <v>41</v>
      </c>
      <c r="C8" s="142"/>
      <c r="D8" s="140" t="s">
        <v>15</v>
      </c>
      <c r="E8" s="137"/>
      <c r="F8" s="137"/>
      <c r="G8" s="137"/>
      <c r="H8" s="137"/>
      <c r="I8" s="102"/>
      <c r="J8" s="102"/>
      <c r="K8" s="134" t="s">
        <v>15</v>
      </c>
      <c r="L8" s="134" t="s">
        <v>16</v>
      </c>
      <c r="M8" s="134"/>
      <c r="N8" s="134"/>
      <c r="O8" s="134"/>
      <c r="P8" s="134"/>
      <c r="Q8" s="102"/>
      <c r="R8" s="102"/>
      <c r="S8" s="102"/>
    </row>
    <row r="9" spans="1:19">
      <c r="A9" s="115" t="s">
        <v>61</v>
      </c>
      <c r="B9" s="215" t="s">
        <v>62</v>
      </c>
      <c r="C9" s="142"/>
      <c r="D9" s="140" t="s">
        <v>63</v>
      </c>
      <c r="E9" s="146" t="s">
        <v>28</v>
      </c>
      <c r="F9" s="357" t="s">
        <v>2</v>
      </c>
      <c r="G9" s="358"/>
      <c r="H9" s="359"/>
      <c r="I9" s="102"/>
      <c r="J9" s="102"/>
      <c r="K9" s="134" t="s">
        <v>17</v>
      </c>
      <c r="L9" s="134" t="s">
        <v>63</v>
      </c>
      <c r="M9" s="134" t="s">
        <v>18</v>
      </c>
      <c r="N9" s="134" t="s">
        <v>23</v>
      </c>
      <c r="O9" s="134"/>
      <c r="P9" s="134"/>
      <c r="Q9" s="102"/>
      <c r="R9" s="102"/>
      <c r="S9" s="102"/>
    </row>
    <row r="10" spans="1:19">
      <c r="A10" s="103"/>
      <c r="B10" s="137"/>
      <c r="C10" s="137"/>
      <c r="D10" s="137"/>
      <c r="E10" s="137"/>
      <c r="F10" s="137"/>
      <c r="G10" s="137"/>
      <c r="H10" s="137"/>
      <c r="I10" s="102"/>
      <c r="J10" s="102"/>
      <c r="K10" s="134"/>
      <c r="L10" s="134"/>
      <c r="M10" s="134"/>
      <c r="N10" s="134"/>
      <c r="O10" s="134"/>
      <c r="P10" s="134"/>
      <c r="Q10" s="102"/>
      <c r="R10" s="102"/>
      <c r="S10" s="102"/>
    </row>
    <row r="11" spans="1:19" ht="15.75">
      <c r="A11" s="121" t="s">
        <v>7</v>
      </c>
      <c r="B11" s="268" t="s">
        <v>6</v>
      </c>
      <c r="C11" s="139"/>
      <c r="D11" s="139"/>
      <c r="E11" s="139"/>
      <c r="F11" s="139"/>
      <c r="G11" s="139"/>
      <c r="H11" s="139"/>
      <c r="I11" s="123"/>
      <c r="J11" s="123"/>
      <c r="K11" s="135"/>
      <c r="L11" s="135"/>
      <c r="M11" s="135"/>
      <c r="N11" s="135"/>
      <c r="O11" s="135"/>
      <c r="P11" s="135"/>
      <c r="Q11" s="123"/>
      <c r="R11" s="123"/>
      <c r="S11" s="123"/>
    </row>
    <row r="12" spans="1:19">
      <c r="A12" s="115">
        <v>3</v>
      </c>
      <c r="B12" s="216" t="s">
        <v>54</v>
      </c>
      <c r="C12" s="143" t="s">
        <v>13</v>
      </c>
      <c r="D12" s="141" t="s">
        <v>50</v>
      </c>
      <c r="E12" s="137"/>
      <c r="F12" s="137"/>
      <c r="G12" s="137"/>
      <c r="H12" s="137"/>
      <c r="I12" s="102"/>
      <c r="J12" s="102"/>
      <c r="K12" s="134"/>
      <c r="L12" s="134"/>
      <c r="M12" s="134"/>
      <c r="N12" s="134"/>
      <c r="O12" s="134"/>
      <c r="P12" s="134"/>
      <c r="Q12" s="102"/>
      <c r="R12" s="102"/>
      <c r="S12" s="102"/>
    </row>
    <row r="13" spans="1:19">
      <c r="A13" s="115" t="s">
        <v>126</v>
      </c>
      <c r="B13" s="269" t="s">
        <v>42</v>
      </c>
      <c r="C13" s="144"/>
      <c r="D13" s="140" t="s">
        <v>20</v>
      </c>
      <c r="E13" s="270" t="s">
        <v>28</v>
      </c>
      <c r="F13" s="357" t="s">
        <v>2</v>
      </c>
      <c r="G13" s="358"/>
      <c r="H13" s="359"/>
      <c r="I13" s="102"/>
      <c r="J13" s="102"/>
      <c r="K13" s="134" t="s">
        <v>19</v>
      </c>
      <c r="L13" s="134" t="s">
        <v>20</v>
      </c>
      <c r="M13" s="134" t="s">
        <v>23</v>
      </c>
      <c r="N13" s="134"/>
      <c r="O13" s="134"/>
      <c r="P13" s="134"/>
      <c r="Q13" s="102"/>
      <c r="R13" s="102"/>
      <c r="S13" s="102"/>
    </row>
    <row r="14" spans="1:19">
      <c r="A14" s="115" t="s">
        <v>127</v>
      </c>
      <c r="B14" s="269" t="s">
        <v>39</v>
      </c>
      <c r="C14" s="144"/>
      <c r="D14" s="140" t="s">
        <v>24</v>
      </c>
      <c r="E14" s="270" t="s">
        <v>28</v>
      </c>
      <c r="F14" s="357" t="s">
        <v>2</v>
      </c>
      <c r="G14" s="358"/>
      <c r="H14" s="359"/>
      <c r="I14" s="102"/>
      <c r="J14" s="102"/>
      <c r="K14" s="134" t="s">
        <v>125</v>
      </c>
      <c r="L14" s="134" t="s">
        <v>24</v>
      </c>
      <c r="M14" s="134" t="s">
        <v>64</v>
      </c>
      <c r="N14" s="134" t="s">
        <v>23</v>
      </c>
      <c r="O14" s="134"/>
      <c r="P14" s="134"/>
      <c r="Q14" s="102"/>
      <c r="R14" s="102"/>
      <c r="S14" s="102"/>
    </row>
    <row r="15" spans="1:19" ht="12.75" customHeight="1">
      <c r="A15" s="115" t="s">
        <v>128</v>
      </c>
      <c r="B15" s="269" t="s">
        <v>27</v>
      </c>
      <c r="C15" s="144"/>
      <c r="D15" s="140" t="s">
        <v>23</v>
      </c>
      <c r="E15" s="270" t="s">
        <v>28</v>
      </c>
      <c r="F15" s="357" t="s">
        <v>519</v>
      </c>
      <c r="G15" s="358"/>
      <c r="H15" s="359"/>
      <c r="I15" s="102"/>
      <c r="J15" s="102"/>
      <c r="K15" s="134" t="s">
        <v>33</v>
      </c>
      <c r="L15" s="134" t="s">
        <v>32</v>
      </c>
      <c r="M15" s="134" t="s">
        <v>31</v>
      </c>
      <c r="N15" s="134" t="s">
        <v>23</v>
      </c>
      <c r="O15" s="134"/>
      <c r="P15" s="134"/>
      <c r="Q15" s="102"/>
      <c r="R15" s="102"/>
      <c r="S15" s="102"/>
    </row>
    <row r="16" spans="1:19">
      <c r="A16" s="115" t="s">
        <v>129</v>
      </c>
      <c r="B16" s="269" t="s">
        <v>76</v>
      </c>
      <c r="C16" s="144"/>
      <c r="D16" s="140" t="s">
        <v>14</v>
      </c>
      <c r="E16" s="270"/>
      <c r="F16" s="137"/>
      <c r="G16" s="137"/>
      <c r="H16" s="137"/>
      <c r="I16" s="102"/>
      <c r="J16" s="102"/>
      <c r="K16" s="134"/>
      <c r="L16" s="134"/>
      <c r="M16" s="134"/>
      <c r="N16" s="134"/>
      <c r="O16" s="134"/>
      <c r="P16" s="134"/>
      <c r="Q16" s="102"/>
      <c r="R16" s="102"/>
      <c r="S16" s="102"/>
    </row>
    <row r="17" spans="1:19" ht="12.75" customHeight="1">
      <c r="A17" s="115" t="s">
        <v>130</v>
      </c>
      <c r="B17" s="353" t="s">
        <v>51</v>
      </c>
      <c r="C17" s="354"/>
      <c r="D17" s="143" t="s">
        <v>25</v>
      </c>
      <c r="E17" s="146" t="s">
        <v>28</v>
      </c>
      <c r="F17" s="357" t="s">
        <v>2</v>
      </c>
      <c r="G17" s="358"/>
      <c r="H17" s="359"/>
      <c r="I17" s="102"/>
      <c r="J17" s="102"/>
      <c r="K17" s="134" t="s">
        <v>25</v>
      </c>
      <c r="L17" s="134" t="s">
        <v>26</v>
      </c>
      <c r="M17" s="134" t="s">
        <v>23</v>
      </c>
      <c r="N17" s="134"/>
      <c r="O17" s="134"/>
      <c r="P17" s="134"/>
      <c r="Q17" s="102"/>
      <c r="R17" s="102"/>
      <c r="S17" s="102"/>
    </row>
    <row r="18" spans="1:19" ht="12.75" customHeight="1">
      <c r="A18" s="115" t="s">
        <v>131</v>
      </c>
      <c r="B18" s="353" t="s">
        <v>462</v>
      </c>
      <c r="C18" s="354"/>
      <c r="D18" s="140" t="s">
        <v>14</v>
      </c>
      <c r="E18" s="146" t="s">
        <v>29</v>
      </c>
      <c r="F18" s="357" t="s">
        <v>2</v>
      </c>
      <c r="G18" s="358"/>
      <c r="H18" s="359"/>
      <c r="I18" s="102"/>
      <c r="J18" s="102"/>
      <c r="K18" s="134"/>
      <c r="L18" s="134"/>
      <c r="M18" s="134"/>
      <c r="N18" s="134"/>
      <c r="O18" s="134"/>
      <c r="P18" s="134"/>
      <c r="Q18" s="102"/>
      <c r="R18" s="102"/>
      <c r="S18" s="102"/>
    </row>
    <row r="19" spans="1:19">
      <c r="A19" s="115">
        <f>A12+1</f>
        <v>4</v>
      </c>
      <c r="B19" s="216" t="s">
        <v>463</v>
      </c>
      <c r="C19" s="143" t="s">
        <v>46</v>
      </c>
      <c r="D19" s="145"/>
      <c r="E19" s="146"/>
      <c r="F19" s="137"/>
      <c r="G19" s="137"/>
      <c r="H19" s="137"/>
      <c r="I19" s="102"/>
      <c r="J19" s="102"/>
      <c r="K19" s="134" t="s">
        <v>43</v>
      </c>
      <c r="L19" s="134" t="s">
        <v>44</v>
      </c>
      <c r="M19" s="134" t="s">
        <v>46</v>
      </c>
      <c r="N19" s="134"/>
      <c r="O19" s="134"/>
      <c r="P19" s="134"/>
      <c r="Q19" s="102"/>
      <c r="R19" s="102"/>
      <c r="S19" s="102"/>
    </row>
    <row r="20" spans="1:19">
      <c r="A20" s="115">
        <f>A19+1</f>
        <v>5</v>
      </c>
      <c r="B20" s="214" t="s">
        <v>464</v>
      </c>
      <c r="C20" s="143" t="s">
        <v>13</v>
      </c>
      <c r="D20" s="137"/>
      <c r="E20" s="270"/>
      <c r="F20" s="137"/>
      <c r="G20" s="137"/>
      <c r="H20" s="137"/>
      <c r="I20" s="102"/>
      <c r="J20" s="102"/>
      <c r="K20" s="134"/>
      <c r="L20" s="134"/>
      <c r="M20" s="134"/>
      <c r="N20" s="134"/>
      <c r="O20" s="134"/>
      <c r="P20" s="134"/>
      <c r="Q20" s="102"/>
      <c r="R20" s="102"/>
      <c r="S20" s="102"/>
    </row>
    <row r="21" spans="1:19">
      <c r="A21" s="115">
        <f>A20+1</f>
        <v>6</v>
      </c>
      <c r="B21" s="271" t="s">
        <v>465</v>
      </c>
      <c r="C21" s="143" t="s">
        <v>58</v>
      </c>
      <c r="D21" s="146"/>
      <c r="E21" s="146" t="s">
        <v>28</v>
      </c>
      <c r="F21" s="357" t="s">
        <v>2</v>
      </c>
      <c r="G21" s="358"/>
      <c r="H21" s="359"/>
      <c r="I21" s="102"/>
      <c r="J21" s="102"/>
      <c r="K21" s="134" t="s">
        <v>57</v>
      </c>
      <c r="L21" s="134" t="s">
        <v>58</v>
      </c>
      <c r="M21" s="134" t="s">
        <v>97</v>
      </c>
      <c r="N21" s="134" t="s">
        <v>59</v>
      </c>
      <c r="O21" s="134"/>
      <c r="P21" s="134"/>
      <c r="Q21" s="102"/>
      <c r="R21" s="102"/>
      <c r="S21" s="102"/>
    </row>
    <row r="22" spans="1:19" ht="12.75" customHeight="1">
      <c r="A22" s="115" t="s">
        <v>93</v>
      </c>
      <c r="B22" s="355" t="s">
        <v>132</v>
      </c>
      <c r="C22" s="356"/>
      <c r="D22" s="140" t="s">
        <v>13</v>
      </c>
      <c r="E22" s="270"/>
      <c r="F22" s="137"/>
      <c r="G22" s="137"/>
      <c r="H22" s="137"/>
      <c r="I22" s="102"/>
      <c r="J22" s="102"/>
      <c r="K22" s="134"/>
      <c r="L22" s="134"/>
      <c r="M22" s="134"/>
      <c r="N22" s="134"/>
      <c r="O22" s="134"/>
      <c r="P22" s="134"/>
      <c r="Q22" s="102"/>
      <c r="R22" s="102"/>
      <c r="S22" s="102"/>
    </row>
    <row r="23" spans="1:19">
      <c r="A23" s="103"/>
      <c r="B23" s="102"/>
      <c r="C23" s="102"/>
      <c r="D23" s="102"/>
      <c r="E23" s="102"/>
      <c r="F23" s="102"/>
      <c r="G23" s="102"/>
      <c r="H23" s="102"/>
      <c r="I23" s="102"/>
      <c r="J23" s="102"/>
      <c r="K23" s="134"/>
      <c r="L23" s="134"/>
      <c r="M23" s="134"/>
      <c r="N23" s="134"/>
      <c r="O23" s="134"/>
      <c r="P23" s="134"/>
      <c r="Q23" s="102"/>
      <c r="R23" s="102"/>
      <c r="S23" s="102"/>
    </row>
    <row r="24" spans="1:19" ht="15.75">
      <c r="A24" s="121" t="s">
        <v>5</v>
      </c>
      <c r="B24" s="122" t="s">
        <v>4</v>
      </c>
      <c r="C24" s="123"/>
      <c r="D24" s="123"/>
      <c r="E24" s="123"/>
      <c r="F24" s="123"/>
      <c r="G24" s="123"/>
      <c r="H24" s="123"/>
      <c r="I24" s="123"/>
      <c r="J24" s="123"/>
      <c r="K24" s="135"/>
      <c r="L24" s="135"/>
      <c r="M24" s="135"/>
      <c r="N24" s="135"/>
      <c r="O24" s="135"/>
      <c r="P24" s="135"/>
      <c r="Q24" s="123"/>
      <c r="R24" s="123"/>
      <c r="S24" s="123"/>
    </row>
    <row r="25" spans="1:19">
      <c r="A25" s="103"/>
      <c r="B25" s="102"/>
      <c r="C25" s="338" t="s">
        <v>96</v>
      </c>
      <c r="D25" s="339"/>
      <c r="E25" s="339"/>
      <c r="F25" s="339"/>
      <c r="G25" s="339"/>
      <c r="H25" s="340"/>
      <c r="I25" s="102"/>
      <c r="J25" s="102"/>
      <c r="K25" s="134"/>
      <c r="L25" s="134"/>
      <c r="M25" s="134"/>
      <c r="N25" s="134"/>
      <c r="O25" s="134"/>
      <c r="P25" s="134"/>
      <c r="Q25" s="102"/>
      <c r="R25" s="102"/>
      <c r="S25" s="102"/>
    </row>
    <row r="26" spans="1:19" ht="25.5">
      <c r="A26" s="109" t="s">
        <v>10</v>
      </c>
      <c r="B26" s="111" t="s">
        <v>47</v>
      </c>
      <c r="C26" s="147" t="s">
        <v>520</v>
      </c>
      <c r="D26" s="147" t="s">
        <v>521</v>
      </c>
      <c r="E26" s="147" t="s">
        <v>522</v>
      </c>
      <c r="F26" s="147" t="s">
        <v>523</v>
      </c>
      <c r="G26" s="147" t="s">
        <v>524</v>
      </c>
      <c r="H26" s="147" t="s">
        <v>525</v>
      </c>
      <c r="I26" s="102"/>
      <c r="J26" s="102"/>
      <c r="K26" s="134"/>
      <c r="L26" s="134"/>
      <c r="M26" s="134"/>
      <c r="N26" s="134"/>
      <c r="O26" s="134"/>
      <c r="P26" s="134"/>
      <c r="Q26" s="102"/>
      <c r="R26" s="102"/>
      <c r="S26" s="102"/>
    </row>
    <row r="27" spans="1:19" ht="25.5">
      <c r="A27" s="103"/>
      <c r="B27" s="234" t="s">
        <v>191</v>
      </c>
      <c r="C27" s="148">
        <v>3</v>
      </c>
      <c r="D27" s="148">
        <v>3</v>
      </c>
      <c r="E27" s="148">
        <v>1</v>
      </c>
      <c r="F27" s="148">
        <v>1</v>
      </c>
      <c r="G27" s="148">
        <v>3</v>
      </c>
      <c r="H27" s="148">
        <v>3</v>
      </c>
      <c r="I27" s="102"/>
      <c r="J27" s="102"/>
      <c r="K27" s="134"/>
      <c r="L27" s="134"/>
      <c r="M27" s="134"/>
      <c r="N27" s="134"/>
      <c r="O27" s="134"/>
      <c r="P27" s="134"/>
      <c r="Q27" s="102"/>
      <c r="R27" s="102"/>
      <c r="S27" s="102"/>
    </row>
    <row r="28" spans="1:19" ht="25.5">
      <c r="A28" s="103"/>
      <c r="B28" s="234" t="s">
        <v>192</v>
      </c>
      <c r="C28" s="147" t="s">
        <v>282</v>
      </c>
      <c r="D28" s="147" t="s">
        <v>282</v>
      </c>
      <c r="E28" s="147" t="s">
        <v>282</v>
      </c>
      <c r="F28" s="147" t="s">
        <v>282</v>
      </c>
      <c r="G28" s="147" t="s">
        <v>282</v>
      </c>
      <c r="H28" s="147" t="s">
        <v>282</v>
      </c>
      <c r="I28" s="102"/>
      <c r="J28" s="102"/>
      <c r="K28" s="134"/>
      <c r="L28" s="134"/>
      <c r="M28" s="134"/>
      <c r="N28" s="134"/>
      <c r="O28" s="134"/>
      <c r="P28" s="134"/>
      <c r="Q28" s="102"/>
      <c r="R28" s="102"/>
      <c r="S28" s="102"/>
    </row>
    <row r="29" spans="1:19" ht="25.5">
      <c r="A29" s="103"/>
      <c r="B29" s="234" t="s">
        <v>195</v>
      </c>
      <c r="C29" s="149" t="s">
        <v>526</v>
      </c>
      <c r="D29" s="149" t="s">
        <v>526</v>
      </c>
      <c r="E29" s="149" t="s">
        <v>526</v>
      </c>
      <c r="F29" s="149" t="s">
        <v>526</v>
      </c>
      <c r="G29" s="149" t="s">
        <v>526</v>
      </c>
      <c r="H29" s="149" t="s">
        <v>526</v>
      </c>
      <c r="I29" s="102"/>
      <c r="J29" s="102"/>
      <c r="K29" s="134"/>
      <c r="L29" s="134"/>
      <c r="M29" s="134"/>
      <c r="N29" s="134"/>
      <c r="O29" s="134"/>
      <c r="P29" s="134"/>
      <c r="Q29" s="102"/>
      <c r="R29" s="102"/>
      <c r="S29" s="102"/>
    </row>
    <row r="30" spans="1:19" ht="25.5">
      <c r="A30" s="103"/>
      <c r="B30" s="234" t="s">
        <v>53</v>
      </c>
      <c r="C30" s="147" t="s">
        <v>527</v>
      </c>
      <c r="D30" s="147" t="s">
        <v>528</v>
      </c>
      <c r="E30" s="147" t="s">
        <v>529</v>
      </c>
      <c r="F30" s="147" t="s">
        <v>530</v>
      </c>
      <c r="G30" s="147" t="s">
        <v>529</v>
      </c>
      <c r="H30" s="147" t="s">
        <v>530</v>
      </c>
      <c r="I30" s="102"/>
      <c r="J30" s="102"/>
      <c r="K30" s="134"/>
      <c r="L30" s="134"/>
      <c r="M30" s="134"/>
      <c r="N30" s="134"/>
      <c r="O30" s="134"/>
      <c r="P30" s="134"/>
      <c r="Q30" s="102"/>
      <c r="R30" s="102"/>
      <c r="S30" s="102"/>
    </row>
    <row r="31" spans="1:19" ht="25.5">
      <c r="A31" s="103"/>
      <c r="B31" s="234" t="s">
        <v>202</v>
      </c>
      <c r="C31" s="148" t="s">
        <v>531</v>
      </c>
      <c r="D31" s="148" t="s">
        <v>531</v>
      </c>
      <c r="E31" s="148"/>
      <c r="F31" s="148"/>
      <c r="G31" s="148" t="s">
        <v>531</v>
      </c>
      <c r="H31" s="148" t="s">
        <v>531</v>
      </c>
      <c r="I31" s="102"/>
      <c r="J31" s="102"/>
      <c r="K31" s="134"/>
      <c r="L31" s="134"/>
      <c r="M31" s="134"/>
      <c r="N31" s="134"/>
      <c r="O31" s="134"/>
      <c r="P31" s="134"/>
      <c r="Q31" s="102"/>
      <c r="R31" s="102"/>
      <c r="S31" s="102"/>
    </row>
    <row r="32" spans="1:19" ht="38.25">
      <c r="A32" s="103"/>
      <c r="B32" s="234" t="s">
        <v>206</v>
      </c>
      <c r="C32" s="148" t="s">
        <v>531</v>
      </c>
      <c r="D32" s="148" t="s">
        <v>531</v>
      </c>
      <c r="E32" s="148"/>
      <c r="F32" s="148"/>
      <c r="G32" s="148" t="s">
        <v>531</v>
      </c>
      <c r="H32" s="148" t="s">
        <v>531</v>
      </c>
      <c r="I32" s="102"/>
      <c r="J32" s="102"/>
      <c r="K32" s="134"/>
      <c r="L32" s="134"/>
      <c r="M32" s="134"/>
      <c r="N32" s="134"/>
      <c r="O32" s="134"/>
      <c r="P32" s="134"/>
      <c r="Q32" s="102"/>
      <c r="R32" s="102"/>
      <c r="S32" s="102"/>
    </row>
    <row r="33" spans="1:19" ht="25.5">
      <c r="A33" s="103"/>
      <c r="B33" s="234" t="s">
        <v>45</v>
      </c>
      <c r="C33" s="99" t="s">
        <v>2</v>
      </c>
      <c r="D33" s="99" t="s">
        <v>2</v>
      </c>
      <c r="E33" s="99" t="s">
        <v>2</v>
      </c>
      <c r="F33" s="99" t="s">
        <v>2</v>
      </c>
      <c r="G33" s="99" t="s">
        <v>2</v>
      </c>
      <c r="H33" s="99" t="s">
        <v>2</v>
      </c>
      <c r="I33" s="102"/>
      <c r="J33" s="102"/>
      <c r="K33" s="134"/>
      <c r="L33" s="134"/>
      <c r="M33" s="134"/>
      <c r="N33" s="134"/>
      <c r="O33" s="134"/>
      <c r="P33" s="134"/>
      <c r="Q33" s="102"/>
      <c r="R33" s="102"/>
      <c r="S33" s="102"/>
    </row>
    <row r="34" spans="1:19" ht="25.5">
      <c r="A34" s="103"/>
      <c r="B34" s="234" t="s">
        <v>211</v>
      </c>
      <c r="C34" s="140" t="s">
        <v>95</v>
      </c>
      <c r="D34" s="140" t="s">
        <v>95</v>
      </c>
      <c r="E34" s="140" t="s">
        <v>94</v>
      </c>
      <c r="F34" s="140" t="s">
        <v>94</v>
      </c>
      <c r="G34" s="140" t="s">
        <v>95</v>
      </c>
      <c r="H34" s="140" t="s">
        <v>95</v>
      </c>
      <c r="I34" s="102"/>
      <c r="J34" s="102"/>
      <c r="K34" s="134" t="s">
        <v>95</v>
      </c>
      <c r="L34" s="134" t="s">
        <v>94</v>
      </c>
      <c r="M34" s="134"/>
      <c r="N34" s="134"/>
      <c r="O34" s="134"/>
      <c r="P34" s="134"/>
      <c r="Q34" s="102"/>
      <c r="R34" s="102"/>
      <c r="S34" s="102"/>
    </row>
    <row r="35" spans="1:19">
      <c r="A35" s="103"/>
      <c r="B35" s="234" t="s">
        <v>133</v>
      </c>
      <c r="C35" s="140" t="s">
        <v>14</v>
      </c>
      <c r="D35" s="140" t="s">
        <v>14</v>
      </c>
      <c r="E35" s="140" t="s">
        <v>14</v>
      </c>
      <c r="F35" s="140" t="s">
        <v>14</v>
      </c>
      <c r="G35" s="140" t="s">
        <v>14</v>
      </c>
      <c r="H35" s="140" t="s">
        <v>14</v>
      </c>
      <c r="I35" s="102"/>
      <c r="J35" s="102"/>
      <c r="K35" s="134"/>
      <c r="L35" s="134"/>
      <c r="M35" s="134"/>
      <c r="N35" s="134"/>
      <c r="O35" s="134"/>
      <c r="P35" s="134"/>
      <c r="Q35" s="102"/>
      <c r="R35" s="102"/>
      <c r="S35" s="102"/>
    </row>
    <row r="36" spans="1:19">
      <c r="A36" s="103"/>
      <c r="B36" s="234" t="s">
        <v>134</v>
      </c>
      <c r="C36" s="140" t="s">
        <v>14</v>
      </c>
      <c r="D36" s="140" t="s">
        <v>14</v>
      </c>
      <c r="E36" s="140" t="s">
        <v>14</v>
      </c>
      <c r="F36" s="140" t="s">
        <v>14</v>
      </c>
      <c r="G36" s="140" t="s">
        <v>14</v>
      </c>
      <c r="H36" s="140" t="s">
        <v>14</v>
      </c>
      <c r="I36" s="102"/>
      <c r="J36" s="102"/>
      <c r="K36" s="134"/>
      <c r="L36" s="134"/>
      <c r="M36" s="134"/>
      <c r="N36" s="134"/>
      <c r="O36" s="134"/>
      <c r="P36" s="134"/>
      <c r="Q36" s="102"/>
      <c r="R36" s="102"/>
      <c r="S36" s="102"/>
    </row>
    <row r="37" spans="1:19">
      <c r="A37" s="103"/>
      <c r="B37" s="102"/>
      <c r="C37" s="102"/>
      <c r="D37" s="102"/>
      <c r="E37" s="102"/>
      <c r="F37" s="102"/>
      <c r="G37" s="102"/>
      <c r="H37" s="102"/>
      <c r="I37" s="102"/>
      <c r="J37" s="102"/>
      <c r="K37" s="134"/>
      <c r="L37" s="134"/>
      <c r="M37" s="134"/>
      <c r="N37" s="134"/>
      <c r="O37" s="134"/>
      <c r="P37" s="134"/>
      <c r="Q37" s="102"/>
      <c r="R37" s="102"/>
      <c r="S37" s="102"/>
    </row>
    <row r="38" spans="1:19" ht="25.5">
      <c r="A38" s="115">
        <f>A21+1</f>
        <v>7</v>
      </c>
      <c r="B38" s="119" t="s">
        <v>52</v>
      </c>
      <c r="C38" s="341" t="s">
        <v>2</v>
      </c>
      <c r="D38" s="342"/>
      <c r="E38" s="342"/>
      <c r="F38" s="342"/>
      <c r="G38" s="342"/>
      <c r="H38" s="343"/>
      <c r="I38" s="102"/>
      <c r="J38" s="102"/>
      <c r="K38" s="134"/>
      <c r="L38" s="134"/>
      <c r="M38" s="134"/>
      <c r="N38" s="134"/>
      <c r="O38" s="134"/>
      <c r="P38" s="134"/>
      <c r="Q38" s="102"/>
      <c r="R38" s="102"/>
      <c r="S38" s="102"/>
    </row>
    <row r="39" spans="1:19">
      <c r="A39" s="103"/>
      <c r="B39" s="102"/>
      <c r="C39" s="102"/>
      <c r="D39" s="102"/>
      <c r="E39" s="102"/>
      <c r="F39" s="102"/>
      <c r="G39" s="102"/>
      <c r="H39" s="102"/>
      <c r="I39" s="102"/>
      <c r="J39" s="102"/>
      <c r="K39" s="134"/>
      <c r="L39" s="134"/>
      <c r="M39" s="134"/>
      <c r="N39" s="134"/>
      <c r="O39" s="134"/>
      <c r="P39" s="134"/>
      <c r="Q39" s="102"/>
      <c r="R39" s="102"/>
      <c r="S39" s="102"/>
    </row>
    <row r="40" spans="1:19" ht="15.75">
      <c r="A40" s="125" t="s">
        <v>3</v>
      </c>
      <c r="B40" s="122" t="s">
        <v>79</v>
      </c>
      <c r="C40" s="123"/>
      <c r="D40" s="123"/>
      <c r="E40" s="123"/>
      <c r="F40" s="123"/>
      <c r="G40" s="123"/>
      <c r="H40" s="123"/>
      <c r="I40" s="123"/>
      <c r="J40" s="123"/>
      <c r="K40" s="135"/>
      <c r="L40" s="135"/>
      <c r="M40" s="135"/>
      <c r="N40" s="135"/>
      <c r="O40" s="135"/>
      <c r="P40" s="135"/>
      <c r="Q40" s="123"/>
      <c r="R40" s="123"/>
      <c r="S40" s="123"/>
    </row>
    <row r="41" spans="1:19">
      <c r="A41" s="103"/>
      <c r="B41" s="102"/>
      <c r="C41" s="338" t="s">
        <v>96</v>
      </c>
      <c r="D41" s="339"/>
      <c r="E41" s="339"/>
      <c r="F41" s="339"/>
      <c r="G41" s="339"/>
      <c r="H41" s="340"/>
      <c r="I41" s="102"/>
      <c r="J41" s="102"/>
      <c r="K41" s="134"/>
      <c r="L41" s="134"/>
      <c r="M41" s="134"/>
      <c r="N41" s="134"/>
      <c r="O41" s="134"/>
      <c r="P41" s="134"/>
      <c r="Q41" s="102"/>
      <c r="R41" s="102"/>
      <c r="S41" s="102"/>
    </row>
    <row r="42" spans="1:19" ht="25.5">
      <c r="A42" s="126" t="s">
        <v>11</v>
      </c>
      <c r="B42" s="106" t="s">
        <v>120</v>
      </c>
      <c r="C42" s="147" t="str">
        <f t="shared" ref="C42:H42" si="0">C26</f>
        <v>ARYS 2Mbps
(ADSL)</v>
      </c>
      <c r="D42" s="147" t="str">
        <f t="shared" si="0"/>
        <v>ARYS 24Mbps
(ADSL)</v>
      </c>
      <c r="E42" s="147" t="str">
        <f t="shared" si="0"/>
        <v>V-ARYS KV 
30Mbps (VDSL)</v>
      </c>
      <c r="F42" s="147" t="str">
        <f t="shared" si="0"/>
        <v>V-ARYS KV
50Mbps (VDSL)</v>
      </c>
      <c r="G42" s="147" t="str">
        <f t="shared" si="0"/>
        <v>V-ARYS LE
30Mbps (VDSL)</v>
      </c>
      <c r="H42" s="147" t="str">
        <f t="shared" si="0"/>
        <v>V-ARYS LE
50Mbps (VDSL)</v>
      </c>
      <c r="I42" s="105"/>
      <c r="J42" s="105"/>
      <c r="K42" s="136"/>
      <c r="L42" s="136"/>
      <c r="M42" s="136"/>
      <c r="N42" s="136"/>
      <c r="O42" s="136"/>
      <c r="P42" s="136"/>
      <c r="Q42" s="105"/>
      <c r="R42" s="105"/>
      <c r="S42" s="105"/>
    </row>
    <row r="43" spans="1:19" ht="25.5">
      <c r="A43" s="103"/>
      <c r="B43" s="234" t="s">
        <v>83</v>
      </c>
      <c r="C43" s="100">
        <v>23.17</v>
      </c>
      <c r="D43" s="100">
        <v>23.17</v>
      </c>
      <c r="E43" s="100">
        <v>42.37</v>
      </c>
      <c r="F43" s="100">
        <v>42.37</v>
      </c>
      <c r="G43" s="100">
        <v>23.17</v>
      </c>
      <c r="H43" s="100">
        <v>23.17</v>
      </c>
      <c r="I43" s="102"/>
      <c r="J43" s="102"/>
      <c r="K43" s="134"/>
      <c r="L43" s="134"/>
      <c r="M43" s="134"/>
      <c r="N43" s="134"/>
      <c r="O43" s="134"/>
      <c r="P43" s="134"/>
      <c r="Q43" s="102"/>
      <c r="R43" s="102"/>
      <c r="S43" s="102"/>
    </row>
    <row r="44" spans="1:19">
      <c r="A44" s="103"/>
      <c r="B44" s="234" t="s">
        <v>136</v>
      </c>
      <c r="C44" s="100">
        <v>5.17</v>
      </c>
      <c r="D44" s="100">
        <v>8</v>
      </c>
      <c r="E44" s="100">
        <v>11.65</v>
      </c>
      <c r="F44" s="100">
        <v>13.65</v>
      </c>
      <c r="G44" s="100">
        <v>3.38</v>
      </c>
      <c r="H44" s="100">
        <v>3.8</v>
      </c>
      <c r="I44" s="102"/>
      <c r="J44" s="102"/>
      <c r="K44" s="134"/>
      <c r="L44" s="134"/>
      <c r="M44" s="134"/>
      <c r="N44" s="134"/>
      <c r="O44" s="134"/>
      <c r="P44" s="134"/>
      <c r="Q44" s="102"/>
      <c r="R44" s="102"/>
      <c r="S44" s="102"/>
    </row>
    <row r="45" spans="1:19">
      <c r="A45" s="103"/>
      <c r="B45" s="234" t="s">
        <v>222</v>
      </c>
      <c r="C45" s="272">
        <v>40909</v>
      </c>
      <c r="D45" s="272">
        <v>40909</v>
      </c>
      <c r="E45" s="272">
        <v>40909</v>
      </c>
      <c r="F45" s="272">
        <v>40909</v>
      </c>
      <c r="G45" s="272">
        <v>40982</v>
      </c>
      <c r="H45" s="272">
        <v>40982</v>
      </c>
      <c r="I45" s="102"/>
      <c r="J45" s="102"/>
      <c r="K45" s="134"/>
      <c r="L45" s="134"/>
      <c r="M45" s="134"/>
      <c r="N45" s="134"/>
      <c r="O45" s="134"/>
      <c r="P45" s="134"/>
      <c r="Q45" s="102"/>
      <c r="R45" s="102"/>
      <c r="S45" s="102"/>
    </row>
    <row r="46" spans="1:19">
      <c r="A46" s="103"/>
      <c r="B46" s="234" t="s">
        <v>117</v>
      </c>
      <c r="C46" s="100"/>
      <c r="D46" s="100"/>
      <c r="E46" s="100"/>
      <c r="F46" s="100"/>
      <c r="G46" s="100"/>
      <c r="H46" s="100"/>
      <c r="I46" s="102"/>
      <c r="J46" s="102"/>
      <c r="K46" s="134"/>
      <c r="L46" s="134"/>
      <c r="M46" s="134"/>
      <c r="N46" s="134"/>
      <c r="O46" s="134"/>
      <c r="P46" s="134"/>
      <c r="Q46" s="102"/>
      <c r="R46" s="102"/>
      <c r="S46" s="102"/>
    </row>
    <row r="47" spans="1:19" ht="25.5">
      <c r="A47" s="103"/>
      <c r="B47" s="234" t="s">
        <v>80</v>
      </c>
      <c r="C47" s="100"/>
      <c r="D47" s="100"/>
      <c r="E47" s="100"/>
      <c r="F47" s="100"/>
      <c r="G47" s="100"/>
      <c r="H47" s="100"/>
      <c r="I47" s="102"/>
      <c r="J47" s="102"/>
      <c r="K47" s="134"/>
      <c r="L47" s="134"/>
      <c r="M47" s="134"/>
      <c r="N47" s="134"/>
      <c r="O47" s="134"/>
      <c r="P47" s="134"/>
      <c r="Q47" s="102"/>
      <c r="R47" s="102"/>
      <c r="S47" s="102"/>
    </row>
    <row r="48" spans="1:19" ht="25.5">
      <c r="A48" s="103"/>
      <c r="B48" s="234" t="s">
        <v>81</v>
      </c>
      <c r="C48" s="100"/>
      <c r="D48" s="100"/>
      <c r="E48" s="100"/>
      <c r="F48" s="100"/>
      <c r="G48" s="100"/>
      <c r="H48" s="100"/>
      <c r="I48" s="102"/>
      <c r="J48" s="102"/>
      <c r="K48" s="134"/>
      <c r="L48" s="134"/>
      <c r="M48" s="134"/>
      <c r="N48" s="134"/>
      <c r="O48" s="134"/>
      <c r="P48" s="134"/>
      <c r="Q48" s="102"/>
      <c r="R48" s="102"/>
      <c r="S48" s="102"/>
    </row>
    <row r="49" spans="1:19" ht="25.5">
      <c r="A49" s="103"/>
      <c r="B49" s="234" t="s">
        <v>118</v>
      </c>
      <c r="C49" s="100"/>
      <c r="D49" s="100"/>
      <c r="E49" s="100"/>
      <c r="F49" s="100"/>
      <c r="G49" s="100"/>
      <c r="H49" s="100"/>
      <c r="I49" s="102"/>
      <c r="J49" s="102"/>
      <c r="K49" s="134"/>
      <c r="L49" s="134"/>
      <c r="M49" s="134"/>
      <c r="N49" s="134"/>
      <c r="O49" s="134"/>
      <c r="P49" s="134"/>
      <c r="Q49" s="102"/>
      <c r="R49" s="102"/>
      <c r="S49" s="102"/>
    </row>
    <row r="50" spans="1:19">
      <c r="A50" s="103"/>
      <c r="B50" s="102"/>
      <c r="C50" s="102"/>
      <c r="D50" s="102"/>
      <c r="E50" s="102"/>
      <c r="F50" s="102"/>
      <c r="G50" s="102"/>
      <c r="H50" s="102"/>
      <c r="I50" s="102"/>
      <c r="J50" s="102"/>
      <c r="K50" s="134"/>
      <c r="L50" s="134"/>
      <c r="M50" s="134"/>
      <c r="N50" s="134"/>
      <c r="O50" s="134"/>
      <c r="P50" s="134"/>
      <c r="Q50" s="102"/>
      <c r="R50" s="102"/>
      <c r="S50" s="102"/>
    </row>
    <row r="51" spans="1:19" ht="38.25">
      <c r="A51" s="115">
        <f>A38+1</f>
        <v>8</v>
      </c>
      <c r="B51" s="116" t="s">
        <v>227</v>
      </c>
      <c r="C51" s="140" t="s">
        <v>13</v>
      </c>
      <c r="D51" s="146" t="s">
        <v>29</v>
      </c>
      <c r="E51" s="96" t="s">
        <v>532</v>
      </c>
      <c r="F51" s="97" t="s">
        <v>533</v>
      </c>
      <c r="G51" s="113"/>
      <c r="H51" s="114"/>
      <c r="I51" s="217"/>
      <c r="J51" s="102"/>
      <c r="K51" s="134"/>
      <c r="L51" s="134"/>
      <c r="M51" s="134"/>
      <c r="N51" s="134"/>
      <c r="O51" s="134"/>
      <c r="P51" s="134"/>
      <c r="Q51" s="102"/>
      <c r="R51" s="102"/>
      <c r="S51" s="102"/>
    </row>
    <row r="52" spans="1:19" ht="38.25">
      <c r="A52" s="115">
        <f>A51+1</f>
        <v>9</v>
      </c>
      <c r="B52" s="119" t="s">
        <v>30</v>
      </c>
      <c r="C52" s="341" t="s">
        <v>2</v>
      </c>
      <c r="D52" s="342"/>
      <c r="E52" s="342"/>
      <c r="F52" s="342"/>
      <c r="G52" s="342"/>
      <c r="H52" s="343"/>
      <c r="I52" s="102"/>
      <c r="J52" s="102"/>
      <c r="K52" s="134"/>
      <c r="L52" s="134"/>
      <c r="M52" s="134"/>
      <c r="N52" s="134"/>
      <c r="O52" s="134"/>
      <c r="P52" s="134"/>
      <c r="Q52" s="102"/>
      <c r="R52" s="102"/>
      <c r="S52" s="102"/>
    </row>
    <row r="53" spans="1:19">
      <c r="A53" s="103"/>
      <c r="B53" s="102"/>
      <c r="C53" s="102"/>
      <c r="D53" s="102"/>
      <c r="E53" s="102"/>
      <c r="F53" s="102"/>
      <c r="G53" s="102"/>
      <c r="H53" s="102"/>
      <c r="I53" s="102"/>
      <c r="J53" s="102"/>
      <c r="K53" s="134"/>
      <c r="L53" s="134"/>
      <c r="M53" s="134"/>
      <c r="N53" s="134"/>
      <c r="O53" s="134"/>
      <c r="P53" s="134"/>
      <c r="Q53" s="102"/>
      <c r="R53" s="102"/>
      <c r="S53" s="102"/>
    </row>
    <row r="54" spans="1:19" ht="15.75">
      <c r="A54" s="125" t="s">
        <v>1</v>
      </c>
      <c r="B54" s="122" t="s">
        <v>0</v>
      </c>
      <c r="C54" s="123"/>
      <c r="D54" s="123"/>
      <c r="E54" s="123"/>
      <c r="F54" s="123"/>
      <c r="G54" s="123"/>
      <c r="H54" s="123"/>
      <c r="I54" s="123"/>
      <c r="J54" s="123"/>
      <c r="K54" s="135"/>
      <c r="L54" s="135"/>
      <c r="M54" s="135"/>
      <c r="N54" s="135"/>
      <c r="O54" s="135"/>
      <c r="P54" s="135"/>
      <c r="Q54" s="123"/>
      <c r="R54" s="123"/>
      <c r="S54" s="123"/>
    </row>
    <row r="55" spans="1:19" ht="51">
      <c r="A55" s="115">
        <f>A52+1</f>
        <v>10</v>
      </c>
      <c r="B55" s="116" t="s">
        <v>137</v>
      </c>
      <c r="C55" s="344"/>
      <c r="D55" s="345"/>
      <c r="E55" s="345"/>
      <c r="F55" s="345"/>
      <c r="G55" s="345"/>
      <c r="H55" s="346"/>
      <c r="I55" s="102"/>
      <c r="J55" s="102"/>
      <c r="K55" s="134"/>
      <c r="L55" s="134"/>
      <c r="M55" s="134"/>
      <c r="N55" s="134"/>
      <c r="O55" s="134"/>
      <c r="P55" s="134"/>
      <c r="Q55" s="102"/>
      <c r="R55" s="102"/>
      <c r="S55" s="102"/>
    </row>
    <row r="56" spans="1:19">
      <c r="A56" s="115">
        <f>A55+1</f>
        <v>11</v>
      </c>
      <c r="B56" s="132" t="s">
        <v>38</v>
      </c>
      <c r="C56" s="102"/>
      <c r="D56" s="102"/>
      <c r="E56" s="102"/>
      <c r="F56" s="102"/>
      <c r="G56" s="102"/>
      <c r="H56" s="102"/>
      <c r="I56" s="102"/>
      <c r="J56" s="102"/>
      <c r="K56" s="134"/>
      <c r="L56" s="134"/>
      <c r="M56" s="134"/>
      <c r="N56" s="134"/>
      <c r="O56" s="134"/>
      <c r="P56" s="134"/>
      <c r="Q56" s="102"/>
      <c r="R56" s="102"/>
      <c r="S56" s="102"/>
    </row>
    <row r="57" spans="1:19">
      <c r="A57" s="103"/>
      <c r="B57" s="110" t="s">
        <v>34</v>
      </c>
      <c r="C57" s="329"/>
      <c r="D57" s="330"/>
      <c r="E57" s="102"/>
      <c r="F57" s="102"/>
      <c r="G57" s="102"/>
      <c r="H57" s="102"/>
      <c r="I57" s="102"/>
      <c r="J57" s="102"/>
      <c r="K57" s="134"/>
      <c r="L57" s="134"/>
      <c r="M57" s="134"/>
      <c r="N57" s="134"/>
      <c r="O57" s="134"/>
      <c r="P57" s="134"/>
      <c r="Q57" s="102"/>
      <c r="R57" s="102"/>
      <c r="S57" s="102"/>
    </row>
    <row r="58" spans="1:19">
      <c r="A58" s="103"/>
      <c r="B58" s="110" t="s">
        <v>35</v>
      </c>
      <c r="C58" s="329"/>
      <c r="D58" s="330"/>
      <c r="E58" s="102"/>
      <c r="F58" s="102"/>
      <c r="G58" s="102"/>
      <c r="H58" s="102"/>
      <c r="I58" s="102"/>
      <c r="J58" s="102"/>
      <c r="K58" s="134"/>
      <c r="L58" s="134"/>
      <c r="M58" s="134"/>
      <c r="N58" s="134"/>
      <c r="O58" s="134"/>
      <c r="P58" s="134"/>
      <c r="Q58" s="102"/>
      <c r="R58" s="102"/>
      <c r="S58" s="102"/>
    </row>
    <row r="59" spans="1:19">
      <c r="A59" s="103"/>
      <c r="B59" s="110" t="s">
        <v>36</v>
      </c>
      <c r="C59" s="329"/>
      <c r="D59" s="330"/>
      <c r="E59" s="102"/>
      <c r="F59" s="102"/>
      <c r="G59" s="102"/>
      <c r="H59" s="102"/>
      <c r="I59" s="102"/>
      <c r="J59" s="102"/>
      <c r="K59" s="134"/>
      <c r="L59" s="134"/>
      <c r="M59" s="134"/>
      <c r="N59" s="134"/>
      <c r="O59" s="134"/>
      <c r="P59" s="134"/>
      <c r="Q59" s="102"/>
      <c r="R59" s="102"/>
      <c r="S59" s="102"/>
    </row>
    <row r="60" spans="1:19">
      <c r="A60" s="103"/>
      <c r="B60" s="102"/>
      <c r="C60" s="102"/>
      <c r="D60" s="102"/>
      <c r="E60" s="102"/>
      <c r="F60" s="102"/>
      <c r="G60" s="102"/>
      <c r="H60" s="102"/>
      <c r="I60" s="102"/>
      <c r="J60" s="102"/>
      <c r="K60" s="134"/>
      <c r="L60" s="134"/>
      <c r="M60" s="134"/>
      <c r="N60" s="134"/>
      <c r="O60" s="134"/>
      <c r="P60" s="134"/>
      <c r="Q60" s="102"/>
      <c r="R60" s="102"/>
      <c r="S60" s="102"/>
    </row>
    <row r="61" spans="1:19">
      <c r="A61" s="103"/>
      <c r="B61" s="102"/>
      <c r="C61" s="102"/>
      <c r="D61" s="102"/>
      <c r="E61" s="102"/>
      <c r="F61" s="102"/>
      <c r="G61" s="102"/>
      <c r="H61" s="102"/>
      <c r="I61" s="102"/>
      <c r="J61" s="102"/>
      <c r="K61" s="134"/>
      <c r="L61" s="134"/>
      <c r="M61" s="134"/>
      <c r="N61" s="134"/>
      <c r="O61" s="134"/>
      <c r="P61" s="134"/>
      <c r="Q61" s="102"/>
      <c r="R61" s="102"/>
      <c r="S61" s="102"/>
    </row>
  </sheetData>
  <mergeCells count="18">
    <mergeCell ref="F9:H9"/>
    <mergeCell ref="F13:H13"/>
    <mergeCell ref="F14:H14"/>
    <mergeCell ref="F15:H15"/>
    <mergeCell ref="C57:D57"/>
    <mergeCell ref="C58:D58"/>
    <mergeCell ref="C59:D59"/>
    <mergeCell ref="B17:C17"/>
    <mergeCell ref="B18:C18"/>
    <mergeCell ref="B22:C22"/>
    <mergeCell ref="C38:H38"/>
    <mergeCell ref="F17:H17"/>
    <mergeCell ref="F18:H18"/>
    <mergeCell ref="C25:H25"/>
    <mergeCell ref="C41:H41"/>
    <mergeCell ref="C52:H52"/>
    <mergeCell ref="F21:H21"/>
    <mergeCell ref="C55:H55"/>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2.42578125" customWidth="1"/>
    <col min="2" max="2" width="45.140625" customWidth="1"/>
    <col min="3" max="8" width="17"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13</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t="s">
        <v>15</v>
      </c>
      <c r="E8" s="223"/>
      <c r="F8" s="223"/>
      <c r="G8" s="223"/>
      <c r="H8" s="223"/>
      <c r="I8" s="223"/>
      <c r="J8" s="223"/>
      <c r="K8" s="261" t="s">
        <v>15</v>
      </c>
      <c r="L8" s="261" t="s">
        <v>16</v>
      </c>
      <c r="M8" s="261"/>
      <c r="N8" s="261"/>
      <c r="O8" s="261"/>
      <c r="P8" s="261"/>
      <c r="Q8" s="223"/>
      <c r="R8" s="223"/>
      <c r="S8" s="223"/>
    </row>
    <row r="9" spans="1:19" ht="12.75" customHeight="1">
      <c r="A9" s="238" t="s">
        <v>61</v>
      </c>
      <c r="B9" s="242" t="s">
        <v>62</v>
      </c>
      <c r="C9" s="239"/>
      <c r="D9" s="220" t="s">
        <v>23</v>
      </c>
      <c r="E9" s="230" t="s">
        <v>28</v>
      </c>
      <c r="F9" s="279" t="s">
        <v>160</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13</v>
      </c>
      <c r="D12" s="253" t="s">
        <v>50</v>
      </c>
      <c r="E12" s="223"/>
      <c r="F12" s="223"/>
      <c r="G12" s="223"/>
      <c r="H12" s="223"/>
      <c r="I12" s="223"/>
      <c r="J12" s="223"/>
      <c r="K12" s="261"/>
      <c r="L12" s="261"/>
      <c r="M12" s="261"/>
      <c r="N12" s="261"/>
      <c r="O12" s="261"/>
      <c r="P12" s="261"/>
      <c r="Q12" s="223"/>
      <c r="R12" s="223"/>
      <c r="S12" s="223"/>
    </row>
    <row r="13" spans="1:19">
      <c r="A13" s="238" t="s">
        <v>126</v>
      </c>
      <c r="B13" s="244" t="s">
        <v>42</v>
      </c>
      <c r="C13" s="245"/>
      <c r="D13" s="220" t="s">
        <v>20</v>
      </c>
      <c r="E13" s="225" t="s">
        <v>28</v>
      </c>
      <c r="F13" s="279" t="s">
        <v>2</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t="s">
        <v>125</v>
      </c>
      <c r="E14" s="225" t="s">
        <v>28</v>
      </c>
      <c r="F14" s="279" t="s">
        <v>2</v>
      </c>
      <c r="G14" s="280"/>
      <c r="H14" s="281"/>
      <c r="I14" s="223"/>
      <c r="J14" s="223"/>
      <c r="K14" s="261" t="s">
        <v>125</v>
      </c>
      <c r="L14" s="261" t="s">
        <v>24</v>
      </c>
      <c r="M14" s="261" t="s">
        <v>64</v>
      </c>
      <c r="N14" s="261" t="s">
        <v>23</v>
      </c>
      <c r="O14" s="261"/>
      <c r="P14" s="261"/>
      <c r="Q14" s="223"/>
      <c r="R14" s="223"/>
      <c r="S14" s="223"/>
    </row>
    <row r="15" spans="1:19" ht="25.5" customHeight="1">
      <c r="A15" s="238" t="s">
        <v>128</v>
      </c>
      <c r="B15" s="244" t="s">
        <v>27</v>
      </c>
      <c r="C15" s="245"/>
      <c r="D15" s="221" t="s">
        <v>33</v>
      </c>
      <c r="E15" s="225" t="s">
        <v>28</v>
      </c>
      <c r="F15" s="279" t="s">
        <v>161</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t="s">
        <v>14</v>
      </c>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t="s">
        <v>25</v>
      </c>
      <c r="E17" s="230" t="s">
        <v>28</v>
      </c>
      <c r="F17" s="279" t="s">
        <v>2</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t="s">
        <v>14</v>
      </c>
      <c r="E18" s="230" t="s">
        <v>29</v>
      </c>
      <c r="F18" s="279" t="s">
        <v>2</v>
      </c>
      <c r="G18" s="280"/>
      <c r="H18" s="281"/>
      <c r="I18" s="223"/>
      <c r="J18" s="223"/>
      <c r="K18" s="261"/>
      <c r="L18" s="261"/>
      <c r="M18" s="261"/>
      <c r="N18" s="261"/>
      <c r="O18" s="261"/>
      <c r="P18" s="261"/>
      <c r="Q18" s="223"/>
      <c r="R18" s="223"/>
      <c r="S18" s="223"/>
    </row>
    <row r="19" spans="1:19">
      <c r="A19" s="238">
        <f>A12+1</f>
        <v>4</v>
      </c>
      <c r="B19" s="241" t="s">
        <v>108</v>
      </c>
      <c r="C19" s="228" t="s">
        <v>46</v>
      </c>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t="s">
        <v>13</v>
      </c>
      <c r="D20" s="223"/>
      <c r="E20" s="225"/>
      <c r="F20" s="223"/>
      <c r="G20" s="223"/>
      <c r="H20" s="223"/>
      <c r="I20" s="223"/>
      <c r="J20" s="223"/>
      <c r="K20" s="261"/>
      <c r="L20" s="261"/>
      <c r="M20" s="261"/>
      <c r="N20" s="261"/>
      <c r="O20" s="261"/>
      <c r="P20" s="261"/>
      <c r="Q20" s="223"/>
      <c r="R20" s="223"/>
      <c r="S20" s="223"/>
    </row>
    <row r="21" spans="1:19">
      <c r="A21" s="238">
        <f>A20+1</f>
        <v>6</v>
      </c>
      <c r="B21" s="258" t="s">
        <v>110</v>
      </c>
      <c r="C21" s="228" t="s">
        <v>97</v>
      </c>
      <c r="D21" s="230"/>
      <c r="E21" s="230" t="s">
        <v>28</v>
      </c>
      <c r="F21" s="279" t="s">
        <v>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t="s">
        <v>13</v>
      </c>
      <c r="E22" s="225"/>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18" t="s">
        <v>162</v>
      </c>
      <c r="D26" s="218" t="s">
        <v>163</v>
      </c>
      <c r="E26" s="218" t="s">
        <v>164</v>
      </c>
      <c r="F26" s="218" t="s">
        <v>165</v>
      </c>
      <c r="G26" s="218" t="s">
        <v>166</v>
      </c>
      <c r="H26" s="218" t="s">
        <v>167</v>
      </c>
      <c r="I26" s="223"/>
      <c r="J26" s="223"/>
      <c r="K26" s="261"/>
      <c r="L26" s="261"/>
      <c r="M26" s="261"/>
      <c r="N26" s="261"/>
      <c r="O26" s="261"/>
      <c r="P26" s="261"/>
      <c r="Q26" s="223"/>
      <c r="R26" s="223"/>
      <c r="S26" s="223"/>
    </row>
    <row r="27" spans="1:19" ht="25.5">
      <c r="A27" s="224"/>
      <c r="B27" s="234" t="s">
        <v>111</v>
      </c>
      <c r="C27" s="219">
        <v>1</v>
      </c>
      <c r="D27" s="219">
        <v>1</v>
      </c>
      <c r="E27" s="219">
        <v>1</v>
      </c>
      <c r="F27" s="219">
        <v>1</v>
      </c>
      <c r="G27" s="219">
        <v>3</v>
      </c>
      <c r="H27" s="219">
        <v>3</v>
      </c>
      <c r="I27" s="223"/>
      <c r="J27" s="223"/>
      <c r="K27" s="261"/>
      <c r="L27" s="261"/>
      <c r="M27" s="261"/>
      <c r="N27" s="261"/>
      <c r="O27" s="261"/>
      <c r="P27" s="261"/>
      <c r="Q27" s="223"/>
      <c r="R27" s="223"/>
      <c r="S27" s="223"/>
    </row>
    <row r="28" spans="1:19" ht="25.5">
      <c r="A28" s="224"/>
      <c r="B28" s="234" t="s">
        <v>112</v>
      </c>
      <c r="C28" s="218" t="s">
        <v>2</v>
      </c>
      <c r="D28" s="218" t="s">
        <v>2</v>
      </c>
      <c r="E28" s="218" t="s">
        <v>2</v>
      </c>
      <c r="F28" s="218" t="s">
        <v>2</v>
      </c>
      <c r="G28" s="218" t="s">
        <v>2</v>
      </c>
      <c r="H28" s="218" t="s">
        <v>2</v>
      </c>
      <c r="I28" s="223"/>
      <c r="J28" s="223"/>
      <c r="K28" s="261"/>
      <c r="L28" s="261"/>
      <c r="M28" s="261"/>
      <c r="N28" s="261"/>
      <c r="O28" s="261"/>
      <c r="P28" s="261"/>
      <c r="Q28" s="223"/>
      <c r="R28" s="223"/>
      <c r="S28" s="223"/>
    </row>
    <row r="29" spans="1:19" ht="25.5">
      <c r="A29" s="224"/>
      <c r="B29" s="234" t="s">
        <v>113</v>
      </c>
      <c r="C29" s="218" t="s">
        <v>2</v>
      </c>
      <c r="D29" s="218" t="s">
        <v>2</v>
      </c>
      <c r="E29" s="218" t="s">
        <v>2</v>
      </c>
      <c r="F29" s="218" t="s">
        <v>2</v>
      </c>
      <c r="G29" s="218" t="s">
        <v>2</v>
      </c>
      <c r="H29" s="218" t="s">
        <v>2</v>
      </c>
      <c r="I29" s="223"/>
      <c r="J29" s="223"/>
      <c r="K29" s="261"/>
      <c r="L29" s="261"/>
      <c r="M29" s="261"/>
      <c r="N29" s="261"/>
      <c r="O29" s="261"/>
      <c r="P29" s="261"/>
      <c r="Q29" s="223"/>
      <c r="R29" s="223"/>
      <c r="S29" s="223"/>
    </row>
    <row r="30" spans="1:19" ht="25.5">
      <c r="A30" s="224"/>
      <c r="B30" s="234" t="s">
        <v>53</v>
      </c>
      <c r="C30" s="219"/>
      <c r="D30" s="219"/>
      <c r="E30" s="219"/>
      <c r="F30" s="219"/>
      <c r="G30" s="219" t="s">
        <v>168</v>
      </c>
      <c r="H30" s="219" t="s">
        <v>168</v>
      </c>
      <c r="I30" s="223"/>
      <c r="J30" s="223"/>
      <c r="K30" s="261"/>
      <c r="L30" s="261"/>
      <c r="M30" s="261"/>
      <c r="N30" s="261"/>
      <c r="O30" s="261"/>
      <c r="P30" s="261"/>
      <c r="Q30" s="223"/>
      <c r="R30" s="223"/>
      <c r="S30" s="223"/>
    </row>
    <row r="31" spans="1:19" ht="25.5">
      <c r="A31" s="224"/>
      <c r="B31" s="234" t="s">
        <v>114</v>
      </c>
      <c r="C31" s="219"/>
      <c r="D31" s="219"/>
      <c r="E31" s="219"/>
      <c r="F31" s="219"/>
      <c r="G31" s="219"/>
      <c r="H31" s="219"/>
      <c r="I31" s="223"/>
      <c r="J31" s="223"/>
      <c r="K31" s="261"/>
      <c r="L31" s="261"/>
      <c r="M31" s="261"/>
      <c r="N31" s="261"/>
      <c r="O31" s="261"/>
      <c r="P31" s="261"/>
      <c r="Q31" s="223"/>
      <c r="R31" s="223"/>
      <c r="S31" s="223"/>
    </row>
    <row r="32" spans="1:19" ht="38.25">
      <c r="A32" s="224"/>
      <c r="B32" s="234" t="s">
        <v>115</v>
      </c>
      <c r="C32" s="219"/>
      <c r="D32" s="219"/>
      <c r="E32" s="219"/>
      <c r="F32" s="219"/>
      <c r="G32" s="219"/>
      <c r="H32" s="219"/>
      <c r="I32" s="223"/>
      <c r="J32" s="223"/>
      <c r="K32" s="261"/>
      <c r="L32" s="261"/>
      <c r="M32" s="261"/>
      <c r="N32" s="261"/>
      <c r="O32" s="261"/>
      <c r="P32" s="261"/>
      <c r="Q32" s="223"/>
      <c r="R32" s="223"/>
      <c r="S32" s="223"/>
    </row>
    <row r="33" spans="1:19" ht="25.5">
      <c r="A33" s="224"/>
      <c r="B33" s="234" t="s">
        <v>45</v>
      </c>
      <c r="C33" s="218" t="s">
        <v>169</v>
      </c>
      <c r="D33" s="218" t="s">
        <v>169</v>
      </c>
      <c r="E33" s="218" t="s">
        <v>170</v>
      </c>
      <c r="F33" s="218" t="s">
        <v>171</v>
      </c>
      <c r="G33" s="218" t="s">
        <v>169</v>
      </c>
      <c r="H33" s="218" t="s">
        <v>169</v>
      </c>
      <c r="I33" s="223"/>
      <c r="J33" s="223"/>
      <c r="K33" s="261"/>
      <c r="L33" s="261"/>
      <c r="M33" s="261"/>
      <c r="N33" s="261"/>
      <c r="O33" s="261"/>
      <c r="P33" s="261"/>
      <c r="Q33" s="223"/>
      <c r="R33" s="223"/>
      <c r="S33" s="223"/>
    </row>
    <row r="34" spans="1:19" ht="25.5">
      <c r="A34" s="224"/>
      <c r="B34" s="234" t="s">
        <v>138</v>
      </c>
      <c r="C34" s="220" t="s">
        <v>94</v>
      </c>
      <c r="D34" s="220" t="s">
        <v>94</v>
      </c>
      <c r="E34" s="220" t="s">
        <v>94</v>
      </c>
      <c r="F34" s="220" t="s">
        <v>94</v>
      </c>
      <c r="G34" s="220" t="s">
        <v>95</v>
      </c>
      <c r="H34" s="220" t="s">
        <v>95</v>
      </c>
      <c r="I34" s="223"/>
      <c r="J34" s="223"/>
      <c r="K34" s="261" t="s">
        <v>95</v>
      </c>
      <c r="L34" s="261" t="s">
        <v>94</v>
      </c>
      <c r="M34" s="261"/>
      <c r="N34" s="261"/>
      <c r="O34" s="261"/>
      <c r="P34" s="261"/>
      <c r="Q34" s="223"/>
      <c r="R34" s="223"/>
      <c r="S34" s="223"/>
    </row>
    <row r="35" spans="1:19">
      <c r="A35" s="224"/>
      <c r="B35" s="234" t="s">
        <v>133</v>
      </c>
      <c r="C35" s="220" t="s">
        <v>13</v>
      </c>
      <c r="D35" s="220" t="s">
        <v>14</v>
      </c>
      <c r="E35" s="220" t="s">
        <v>13</v>
      </c>
      <c r="F35" s="220" t="s">
        <v>13</v>
      </c>
      <c r="G35" s="220" t="s">
        <v>13</v>
      </c>
      <c r="H35" s="220" t="s">
        <v>14</v>
      </c>
      <c r="I35" s="223"/>
      <c r="J35" s="223"/>
      <c r="K35" s="261"/>
      <c r="L35" s="261"/>
      <c r="M35" s="261"/>
      <c r="N35" s="261"/>
      <c r="O35" s="261"/>
      <c r="P35" s="261"/>
      <c r="Q35" s="223"/>
      <c r="R35" s="223"/>
      <c r="S35" s="223"/>
    </row>
    <row r="36" spans="1:19">
      <c r="A36" s="224"/>
      <c r="B36" s="234" t="s">
        <v>134</v>
      </c>
      <c r="C36" s="220" t="s">
        <v>14</v>
      </c>
      <c r="D36" s="220" t="s">
        <v>14</v>
      </c>
      <c r="E36" s="220" t="s">
        <v>14</v>
      </c>
      <c r="F36" s="220" t="s">
        <v>14</v>
      </c>
      <c r="G36" s="220" t="s">
        <v>14</v>
      </c>
      <c r="H36" s="220" t="s">
        <v>14</v>
      </c>
      <c r="I36" s="223"/>
      <c r="J36" s="223"/>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25.5">
      <c r="A38" s="238">
        <f>A21+1</f>
        <v>7</v>
      </c>
      <c r="B38" s="243" t="s">
        <v>52</v>
      </c>
      <c r="C38" s="288" t="s">
        <v>172</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ht="38.25">
      <c r="A42" s="252" t="s">
        <v>11</v>
      </c>
      <c r="B42" s="227" t="s">
        <v>120</v>
      </c>
      <c r="C42" s="229" t="str">
        <f t="shared" ref="C42:H42" si="0">C26</f>
        <v>naked copper aggregation point wba</v>
      </c>
      <c r="D42" s="229" t="str">
        <f t="shared" si="0"/>
        <v>copper aggregation point wba</v>
      </c>
      <c r="E42" s="229" t="str">
        <f t="shared" si="0"/>
        <v>fiber aggregation point wba</v>
      </c>
      <c r="F42" s="229" t="str">
        <f t="shared" si="0"/>
        <v>hfc aggregation point wba</v>
      </c>
      <c r="G42" s="229" t="str">
        <f t="shared" si="0"/>
        <v>naked copper national level wba</v>
      </c>
      <c r="H42" s="229" t="str">
        <f t="shared" si="0"/>
        <v>copper national level wba</v>
      </c>
      <c r="I42" s="226"/>
      <c r="J42" s="226"/>
      <c r="K42" s="263"/>
      <c r="L42" s="263"/>
      <c r="M42" s="263"/>
      <c r="N42" s="263"/>
      <c r="O42" s="263"/>
      <c r="P42" s="263"/>
      <c r="Q42" s="226"/>
      <c r="R42" s="226"/>
      <c r="S42" s="226"/>
    </row>
    <row r="43" spans="1:19" ht="25.5">
      <c r="A43" s="224"/>
      <c r="B43" s="234" t="s">
        <v>83</v>
      </c>
      <c r="C43" s="219">
        <v>9848</v>
      </c>
      <c r="D43" s="219">
        <v>9848</v>
      </c>
      <c r="E43" s="219">
        <v>9848</v>
      </c>
      <c r="F43" s="219">
        <v>9848</v>
      </c>
      <c r="G43" s="219">
        <v>0</v>
      </c>
      <c r="H43" s="219">
        <v>0</v>
      </c>
      <c r="I43" s="223"/>
      <c r="J43" s="223"/>
      <c r="K43" s="261"/>
      <c r="L43" s="261"/>
      <c r="M43" s="261"/>
      <c r="N43" s="261"/>
      <c r="O43" s="261"/>
      <c r="P43" s="261"/>
      <c r="Q43" s="223"/>
      <c r="R43" s="223"/>
      <c r="S43" s="223"/>
    </row>
    <row r="44" spans="1:19">
      <c r="A44" s="224"/>
      <c r="B44" s="234" t="s">
        <v>136</v>
      </c>
      <c r="C44" s="219">
        <v>2455</v>
      </c>
      <c r="D44" s="219">
        <v>1105</v>
      </c>
      <c r="E44" s="219">
        <v>4191</v>
      </c>
      <c r="F44" s="219">
        <v>2970</v>
      </c>
      <c r="G44" s="219">
        <v>2667</v>
      </c>
      <c r="H44" s="219">
        <v>1400</v>
      </c>
      <c r="I44" s="223"/>
      <c r="J44" s="223"/>
      <c r="K44" s="261"/>
      <c r="L44" s="261"/>
      <c r="M44" s="261"/>
      <c r="N44" s="261"/>
      <c r="O44" s="261"/>
      <c r="P44" s="261"/>
      <c r="Q44" s="223"/>
      <c r="R44" s="223"/>
      <c r="S44" s="223"/>
    </row>
    <row r="45" spans="1:19">
      <c r="A45" s="224"/>
      <c r="B45" s="234" t="s">
        <v>116</v>
      </c>
      <c r="C45" s="219" t="s">
        <v>173</v>
      </c>
      <c r="D45" s="219" t="s">
        <v>173</v>
      </c>
      <c r="E45" s="219" t="s">
        <v>173</v>
      </c>
      <c r="F45" s="219" t="s">
        <v>173</v>
      </c>
      <c r="G45" s="219" t="s">
        <v>173</v>
      </c>
      <c r="H45" s="219" t="s">
        <v>173</v>
      </c>
      <c r="I45" s="223"/>
      <c r="J45" s="223"/>
      <c r="K45" s="261"/>
      <c r="L45" s="261"/>
      <c r="M45" s="261"/>
      <c r="N45" s="261"/>
      <c r="O45" s="261"/>
      <c r="P45" s="261"/>
      <c r="Q45" s="223"/>
      <c r="R45" s="223"/>
      <c r="S45" s="223"/>
    </row>
    <row r="46" spans="1:19">
      <c r="A46" s="224"/>
      <c r="B46" s="234" t="s">
        <v>117</v>
      </c>
      <c r="C46" s="219">
        <v>1</v>
      </c>
      <c r="D46" s="219">
        <v>1</v>
      </c>
      <c r="E46" s="219">
        <v>1</v>
      </c>
      <c r="F46" s="219">
        <v>1</v>
      </c>
      <c r="G46" s="219">
        <v>1</v>
      </c>
      <c r="H46" s="219">
        <v>1</v>
      </c>
      <c r="I46" s="223"/>
      <c r="J46" s="223"/>
      <c r="K46" s="261"/>
      <c r="L46" s="261"/>
      <c r="M46" s="261"/>
      <c r="N46" s="261"/>
      <c r="O46" s="261"/>
      <c r="P46" s="261"/>
      <c r="Q46" s="223"/>
      <c r="R46" s="223"/>
      <c r="S46" s="223"/>
    </row>
    <row r="47" spans="1:19" ht="25.5">
      <c r="A47" s="224"/>
      <c r="B47" s="234" t="s">
        <v>80</v>
      </c>
      <c r="C47" s="219">
        <v>1350</v>
      </c>
      <c r="D47" s="219"/>
      <c r="E47" s="219"/>
      <c r="F47" s="219"/>
      <c r="G47" s="219"/>
      <c r="H47" s="219"/>
      <c r="I47" s="223"/>
      <c r="J47" s="223"/>
      <c r="K47" s="261"/>
      <c r="L47" s="261"/>
      <c r="M47" s="261"/>
      <c r="N47" s="261"/>
      <c r="O47" s="261"/>
      <c r="P47" s="261"/>
      <c r="Q47" s="223"/>
      <c r="R47" s="223"/>
      <c r="S47" s="223"/>
    </row>
    <row r="48" spans="1:19" ht="25.5">
      <c r="A48" s="224"/>
      <c r="B48" s="234" t="s">
        <v>81</v>
      </c>
      <c r="C48" s="219">
        <v>738</v>
      </c>
      <c r="D48" s="219"/>
      <c r="E48" s="219"/>
      <c r="F48" s="219"/>
      <c r="G48" s="219"/>
      <c r="H48" s="219"/>
      <c r="I48" s="223"/>
      <c r="J48" s="223"/>
      <c r="K48" s="261"/>
      <c r="L48" s="261"/>
      <c r="M48" s="261"/>
      <c r="N48" s="261"/>
      <c r="O48" s="261"/>
      <c r="P48" s="261"/>
      <c r="Q48" s="223"/>
      <c r="R48" s="223"/>
      <c r="S48" s="223"/>
    </row>
    <row r="49" spans="1:19" ht="25.5">
      <c r="A49" s="224"/>
      <c r="B49" s="234" t="s">
        <v>118</v>
      </c>
      <c r="C49" s="219"/>
      <c r="D49" s="219"/>
      <c r="E49" s="219"/>
      <c r="F49" s="219"/>
      <c r="G49" s="219"/>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38.25">
      <c r="A51" s="238">
        <f>A38+1</f>
        <v>8</v>
      </c>
      <c r="B51" s="240" t="s">
        <v>121</v>
      </c>
      <c r="C51" s="220" t="s">
        <v>14</v>
      </c>
      <c r="D51" s="230" t="s">
        <v>29</v>
      </c>
      <c r="E51" s="235" t="s">
        <v>2</v>
      </c>
      <c r="F51" s="236"/>
      <c r="G51" s="236"/>
      <c r="H51" s="237"/>
      <c r="I51" s="217"/>
      <c r="J51" s="223"/>
      <c r="K51" s="261"/>
      <c r="L51" s="261"/>
      <c r="M51" s="261"/>
      <c r="N51" s="261"/>
      <c r="O51" s="261"/>
      <c r="P51" s="261"/>
      <c r="Q51" s="223"/>
      <c r="R51" s="223"/>
      <c r="S51" s="223"/>
    </row>
    <row r="52" spans="1:19" ht="51">
      <c r="A52" s="238">
        <f>A51+1</f>
        <v>9</v>
      </c>
      <c r="B52" s="243" t="s">
        <v>30</v>
      </c>
      <c r="C52" s="288" t="s">
        <v>2</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51">
      <c r="A55" s="238">
        <f>A52+1</f>
        <v>10</v>
      </c>
      <c r="B55" s="240" t="s">
        <v>137</v>
      </c>
      <c r="C55" s="294"/>
      <c r="D55" s="295"/>
      <c r="E55" s="295"/>
      <c r="F55" s="295"/>
      <c r="G55" s="295"/>
      <c r="H55" s="296"/>
      <c r="I55" s="223"/>
      <c r="J55" s="223"/>
      <c r="K55" s="261"/>
      <c r="L55" s="261"/>
      <c r="M55" s="261"/>
      <c r="N55" s="261"/>
      <c r="O55" s="261"/>
      <c r="P55" s="261"/>
      <c r="Q55" s="223"/>
      <c r="R55" s="223"/>
      <c r="S55" s="223"/>
    </row>
    <row r="56" spans="1:19">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282"/>
      <c r="D58" s="283"/>
      <c r="E58" s="223"/>
      <c r="F58" s="223"/>
      <c r="G58" s="223"/>
      <c r="H58" s="223"/>
      <c r="I58" s="223"/>
      <c r="J58" s="223"/>
      <c r="K58" s="261"/>
      <c r="L58" s="261"/>
      <c r="M58" s="261"/>
      <c r="N58" s="261"/>
      <c r="O58" s="261"/>
      <c r="P58" s="261"/>
      <c r="Q58" s="223"/>
      <c r="R58" s="223"/>
      <c r="S58" s="223"/>
    </row>
    <row r="59" spans="1:19">
      <c r="A59" s="224"/>
      <c r="B59" s="232" t="s">
        <v>36</v>
      </c>
      <c r="C59" s="282"/>
      <c r="D59" s="283"/>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18">
    <mergeCell ref="F9:H9"/>
    <mergeCell ref="F13:H13"/>
    <mergeCell ref="F14:H14"/>
    <mergeCell ref="F15:H15"/>
    <mergeCell ref="C57:D57"/>
    <mergeCell ref="C58:D58"/>
    <mergeCell ref="C59:D59"/>
    <mergeCell ref="B17:C17"/>
    <mergeCell ref="B18:C18"/>
    <mergeCell ref="B22:C22"/>
    <mergeCell ref="C38:H38"/>
    <mergeCell ref="F17:H17"/>
    <mergeCell ref="F18:H18"/>
    <mergeCell ref="C25:H25"/>
    <mergeCell ref="C41:H41"/>
    <mergeCell ref="C52:H52"/>
    <mergeCell ref="F21:H21"/>
    <mergeCell ref="C55:H55"/>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6" customWidth="1"/>
    <col min="2" max="2" width="41.5703125" customWidth="1"/>
    <col min="3" max="8" width="17.42578125"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13</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t="s">
        <v>15</v>
      </c>
      <c r="E8" s="223" t="s">
        <v>355</v>
      </c>
      <c r="F8" s="223"/>
      <c r="G8" s="223"/>
      <c r="H8" s="223"/>
      <c r="I8" s="223"/>
      <c r="J8" s="223"/>
      <c r="K8" s="261" t="s">
        <v>15</v>
      </c>
      <c r="L8" s="261" t="s">
        <v>16</v>
      </c>
      <c r="M8" s="261"/>
      <c r="N8" s="261"/>
      <c r="O8" s="261"/>
      <c r="P8" s="261"/>
      <c r="Q8" s="223"/>
      <c r="R8" s="223"/>
      <c r="S8" s="223"/>
    </row>
    <row r="9" spans="1:19">
      <c r="A9" s="238" t="s">
        <v>61</v>
      </c>
      <c r="B9" s="242" t="s">
        <v>62</v>
      </c>
      <c r="C9" s="239"/>
      <c r="D9" s="220" t="s">
        <v>17</v>
      </c>
      <c r="E9" s="230" t="s">
        <v>28</v>
      </c>
      <c r="F9" s="279" t="s">
        <v>2</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13</v>
      </c>
      <c r="D12" s="253" t="s">
        <v>50</v>
      </c>
      <c r="E12" s="223"/>
      <c r="F12" s="223"/>
      <c r="G12" s="223"/>
      <c r="H12" s="223"/>
      <c r="I12" s="223"/>
      <c r="J12" s="223"/>
      <c r="K12" s="261"/>
      <c r="L12" s="261"/>
      <c r="M12" s="261"/>
      <c r="N12" s="261"/>
      <c r="O12" s="261"/>
      <c r="P12" s="261"/>
      <c r="Q12" s="223"/>
      <c r="R12" s="223"/>
      <c r="S12" s="223"/>
    </row>
    <row r="13" spans="1:19" ht="12.75" customHeight="1">
      <c r="A13" s="238" t="s">
        <v>126</v>
      </c>
      <c r="B13" s="244" t="s">
        <v>42</v>
      </c>
      <c r="C13" s="245"/>
      <c r="D13" s="220" t="s">
        <v>19</v>
      </c>
      <c r="E13" s="225" t="s">
        <v>28</v>
      </c>
      <c r="F13" s="279" t="s">
        <v>356</v>
      </c>
      <c r="G13" s="280"/>
      <c r="H13" s="281"/>
      <c r="I13" s="223"/>
      <c r="J13" s="223"/>
      <c r="K13" s="261" t="s">
        <v>19</v>
      </c>
      <c r="L13" s="261" t="s">
        <v>20</v>
      </c>
      <c r="M13" s="261" t="s">
        <v>23</v>
      </c>
      <c r="N13" s="261"/>
      <c r="O13" s="261"/>
      <c r="P13" s="261"/>
      <c r="Q13" s="223"/>
      <c r="R13" s="223"/>
      <c r="S13" s="223"/>
    </row>
    <row r="14" spans="1:19" ht="12.75" customHeight="1">
      <c r="A14" s="238" t="s">
        <v>127</v>
      </c>
      <c r="B14" s="244" t="s">
        <v>39</v>
      </c>
      <c r="C14" s="245"/>
      <c r="D14" s="221" t="s">
        <v>23</v>
      </c>
      <c r="E14" s="225" t="s">
        <v>28</v>
      </c>
      <c r="F14" s="279" t="s">
        <v>357</v>
      </c>
      <c r="G14" s="280"/>
      <c r="H14" s="281"/>
      <c r="I14" s="223"/>
      <c r="J14" s="223"/>
      <c r="K14" s="261" t="s">
        <v>125</v>
      </c>
      <c r="L14" s="261" t="s">
        <v>24</v>
      </c>
      <c r="M14" s="261" t="s">
        <v>64</v>
      </c>
      <c r="N14" s="261" t="s">
        <v>23</v>
      </c>
      <c r="O14" s="261"/>
      <c r="P14" s="261"/>
      <c r="Q14" s="223"/>
      <c r="R14" s="223"/>
      <c r="S14" s="223"/>
    </row>
    <row r="15" spans="1:19" ht="25.5" customHeight="1">
      <c r="A15" s="238" t="s">
        <v>128</v>
      </c>
      <c r="B15" s="244" t="s">
        <v>27</v>
      </c>
      <c r="C15" s="245"/>
      <c r="D15" s="221" t="s">
        <v>23</v>
      </c>
      <c r="E15" s="225" t="s">
        <v>28</v>
      </c>
      <c r="F15" s="279" t="s">
        <v>358</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t="s">
        <v>14</v>
      </c>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t="s">
        <v>25</v>
      </c>
      <c r="E17" s="230" t="s">
        <v>28</v>
      </c>
      <c r="F17" s="279" t="s">
        <v>2</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t="s">
        <v>13</v>
      </c>
      <c r="E18" s="230" t="s">
        <v>29</v>
      </c>
      <c r="F18" s="279" t="s">
        <v>359</v>
      </c>
      <c r="G18" s="280"/>
      <c r="H18" s="281"/>
      <c r="I18" s="223"/>
      <c r="J18" s="223"/>
      <c r="K18" s="261"/>
      <c r="L18" s="261"/>
      <c r="M18" s="261"/>
      <c r="N18" s="261"/>
      <c r="O18" s="261"/>
      <c r="P18" s="261"/>
      <c r="Q18" s="223"/>
      <c r="R18" s="223"/>
      <c r="S18" s="223"/>
    </row>
    <row r="19" spans="1:19">
      <c r="A19" s="238">
        <f>A12+1</f>
        <v>4</v>
      </c>
      <c r="B19" s="241" t="s">
        <v>108</v>
      </c>
      <c r="C19" s="228" t="s">
        <v>43</v>
      </c>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t="s">
        <v>14</v>
      </c>
      <c r="D20" s="159" t="s">
        <v>360</v>
      </c>
      <c r="E20" s="225"/>
      <c r="F20" s="223"/>
      <c r="G20" s="223"/>
      <c r="H20" s="223"/>
      <c r="I20" s="223"/>
      <c r="J20" s="223"/>
      <c r="K20" s="261"/>
      <c r="L20" s="261"/>
      <c r="M20" s="261"/>
      <c r="N20" s="261"/>
      <c r="O20" s="261"/>
      <c r="P20" s="261"/>
      <c r="Q20" s="223"/>
      <c r="R20" s="223"/>
      <c r="S20" s="223"/>
    </row>
    <row r="21" spans="1:19">
      <c r="A21" s="238">
        <f>A20+1</f>
        <v>6</v>
      </c>
      <c r="B21" s="258" t="s">
        <v>110</v>
      </c>
      <c r="C21" s="228" t="s">
        <v>59</v>
      </c>
      <c r="D21" s="230"/>
      <c r="E21" s="230" t="s">
        <v>28</v>
      </c>
      <c r="F21" s="279" t="s">
        <v>361</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c r="E22" s="159" t="s">
        <v>362</v>
      </c>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29" t="s">
        <v>363</v>
      </c>
      <c r="D26" s="229" t="s">
        <v>364</v>
      </c>
      <c r="E26" s="218" t="s">
        <v>40</v>
      </c>
      <c r="F26" s="218" t="s">
        <v>40</v>
      </c>
      <c r="G26" s="218" t="s">
        <v>40</v>
      </c>
      <c r="H26" s="218" t="s">
        <v>40</v>
      </c>
      <c r="I26" s="223"/>
      <c r="J26" s="223"/>
      <c r="K26" s="261"/>
      <c r="L26" s="261"/>
      <c r="M26" s="261"/>
      <c r="N26" s="261"/>
      <c r="O26" s="261"/>
      <c r="P26" s="261"/>
      <c r="Q26" s="223"/>
      <c r="R26" s="223"/>
      <c r="S26" s="223"/>
    </row>
    <row r="27" spans="1:19" ht="25.5">
      <c r="A27" s="224"/>
      <c r="B27" s="234" t="s">
        <v>111</v>
      </c>
      <c r="C27" s="162" t="s">
        <v>365</v>
      </c>
      <c r="D27" s="162" t="s">
        <v>365</v>
      </c>
      <c r="E27" s="219"/>
      <c r="F27" s="219"/>
      <c r="G27" s="219"/>
      <c r="H27" s="219"/>
      <c r="I27" s="223"/>
      <c r="J27" s="223"/>
      <c r="K27" s="261"/>
      <c r="L27" s="261"/>
      <c r="M27" s="261"/>
      <c r="N27" s="261"/>
      <c r="O27" s="261"/>
      <c r="P27" s="261"/>
      <c r="Q27" s="223"/>
      <c r="R27" s="223"/>
      <c r="S27" s="223"/>
    </row>
    <row r="28" spans="1:19" ht="25.5">
      <c r="A28" s="224"/>
      <c r="B28" s="234" t="s">
        <v>112</v>
      </c>
      <c r="C28" s="160" t="s">
        <v>366</v>
      </c>
      <c r="D28" s="160" t="s">
        <v>366</v>
      </c>
      <c r="E28" s="218" t="s">
        <v>2</v>
      </c>
      <c r="F28" s="218" t="s">
        <v>2</v>
      </c>
      <c r="G28" s="218" t="s">
        <v>2</v>
      </c>
      <c r="H28" s="218" t="s">
        <v>2</v>
      </c>
      <c r="I28" s="223"/>
      <c r="J28" s="223"/>
      <c r="K28" s="261"/>
      <c r="L28" s="261"/>
      <c r="M28" s="261"/>
      <c r="N28" s="261"/>
      <c r="O28" s="261"/>
      <c r="P28" s="261"/>
      <c r="Q28" s="223"/>
      <c r="R28" s="223"/>
      <c r="S28" s="223"/>
    </row>
    <row r="29" spans="1:19" ht="25.5">
      <c r="A29" s="224"/>
      <c r="B29" s="234" t="s">
        <v>113</v>
      </c>
      <c r="C29" s="160" t="s">
        <v>366</v>
      </c>
      <c r="D29" s="160" t="s">
        <v>366</v>
      </c>
      <c r="E29" s="218" t="s">
        <v>2</v>
      </c>
      <c r="F29" s="218" t="s">
        <v>2</v>
      </c>
      <c r="G29" s="218" t="s">
        <v>2</v>
      </c>
      <c r="H29" s="218" t="s">
        <v>2</v>
      </c>
      <c r="I29" s="223"/>
      <c r="J29" s="223"/>
      <c r="K29" s="261"/>
      <c r="L29" s="261"/>
      <c r="M29" s="261"/>
      <c r="N29" s="261"/>
      <c r="O29" s="261"/>
      <c r="P29" s="261"/>
      <c r="Q29" s="223"/>
      <c r="R29" s="223"/>
      <c r="S29" s="223"/>
    </row>
    <row r="30" spans="1:19" ht="25.5">
      <c r="A30" s="224"/>
      <c r="B30" s="234" t="s">
        <v>53</v>
      </c>
      <c r="C30" s="219" t="s">
        <v>367</v>
      </c>
      <c r="D30" s="219" t="s">
        <v>368</v>
      </c>
      <c r="E30" s="219"/>
      <c r="F30" s="219"/>
      <c r="G30" s="219"/>
      <c r="H30" s="219"/>
      <c r="I30" s="223"/>
      <c r="J30" s="223"/>
      <c r="K30" s="261"/>
      <c r="L30" s="261"/>
      <c r="M30" s="261"/>
      <c r="N30" s="261"/>
      <c r="O30" s="261"/>
      <c r="P30" s="261"/>
      <c r="Q30" s="223"/>
      <c r="R30" s="223"/>
      <c r="S30" s="223"/>
    </row>
    <row r="31" spans="1:19" ht="25.5">
      <c r="A31" s="224"/>
      <c r="B31" s="234" t="s">
        <v>114</v>
      </c>
      <c r="C31" s="219" t="s">
        <v>369</v>
      </c>
      <c r="D31" s="219" t="s">
        <v>369</v>
      </c>
      <c r="E31" s="219"/>
      <c r="F31" s="219"/>
      <c r="G31" s="219"/>
      <c r="H31" s="219"/>
      <c r="I31" s="223"/>
      <c r="J31" s="223"/>
      <c r="K31" s="261"/>
      <c r="L31" s="261"/>
      <c r="M31" s="261"/>
      <c r="N31" s="261"/>
      <c r="O31" s="261"/>
      <c r="P31" s="261"/>
      <c r="Q31" s="223"/>
      <c r="R31" s="223"/>
      <c r="S31" s="223"/>
    </row>
    <row r="32" spans="1:19" ht="51">
      <c r="A32" s="224"/>
      <c r="B32" s="234" t="s">
        <v>115</v>
      </c>
      <c r="C32" s="162" t="s">
        <v>370</v>
      </c>
      <c r="D32" s="162" t="s">
        <v>370</v>
      </c>
      <c r="E32" s="219"/>
      <c r="F32" s="219"/>
      <c r="G32" s="219"/>
      <c r="H32" s="219"/>
      <c r="I32" s="223"/>
      <c r="J32" s="223"/>
      <c r="K32" s="261"/>
      <c r="L32" s="261"/>
      <c r="M32" s="261"/>
      <c r="N32" s="261"/>
      <c r="O32" s="261"/>
      <c r="P32" s="261"/>
      <c r="Q32" s="223"/>
      <c r="R32" s="223"/>
      <c r="S32" s="223"/>
    </row>
    <row r="33" spans="1:19" ht="25.5">
      <c r="A33" s="224"/>
      <c r="B33" s="234" t="s">
        <v>45</v>
      </c>
      <c r="C33" s="160" t="s">
        <v>14</v>
      </c>
      <c r="D33" s="160" t="s">
        <v>14</v>
      </c>
      <c r="E33" s="218" t="s">
        <v>2</v>
      </c>
      <c r="F33" s="218" t="s">
        <v>2</v>
      </c>
      <c r="G33" s="218" t="s">
        <v>2</v>
      </c>
      <c r="H33" s="218" t="s">
        <v>2</v>
      </c>
      <c r="I33" s="223"/>
      <c r="J33" s="223"/>
      <c r="K33" s="261"/>
      <c r="L33" s="261"/>
      <c r="M33" s="261"/>
      <c r="N33" s="261"/>
      <c r="O33" s="261"/>
      <c r="P33" s="261"/>
      <c r="Q33" s="223"/>
      <c r="R33" s="223"/>
      <c r="S33" s="223"/>
    </row>
    <row r="34" spans="1:19" ht="25.5">
      <c r="A34" s="224"/>
      <c r="B34" s="234" t="s">
        <v>138</v>
      </c>
      <c r="C34" s="161" t="s">
        <v>95</v>
      </c>
      <c r="D34" s="161" t="s">
        <v>95</v>
      </c>
      <c r="E34" s="220"/>
      <c r="F34" s="220"/>
      <c r="G34" s="220"/>
      <c r="H34" s="220"/>
      <c r="I34" s="223"/>
      <c r="J34" s="223"/>
      <c r="K34" s="261" t="s">
        <v>95</v>
      </c>
      <c r="L34" s="261" t="s">
        <v>94</v>
      </c>
      <c r="M34" s="261"/>
      <c r="N34" s="261"/>
      <c r="O34" s="261"/>
      <c r="P34" s="261"/>
      <c r="Q34" s="223"/>
      <c r="R34" s="223"/>
      <c r="S34" s="223"/>
    </row>
    <row r="35" spans="1:19">
      <c r="A35" s="224"/>
      <c r="B35" s="234" t="s">
        <v>133</v>
      </c>
      <c r="C35" s="161" t="s">
        <v>14</v>
      </c>
      <c r="D35" s="161" t="s">
        <v>14</v>
      </c>
      <c r="E35" s="220"/>
      <c r="F35" s="220"/>
      <c r="G35" s="220"/>
      <c r="H35" s="220"/>
      <c r="I35" s="223"/>
      <c r="J35" s="223"/>
      <c r="K35" s="261"/>
      <c r="L35" s="261"/>
      <c r="M35" s="261"/>
      <c r="N35" s="261"/>
      <c r="O35" s="261"/>
      <c r="P35" s="261"/>
      <c r="Q35" s="223"/>
      <c r="R35" s="223"/>
      <c r="S35" s="223"/>
    </row>
    <row r="36" spans="1:19">
      <c r="A36" s="224"/>
      <c r="B36" s="234" t="s">
        <v>134</v>
      </c>
      <c r="C36" s="161" t="s">
        <v>14</v>
      </c>
      <c r="D36" s="161" t="s">
        <v>14</v>
      </c>
      <c r="E36" s="220"/>
      <c r="F36" s="220"/>
      <c r="G36" s="220"/>
      <c r="H36" s="220"/>
      <c r="I36" s="223"/>
      <c r="J36" s="223"/>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38.25">
      <c r="A38" s="238">
        <f>A21+1</f>
        <v>7</v>
      </c>
      <c r="B38" s="243" t="s">
        <v>52</v>
      </c>
      <c r="C38" s="288" t="s">
        <v>2</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ht="25.5">
      <c r="A42" s="252" t="s">
        <v>11</v>
      </c>
      <c r="B42" s="227" t="s">
        <v>120</v>
      </c>
      <c r="C42" s="229" t="s">
        <v>363</v>
      </c>
      <c r="D42" s="229" t="s">
        <v>364</v>
      </c>
      <c r="E42" s="229" t="str">
        <f t="shared" ref="E42:H42" si="0">E26</f>
        <v>[Product name]</v>
      </c>
      <c r="F42" s="229" t="str">
        <f t="shared" si="0"/>
        <v>[Product name]</v>
      </c>
      <c r="G42" s="229" t="str">
        <f t="shared" si="0"/>
        <v>[Product name]</v>
      </c>
      <c r="H42" s="229" t="str">
        <f t="shared" si="0"/>
        <v>[Product name]</v>
      </c>
      <c r="I42" s="226"/>
      <c r="J42" s="226"/>
      <c r="K42" s="263"/>
      <c r="L42" s="263"/>
      <c r="M42" s="263"/>
      <c r="N42" s="263"/>
      <c r="O42" s="263"/>
      <c r="P42" s="263"/>
      <c r="Q42" s="226"/>
      <c r="R42" s="226"/>
      <c r="S42" s="226"/>
    </row>
    <row r="43" spans="1:19" ht="25.5">
      <c r="A43" s="224"/>
      <c r="B43" s="234" t="s">
        <v>83</v>
      </c>
      <c r="C43" s="219">
        <v>30</v>
      </c>
      <c r="D43" s="219">
        <v>30</v>
      </c>
      <c r="E43" s="219"/>
      <c r="F43" s="219"/>
      <c r="G43" s="219"/>
      <c r="H43" s="219"/>
      <c r="I43" s="223"/>
      <c r="J43" s="223"/>
      <c r="K43" s="261"/>
      <c r="L43" s="261"/>
      <c r="M43" s="261"/>
      <c r="N43" s="261"/>
      <c r="O43" s="261"/>
      <c r="P43" s="261"/>
      <c r="Q43" s="223"/>
      <c r="R43" s="223"/>
      <c r="S43" s="223"/>
    </row>
    <row r="44" spans="1:19">
      <c r="A44" s="224"/>
      <c r="B44" s="234" t="s">
        <v>136</v>
      </c>
      <c r="C44" s="219">
        <v>11.55</v>
      </c>
      <c r="D44" s="219">
        <v>9.48</v>
      </c>
      <c r="E44" s="219"/>
      <c r="F44" s="219"/>
      <c r="G44" s="219"/>
      <c r="H44" s="219"/>
      <c r="I44" s="223"/>
      <c r="J44" s="223"/>
      <c r="K44" s="261"/>
      <c r="L44" s="261"/>
      <c r="M44" s="261"/>
      <c r="N44" s="261"/>
      <c r="O44" s="261"/>
      <c r="P44" s="261"/>
      <c r="Q44" s="223"/>
      <c r="R44" s="223"/>
      <c r="S44" s="223"/>
    </row>
    <row r="45" spans="1:19">
      <c r="A45" s="224"/>
      <c r="B45" s="234" t="s">
        <v>116</v>
      </c>
      <c r="C45" s="265">
        <v>39508</v>
      </c>
      <c r="D45" s="265">
        <v>39508</v>
      </c>
      <c r="E45" s="219"/>
      <c r="F45" s="219"/>
      <c r="G45" s="219"/>
      <c r="H45" s="219"/>
      <c r="I45" s="223"/>
      <c r="J45" s="223"/>
      <c r="K45" s="261"/>
      <c r="L45" s="261"/>
      <c r="M45" s="261"/>
      <c r="N45" s="261"/>
      <c r="O45" s="261"/>
      <c r="P45" s="261"/>
      <c r="Q45" s="223"/>
      <c r="R45" s="223"/>
      <c r="S45" s="223"/>
    </row>
    <row r="46" spans="1:19">
      <c r="A46" s="224"/>
      <c r="B46" s="234" t="s">
        <v>117</v>
      </c>
      <c r="C46" s="219"/>
      <c r="D46" s="219"/>
      <c r="E46" s="219"/>
      <c r="F46" s="219"/>
      <c r="G46" s="219"/>
      <c r="H46" s="219"/>
      <c r="I46" s="223"/>
      <c r="J46" s="223"/>
      <c r="K46" s="261"/>
      <c r="L46" s="261"/>
      <c r="M46" s="261"/>
      <c r="N46" s="261"/>
      <c r="O46" s="261"/>
      <c r="P46" s="261"/>
      <c r="Q46" s="223"/>
      <c r="R46" s="223"/>
      <c r="S46" s="223"/>
    </row>
    <row r="47" spans="1:19" ht="25.5">
      <c r="A47" s="224"/>
      <c r="B47" s="234" t="s">
        <v>80</v>
      </c>
      <c r="C47" s="219"/>
      <c r="D47" s="219"/>
      <c r="E47" s="219"/>
      <c r="F47" s="219"/>
      <c r="G47" s="219"/>
      <c r="H47" s="219"/>
      <c r="I47" s="223"/>
      <c r="J47" s="223"/>
      <c r="K47" s="261"/>
      <c r="L47" s="261"/>
      <c r="M47" s="261"/>
      <c r="N47" s="261"/>
      <c r="O47" s="261"/>
      <c r="P47" s="261"/>
      <c r="Q47" s="223"/>
      <c r="R47" s="223"/>
      <c r="S47" s="223"/>
    </row>
    <row r="48" spans="1:19" ht="25.5">
      <c r="A48" s="224"/>
      <c r="B48" s="234" t="s">
        <v>81</v>
      </c>
      <c r="C48" s="219"/>
      <c r="D48" s="219"/>
      <c r="E48" s="219"/>
      <c r="F48" s="219"/>
      <c r="G48" s="219"/>
      <c r="H48" s="219"/>
      <c r="I48" s="223"/>
      <c r="J48" s="223"/>
      <c r="K48" s="261"/>
      <c r="L48" s="261"/>
      <c r="M48" s="261"/>
      <c r="N48" s="261"/>
      <c r="O48" s="261"/>
      <c r="P48" s="261"/>
      <c r="Q48" s="223"/>
      <c r="R48" s="223"/>
      <c r="S48" s="223"/>
    </row>
    <row r="49" spans="1:19" ht="25.5">
      <c r="A49" s="224"/>
      <c r="B49" s="234" t="s">
        <v>118</v>
      </c>
      <c r="C49" s="219"/>
      <c r="D49" s="219"/>
      <c r="E49" s="219"/>
      <c r="F49" s="219"/>
      <c r="G49" s="219"/>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63.75">
      <c r="A51" s="238">
        <f>A38+1</f>
        <v>8</v>
      </c>
      <c r="B51" s="240" t="s">
        <v>121</v>
      </c>
      <c r="C51" s="220" t="s">
        <v>13</v>
      </c>
      <c r="D51" s="230" t="s">
        <v>29</v>
      </c>
      <c r="E51" s="235" t="s">
        <v>371</v>
      </c>
      <c r="F51" s="236"/>
      <c r="G51" s="236"/>
      <c r="H51" s="237"/>
      <c r="I51" s="217"/>
      <c r="J51" s="223"/>
      <c r="K51" s="261"/>
      <c r="L51" s="261"/>
      <c r="M51" s="261"/>
      <c r="N51" s="261"/>
      <c r="O51" s="261"/>
      <c r="P51" s="261"/>
      <c r="Q51" s="223"/>
      <c r="R51" s="223"/>
      <c r="S51" s="223"/>
    </row>
    <row r="52" spans="1:19" ht="51">
      <c r="A52" s="238">
        <f>A51+1</f>
        <v>9</v>
      </c>
      <c r="B52" s="243" t="s">
        <v>30</v>
      </c>
      <c r="C52" s="288" t="s">
        <v>372</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63.75" customHeight="1">
      <c r="A55" s="238">
        <f>A52+1</f>
        <v>10</v>
      </c>
      <c r="B55" s="240" t="s">
        <v>137</v>
      </c>
      <c r="C55" s="360" t="s">
        <v>373</v>
      </c>
      <c r="D55" s="295"/>
      <c r="E55" s="295"/>
      <c r="F55" s="295"/>
      <c r="G55" s="295"/>
      <c r="H55" s="296"/>
      <c r="I55" s="223"/>
      <c r="J55" s="223"/>
      <c r="K55" s="261"/>
      <c r="L55" s="261"/>
      <c r="M55" s="261"/>
      <c r="N55" s="261"/>
      <c r="O55" s="261"/>
      <c r="P55" s="261"/>
      <c r="Q55" s="223"/>
      <c r="R55" s="223"/>
      <c r="S55" s="223"/>
    </row>
    <row r="56" spans="1:19">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301"/>
      <c r="D58" s="283"/>
      <c r="E58" s="223"/>
      <c r="F58" s="223"/>
      <c r="G58" s="223"/>
      <c r="H58" s="223"/>
      <c r="I58" s="223"/>
      <c r="J58" s="223"/>
      <c r="K58" s="261"/>
      <c r="L58" s="261"/>
      <c r="M58" s="261"/>
      <c r="N58" s="261"/>
      <c r="O58" s="261"/>
      <c r="P58" s="261"/>
      <c r="Q58" s="223"/>
      <c r="R58" s="223"/>
      <c r="S58" s="223"/>
    </row>
    <row r="59" spans="1:19">
      <c r="A59" s="224"/>
      <c r="B59" s="232" t="s">
        <v>36</v>
      </c>
      <c r="C59" s="282"/>
      <c r="D59" s="283"/>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18">
    <mergeCell ref="C58:D58"/>
    <mergeCell ref="C59:D59"/>
    <mergeCell ref="B17:C17"/>
    <mergeCell ref="B18:C18"/>
    <mergeCell ref="B22:C22"/>
    <mergeCell ref="C38:H38"/>
    <mergeCell ref="F17:H17"/>
    <mergeCell ref="F18:H18"/>
    <mergeCell ref="C25:H25"/>
    <mergeCell ref="C41:H41"/>
    <mergeCell ref="C52:H52"/>
    <mergeCell ref="F21:H21"/>
    <mergeCell ref="C55:H55"/>
    <mergeCell ref="F9:H9"/>
    <mergeCell ref="F13:H13"/>
    <mergeCell ref="F14:H14"/>
    <mergeCell ref="F15:H15"/>
    <mergeCell ref="C57:D57"/>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hyperlinks>
    <hyperlink ref="C55" r:id="rId1" display="http://www.comreg.ie/_fileupload/publications/ComReg0601.pdfhttp://www.comreg.ie/_fileupload/publications/ComReg1232.pdf"/>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S61"/>
  <sheetViews>
    <sheetView workbookViewId="0"/>
  </sheetViews>
  <sheetFormatPr defaultRowHeight="12.75"/>
  <cols>
    <col min="2" max="8" width="43.140625" customWidth="1"/>
  </cols>
  <sheetData>
    <row r="1" spans="1:19" ht="18.75">
      <c r="A1" s="129" t="s">
        <v>49</v>
      </c>
      <c r="B1" s="124"/>
      <c r="C1" s="124"/>
      <c r="D1" s="124"/>
      <c r="E1" s="124"/>
      <c r="F1" s="124"/>
      <c r="G1" s="124"/>
      <c r="H1" s="124"/>
      <c r="I1" s="124"/>
      <c r="J1" s="124"/>
      <c r="K1" s="133"/>
      <c r="L1" s="133"/>
      <c r="M1" s="133"/>
      <c r="N1" s="133"/>
      <c r="O1" s="133"/>
      <c r="P1" s="133"/>
      <c r="Q1" s="124"/>
      <c r="R1" s="124"/>
      <c r="S1" s="124"/>
    </row>
    <row r="2" spans="1:19" ht="18.75">
      <c r="A2" s="129"/>
      <c r="B2" s="124"/>
      <c r="C2" s="124"/>
      <c r="D2" s="124"/>
      <c r="E2" s="124"/>
      <c r="F2" s="124"/>
      <c r="G2" s="124"/>
      <c r="H2" s="124"/>
      <c r="I2" s="124"/>
      <c r="J2" s="124"/>
      <c r="K2" s="133"/>
      <c r="L2" s="133"/>
      <c r="M2" s="133"/>
      <c r="N2" s="133"/>
      <c r="O2" s="133"/>
      <c r="P2" s="133"/>
      <c r="Q2" s="124"/>
      <c r="R2" s="124"/>
      <c r="S2" s="124"/>
    </row>
    <row r="3" spans="1:19">
      <c r="A3" s="130" t="s">
        <v>66</v>
      </c>
      <c r="B3" s="102"/>
      <c r="C3" s="102"/>
      <c r="D3" s="102"/>
      <c r="E3" s="102"/>
      <c r="F3" s="102"/>
      <c r="G3" s="102"/>
      <c r="H3" s="102"/>
      <c r="I3" s="102"/>
      <c r="J3" s="102"/>
      <c r="K3" s="134"/>
      <c r="L3" s="134"/>
      <c r="M3" s="134"/>
      <c r="N3" s="134"/>
      <c r="O3" s="134"/>
      <c r="P3" s="134"/>
      <c r="Q3" s="102"/>
      <c r="R3" s="102"/>
      <c r="S3" s="102"/>
    </row>
    <row r="4" spans="1:19">
      <c r="A4" s="128"/>
      <c r="B4" s="102"/>
      <c r="C4" s="102"/>
      <c r="D4" s="102"/>
      <c r="E4" s="102"/>
      <c r="F4" s="102"/>
      <c r="G4" s="102"/>
      <c r="H4" s="102"/>
      <c r="I4" s="102"/>
      <c r="J4" s="102"/>
      <c r="K4" s="134"/>
      <c r="L4" s="134"/>
      <c r="M4" s="134"/>
      <c r="N4" s="134"/>
      <c r="O4" s="134"/>
      <c r="P4" s="134"/>
      <c r="Q4" s="102"/>
      <c r="R4" s="102"/>
      <c r="S4" s="102"/>
    </row>
    <row r="5" spans="1:19" ht="15.75">
      <c r="A5" s="121" t="s">
        <v>9</v>
      </c>
      <c r="B5" s="122" t="s">
        <v>8</v>
      </c>
      <c r="C5" s="123"/>
      <c r="D5" s="123"/>
      <c r="E5" s="123"/>
      <c r="F5" s="123"/>
      <c r="G5" s="123"/>
      <c r="H5" s="123"/>
      <c r="I5" s="123"/>
      <c r="J5" s="123"/>
      <c r="K5" s="135"/>
      <c r="L5" s="135"/>
      <c r="M5" s="135"/>
      <c r="N5" s="135"/>
      <c r="O5" s="135"/>
      <c r="P5" s="135"/>
      <c r="Q5" s="123"/>
      <c r="R5" s="123"/>
      <c r="S5" s="123"/>
    </row>
    <row r="6" spans="1:19">
      <c r="A6" s="115">
        <v>1</v>
      </c>
      <c r="B6" s="127" t="s">
        <v>174</v>
      </c>
      <c r="C6" s="140" t="s">
        <v>13</v>
      </c>
      <c r="D6" s="102"/>
      <c r="E6" s="102"/>
      <c r="F6" s="102"/>
      <c r="G6" s="102"/>
      <c r="H6" s="102"/>
      <c r="I6" s="102"/>
      <c r="J6" s="102"/>
      <c r="K6" s="134"/>
      <c r="L6" s="134"/>
      <c r="M6" s="134"/>
      <c r="N6" s="134"/>
      <c r="O6" s="134"/>
      <c r="P6" s="134"/>
      <c r="Q6" s="102"/>
      <c r="R6" s="102"/>
      <c r="S6" s="102"/>
    </row>
    <row r="7" spans="1:19">
      <c r="A7" s="115">
        <v>2</v>
      </c>
      <c r="B7" s="117" t="s">
        <v>175</v>
      </c>
      <c r="C7" s="140" t="s">
        <v>13</v>
      </c>
      <c r="D7" s="87" t="s">
        <v>50</v>
      </c>
      <c r="E7" s="102"/>
      <c r="F7" s="102"/>
      <c r="G7" s="102"/>
      <c r="H7" s="102"/>
      <c r="I7" s="102"/>
      <c r="J7" s="102"/>
      <c r="K7" s="134" t="s">
        <v>13</v>
      </c>
      <c r="L7" s="134" t="s">
        <v>14</v>
      </c>
      <c r="M7" s="134"/>
      <c r="N7" s="134"/>
      <c r="O7" s="134"/>
      <c r="P7" s="134"/>
      <c r="Q7" s="102"/>
      <c r="R7" s="102"/>
      <c r="S7" s="102"/>
    </row>
    <row r="8" spans="1:19">
      <c r="A8" s="115" t="s">
        <v>60</v>
      </c>
      <c r="B8" s="118" t="s">
        <v>41</v>
      </c>
      <c r="C8" s="85"/>
      <c r="D8" s="140" t="s">
        <v>15</v>
      </c>
      <c r="E8" s="102"/>
      <c r="F8" s="102"/>
      <c r="G8" s="102"/>
      <c r="H8" s="102"/>
      <c r="I8" s="102"/>
      <c r="J8" s="102"/>
      <c r="K8" s="134" t="s">
        <v>15</v>
      </c>
      <c r="L8" s="134" t="s">
        <v>16</v>
      </c>
      <c r="M8" s="134"/>
      <c r="N8" s="134"/>
      <c r="O8" s="134"/>
      <c r="P8" s="134"/>
      <c r="Q8" s="102"/>
      <c r="R8" s="102"/>
      <c r="S8" s="102"/>
    </row>
    <row r="9" spans="1:19" ht="12.75" customHeight="1">
      <c r="A9" s="115" t="s">
        <v>61</v>
      </c>
      <c r="B9" s="118" t="s">
        <v>62</v>
      </c>
      <c r="C9" s="85"/>
      <c r="D9" s="140" t="s">
        <v>18</v>
      </c>
      <c r="E9" s="108" t="s">
        <v>28</v>
      </c>
      <c r="F9" s="357" t="s">
        <v>176</v>
      </c>
      <c r="G9" s="358"/>
      <c r="H9" s="359"/>
      <c r="I9" s="102"/>
      <c r="J9" s="102"/>
      <c r="K9" s="134" t="s">
        <v>17</v>
      </c>
      <c r="L9" s="134" t="s">
        <v>63</v>
      </c>
      <c r="M9" s="134" t="s">
        <v>18</v>
      </c>
      <c r="N9" s="134" t="s">
        <v>23</v>
      </c>
      <c r="O9" s="134"/>
      <c r="P9" s="134"/>
      <c r="Q9" s="102"/>
      <c r="R9" s="102"/>
      <c r="S9" s="102"/>
    </row>
    <row r="10" spans="1:19">
      <c r="A10" s="103"/>
      <c r="B10" s="102"/>
      <c r="C10" s="102"/>
      <c r="D10" s="102"/>
      <c r="E10" s="102"/>
      <c r="F10" s="102"/>
      <c r="G10" s="102"/>
      <c r="H10" s="102"/>
      <c r="I10" s="102"/>
      <c r="J10" s="102"/>
      <c r="K10" s="134"/>
      <c r="L10" s="134"/>
      <c r="M10" s="134"/>
      <c r="N10" s="134"/>
      <c r="O10" s="134"/>
      <c r="P10" s="134"/>
      <c r="Q10" s="102"/>
      <c r="R10" s="102"/>
      <c r="S10" s="102"/>
    </row>
    <row r="11" spans="1:19" ht="15.75">
      <c r="A11" s="121" t="s">
        <v>7</v>
      </c>
      <c r="B11" s="122" t="s">
        <v>6</v>
      </c>
      <c r="C11" s="123"/>
      <c r="D11" s="123"/>
      <c r="E11" s="123"/>
      <c r="F11" s="123"/>
      <c r="G11" s="123"/>
      <c r="H11" s="123"/>
      <c r="I11" s="123"/>
      <c r="J11" s="123"/>
      <c r="K11" s="135"/>
      <c r="L11" s="135"/>
      <c r="M11" s="135"/>
      <c r="N11" s="135"/>
      <c r="O11" s="135"/>
      <c r="P11" s="135"/>
      <c r="Q11" s="123"/>
      <c r="R11" s="123"/>
      <c r="S11" s="123"/>
    </row>
    <row r="12" spans="1:19">
      <c r="A12" s="115">
        <v>3</v>
      </c>
      <c r="B12" s="117" t="s">
        <v>54</v>
      </c>
      <c r="C12" s="143" t="s">
        <v>13</v>
      </c>
      <c r="D12" s="87" t="s">
        <v>50</v>
      </c>
      <c r="E12" s="102"/>
      <c r="F12" s="102"/>
      <c r="G12" s="102"/>
      <c r="H12" s="102"/>
      <c r="I12" s="102"/>
      <c r="J12" s="102"/>
      <c r="K12" s="134"/>
      <c r="L12" s="134"/>
      <c r="M12" s="134"/>
      <c r="N12" s="134"/>
      <c r="O12" s="134"/>
      <c r="P12" s="134"/>
      <c r="Q12" s="102"/>
      <c r="R12" s="102"/>
      <c r="S12" s="102"/>
    </row>
    <row r="13" spans="1:19">
      <c r="A13" s="115" t="s">
        <v>126</v>
      </c>
      <c r="B13" s="120" t="s">
        <v>42</v>
      </c>
      <c r="C13" s="86"/>
      <c r="D13" s="140" t="s">
        <v>20</v>
      </c>
      <c r="E13" s="104" t="s">
        <v>28</v>
      </c>
      <c r="F13" s="333" t="s">
        <v>2</v>
      </c>
      <c r="G13" s="334"/>
      <c r="H13" s="335"/>
      <c r="I13" s="102"/>
      <c r="J13" s="102"/>
      <c r="K13" s="134" t="s">
        <v>19</v>
      </c>
      <c r="L13" s="134" t="s">
        <v>20</v>
      </c>
      <c r="M13" s="134" t="s">
        <v>23</v>
      </c>
      <c r="N13" s="134"/>
      <c r="O13" s="134"/>
      <c r="P13" s="134"/>
      <c r="Q13" s="102"/>
      <c r="R13" s="102"/>
      <c r="S13" s="102"/>
    </row>
    <row r="14" spans="1:19">
      <c r="A14" s="115" t="s">
        <v>127</v>
      </c>
      <c r="B14" s="120" t="s">
        <v>39</v>
      </c>
      <c r="C14" s="86"/>
      <c r="D14" s="84" t="s">
        <v>24</v>
      </c>
      <c r="E14" s="104" t="s">
        <v>28</v>
      </c>
      <c r="F14" s="333" t="s">
        <v>2</v>
      </c>
      <c r="G14" s="334"/>
      <c r="H14" s="335"/>
      <c r="I14" s="102"/>
      <c r="J14" s="102"/>
      <c r="K14" s="134" t="s">
        <v>125</v>
      </c>
      <c r="L14" s="134" t="s">
        <v>24</v>
      </c>
      <c r="M14" s="134" t="s">
        <v>64</v>
      </c>
      <c r="N14" s="134" t="s">
        <v>23</v>
      </c>
      <c r="O14" s="134"/>
      <c r="P14" s="134"/>
      <c r="Q14" s="102"/>
      <c r="R14" s="102"/>
      <c r="S14" s="102"/>
    </row>
    <row r="15" spans="1:19" ht="25.5">
      <c r="A15" s="115" t="s">
        <v>128</v>
      </c>
      <c r="B15" s="120" t="s">
        <v>27</v>
      </c>
      <c r="C15" s="86"/>
      <c r="D15" s="84" t="s">
        <v>32</v>
      </c>
      <c r="E15" s="104" t="s">
        <v>28</v>
      </c>
      <c r="F15" s="357" t="s">
        <v>177</v>
      </c>
      <c r="G15" s="358"/>
      <c r="H15" s="359"/>
      <c r="I15" s="102"/>
      <c r="J15" s="102"/>
      <c r="K15" s="134" t="s">
        <v>33</v>
      </c>
      <c r="L15" s="134" t="s">
        <v>32</v>
      </c>
      <c r="M15" s="134" t="s">
        <v>31</v>
      </c>
      <c r="N15" s="134" t="s">
        <v>23</v>
      </c>
      <c r="O15" s="134"/>
      <c r="P15" s="134"/>
      <c r="Q15" s="102"/>
      <c r="R15" s="102"/>
      <c r="S15" s="102"/>
    </row>
    <row r="16" spans="1:19">
      <c r="A16" s="115" t="s">
        <v>129</v>
      </c>
      <c r="B16" s="120" t="s">
        <v>76</v>
      </c>
      <c r="C16" s="86"/>
      <c r="D16" s="140" t="s">
        <v>14</v>
      </c>
      <c r="E16" s="104"/>
      <c r="F16" s="102"/>
      <c r="G16" s="102"/>
      <c r="H16" s="102"/>
      <c r="I16" s="102"/>
      <c r="J16" s="102"/>
      <c r="K16" s="134"/>
      <c r="L16" s="134"/>
      <c r="M16" s="134"/>
      <c r="N16" s="134"/>
      <c r="O16" s="134"/>
      <c r="P16" s="134"/>
      <c r="Q16" s="102"/>
      <c r="R16" s="102"/>
      <c r="S16" s="102"/>
    </row>
    <row r="17" spans="1:19" ht="12.75" customHeight="1">
      <c r="A17" s="115" t="s">
        <v>130</v>
      </c>
      <c r="B17" s="331" t="s">
        <v>51</v>
      </c>
      <c r="C17" s="332"/>
      <c r="D17" s="143" t="s">
        <v>25</v>
      </c>
      <c r="E17" s="108" t="s">
        <v>28</v>
      </c>
      <c r="F17" s="333" t="s">
        <v>2</v>
      </c>
      <c r="G17" s="334"/>
      <c r="H17" s="335"/>
      <c r="I17" s="102"/>
      <c r="J17" s="102"/>
      <c r="K17" s="134" t="s">
        <v>25</v>
      </c>
      <c r="L17" s="134" t="s">
        <v>26</v>
      </c>
      <c r="M17" s="134" t="s">
        <v>23</v>
      </c>
      <c r="N17" s="134"/>
      <c r="O17" s="134"/>
      <c r="P17" s="134"/>
      <c r="Q17" s="102"/>
      <c r="R17" s="102"/>
      <c r="S17" s="102"/>
    </row>
    <row r="18" spans="1:19" ht="12.75" customHeight="1">
      <c r="A18" s="115" t="s">
        <v>131</v>
      </c>
      <c r="B18" s="331" t="s">
        <v>178</v>
      </c>
      <c r="C18" s="332"/>
      <c r="D18" s="143" t="s">
        <v>14</v>
      </c>
      <c r="E18" s="108" t="s">
        <v>29</v>
      </c>
      <c r="F18" s="357" t="s">
        <v>179</v>
      </c>
      <c r="G18" s="358"/>
      <c r="H18" s="359"/>
      <c r="I18" s="102"/>
      <c r="J18" s="102"/>
      <c r="K18" s="134"/>
      <c r="L18" s="134"/>
      <c r="M18" s="134"/>
      <c r="N18" s="134"/>
      <c r="O18" s="134"/>
      <c r="P18" s="134"/>
      <c r="Q18" s="102"/>
      <c r="R18" s="102"/>
      <c r="S18" s="102"/>
    </row>
    <row r="19" spans="1:19">
      <c r="A19" s="115">
        <f>A12+1</f>
        <v>4</v>
      </c>
      <c r="B19" s="117" t="s">
        <v>180</v>
      </c>
      <c r="C19" s="143" t="s">
        <v>43</v>
      </c>
      <c r="D19" s="217"/>
      <c r="E19" s="108"/>
      <c r="F19" s="102"/>
      <c r="G19" s="102"/>
      <c r="H19" s="102"/>
      <c r="I19" s="102"/>
      <c r="J19" s="102"/>
      <c r="K19" s="134" t="s">
        <v>43</v>
      </c>
      <c r="L19" s="134" t="s">
        <v>44</v>
      </c>
      <c r="M19" s="134" t="s">
        <v>46</v>
      </c>
      <c r="N19" s="134"/>
      <c r="O19" s="134"/>
      <c r="P19" s="134"/>
      <c r="Q19" s="102"/>
      <c r="R19" s="102"/>
      <c r="S19" s="102"/>
    </row>
    <row r="20" spans="1:19">
      <c r="A20" s="115">
        <f>A19+1</f>
        <v>5</v>
      </c>
      <c r="B20" s="127" t="s">
        <v>181</v>
      </c>
      <c r="C20" s="143" t="s">
        <v>14</v>
      </c>
      <c r="D20" s="102" t="s">
        <v>182</v>
      </c>
      <c r="E20" s="104"/>
      <c r="F20" s="102"/>
      <c r="G20" s="102"/>
      <c r="H20" s="102"/>
      <c r="I20" s="102"/>
      <c r="J20" s="102"/>
      <c r="K20" s="134"/>
      <c r="L20" s="134"/>
      <c r="M20" s="134"/>
      <c r="N20" s="134"/>
      <c r="O20" s="134"/>
      <c r="P20" s="134"/>
      <c r="Q20" s="102"/>
      <c r="R20" s="102"/>
      <c r="S20" s="102"/>
    </row>
    <row r="21" spans="1:19">
      <c r="A21" s="115">
        <f>A20+1</f>
        <v>6</v>
      </c>
      <c r="B21" s="131" t="s">
        <v>183</v>
      </c>
      <c r="C21" s="88" t="s">
        <v>58</v>
      </c>
      <c r="D21" s="108"/>
      <c r="E21" s="108" t="s">
        <v>28</v>
      </c>
      <c r="F21" s="333" t="s">
        <v>2</v>
      </c>
      <c r="G21" s="334"/>
      <c r="H21" s="335"/>
      <c r="I21" s="102"/>
      <c r="J21" s="102"/>
      <c r="K21" s="134" t="s">
        <v>57</v>
      </c>
      <c r="L21" s="134" t="s">
        <v>58</v>
      </c>
      <c r="M21" s="134" t="s">
        <v>97</v>
      </c>
      <c r="N21" s="134" t="s">
        <v>59</v>
      </c>
      <c r="O21" s="134"/>
      <c r="P21" s="134"/>
      <c r="Q21" s="102"/>
      <c r="R21" s="102"/>
      <c r="S21" s="102"/>
    </row>
    <row r="22" spans="1:19" ht="12.75" customHeight="1">
      <c r="A22" s="115" t="s">
        <v>93</v>
      </c>
      <c r="B22" s="336" t="s">
        <v>132</v>
      </c>
      <c r="C22" s="337"/>
      <c r="D22" s="101"/>
      <c r="E22" s="102" t="s">
        <v>184</v>
      </c>
      <c r="F22" s="102"/>
      <c r="G22" s="102"/>
      <c r="H22" s="102"/>
      <c r="I22" s="102"/>
      <c r="J22" s="102"/>
      <c r="K22" s="134"/>
      <c r="L22" s="134"/>
      <c r="M22" s="134"/>
      <c r="N22" s="134"/>
      <c r="O22" s="134"/>
      <c r="P22" s="134"/>
      <c r="Q22" s="102"/>
      <c r="R22" s="102"/>
      <c r="S22" s="102"/>
    </row>
    <row r="23" spans="1:19">
      <c r="A23" s="103"/>
      <c r="B23" s="102"/>
      <c r="C23" s="102"/>
      <c r="D23" s="102"/>
      <c r="E23" s="102"/>
      <c r="F23" s="102"/>
      <c r="G23" s="102"/>
      <c r="H23" s="102"/>
      <c r="I23" s="102"/>
      <c r="J23" s="102"/>
      <c r="K23" s="134"/>
      <c r="L23" s="134"/>
      <c r="M23" s="134"/>
      <c r="N23" s="134"/>
      <c r="O23" s="134"/>
      <c r="P23" s="134"/>
      <c r="Q23" s="102"/>
      <c r="R23" s="102"/>
      <c r="S23" s="102"/>
    </row>
    <row r="24" spans="1:19" ht="15.75">
      <c r="A24" s="121" t="s">
        <v>5</v>
      </c>
      <c r="B24" s="122" t="s">
        <v>4</v>
      </c>
      <c r="C24" s="123"/>
      <c r="D24" s="123"/>
      <c r="E24" s="123"/>
      <c r="F24" s="123"/>
      <c r="G24" s="123"/>
      <c r="H24" s="123"/>
      <c r="I24" s="123"/>
      <c r="J24" s="123"/>
      <c r="K24" s="135"/>
      <c r="L24" s="135"/>
      <c r="M24" s="135"/>
      <c r="N24" s="135"/>
      <c r="O24" s="135"/>
      <c r="P24" s="135"/>
      <c r="Q24" s="123"/>
      <c r="R24" s="123"/>
      <c r="S24" s="123"/>
    </row>
    <row r="25" spans="1:19">
      <c r="A25" s="103"/>
      <c r="B25" s="102"/>
      <c r="C25" s="338" t="s">
        <v>96</v>
      </c>
      <c r="D25" s="339"/>
      <c r="E25" s="339"/>
      <c r="F25" s="339"/>
      <c r="G25" s="339"/>
      <c r="H25" s="340"/>
      <c r="I25" s="102"/>
      <c r="J25" s="102"/>
      <c r="K25" s="134"/>
      <c r="L25" s="134"/>
      <c r="M25" s="134"/>
      <c r="N25" s="134"/>
      <c r="O25" s="134"/>
      <c r="P25" s="134"/>
      <c r="Q25" s="102"/>
      <c r="R25" s="102"/>
      <c r="S25" s="102"/>
    </row>
    <row r="26" spans="1:19" ht="38.25">
      <c r="A26" s="109" t="s">
        <v>10</v>
      </c>
      <c r="B26" s="111" t="s">
        <v>47</v>
      </c>
      <c r="C26" s="90" t="s">
        <v>185</v>
      </c>
      <c r="D26" s="90" t="s">
        <v>186</v>
      </c>
      <c r="E26" s="90" t="s">
        <v>187</v>
      </c>
      <c r="F26" s="90" t="s">
        <v>188</v>
      </c>
      <c r="G26" s="90" t="s">
        <v>189</v>
      </c>
      <c r="H26" s="90" t="s">
        <v>190</v>
      </c>
      <c r="I26" s="102"/>
      <c r="J26" s="102"/>
      <c r="K26" s="134"/>
      <c r="L26" s="134"/>
      <c r="M26" s="134"/>
      <c r="N26" s="134"/>
      <c r="O26" s="134"/>
      <c r="P26" s="134"/>
      <c r="Q26" s="102"/>
      <c r="R26" s="102"/>
      <c r="S26" s="102"/>
    </row>
    <row r="27" spans="1:19" ht="25.5">
      <c r="A27" s="103"/>
      <c r="B27" s="234" t="s">
        <v>191</v>
      </c>
      <c r="C27" s="89">
        <v>2</v>
      </c>
      <c r="D27" s="89">
        <v>2</v>
      </c>
      <c r="E27" s="89">
        <v>1</v>
      </c>
      <c r="F27" s="89">
        <v>2</v>
      </c>
      <c r="G27" s="89">
        <v>2</v>
      </c>
      <c r="H27" s="89">
        <v>3</v>
      </c>
      <c r="I27" s="102"/>
      <c r="J27" s="102"/>
      <c r="K27" s="134"/>
      <c r="L27" s="134"/>
      <c r="M27" s="134"/>
      <c r="N27" s="134"/>
      <c r="O27" s="134"/>
      <c r="P27" s="134"/>
      <c r="Q27" s="102"/>
      <c r="R27" s="102"/>
      <c r="S27" s="102"/>
    </row>
    <row r="28" spans="1:19" ht="25.5">
      <c r="A28" s="103"/>
      <c r="B28" s="234" t="s">
        <v>192</v>
      </c>
      <c r="C28" s="149" t="s">
        <v>193</v>
      </c>
      <c r="D28" s="149" t="s">
        <v>193</v>
      </c>
      <c r="E28" s="149" t="s">
        <v>194</v>
      </c>
      <c r="F28" s="149" t="s">
        <v>194</v>
      </c>
      <c r="G28" s="149" t="s">
        <v>194</v>
      </c>
      <c r="H28" s="149"/>
      <c r="I28" s="102"/>
      <c r="J28" s="102"/>
      <c r="K28" s="134"/>
      <c r="L28" s="134"/>
      <c r="M28" s="134"/>
      <c r="N28" s="134"/>
      <c r="O28" s="134"/>
      <c r="P28" s="134"/>
      <c r="Q28" s="102"/>
      <c r="R28" s="102"/>
      <c r="S28" s="102"/>
    </row>
    <row r="29" spans="1:19" ht="25.5">
      <c r="A29" s="103"/>
      <c r="B29" s="234" t="s">
        <v>195</v>
      </c>
      <c r="C29" s="147" t="s">
        <v>196</v>
      </c>
      <c r="D29" s="147" t="s">
        <v>196</v>
      </c>
      <c r="E29" s="147" t="s">
        <v>197</v>
      </c>
      <c r="F29" s="147" t="s">
        <v>197</v>
      </c>
      <c r="G29" s="147" t="s">
        <v>197</v>
      </c>
      <c r="H29" s="147"/>
      <c r="I29" s="102"/>
      <c r="J29" s="102"/>
      <c r="K29" s="134"/>
      <c r="L29" s="134"/>
      <c r="M29" s="134"/>
      <c r="N29" s="134"/>
      <c r="O29" s="134"/>
      <c r="P29" s="134"/>
      <c r="Q29" s="102"/>
      <c r="R29" s="102"/>
      <c r="S29" s="102"/>
    </row>
    <row r="30" spans="1:19" ht="63.75">
      <c r="A30" s="103"/>
      <c r="B30" s="234" t="s">
        <v>53</v>
      </c>
      <c r="C30" s="147" t="s">
        <v>198</v>
      </c>
      <c r="D30" s="147" t="s">
        <v>199</v>
      </c>
      <c r="E30" s="147" t="s">
        <v>200</v>
      </c>
      <c r="F30" s="147" t="s">
        <v>201</v>
      </c>
      <c r="G30" s="147" t="s">
        <v>201</v>
      </c>
      <c r="H30" s="147"/>
      <c r="I30" s="102"/>
      <c r="J30" s="102"/>
      <c r="K30" s="134"/>
      <c r="L30" s="134"/>
      <c r="M30" s="134"/>
      <c r="N30" s="134"/>
      <c r="O30" s="134"/>
      <c r="P30" s="134"/>
      <c r="Q30" s="102"/>
      <c r="R30" s="102"/>
      <c r="S30" s="102"/>
    </row>
    <row r="31" spans="1:19" ht="51">
      <c r="A31" s="103"/>
      <c r="B31" s="234" t="s">
        <v>202</v>
      </c>
      <c r="C31" s="147" t="s">
        <v>203</v>
      </c>
      <c r="D31" s="147" t="s">
        <v>203</v>
      </c>
      <c r="E31" s="147" t="s">
        <v>204</v>
      </c>
      <c r="F31" s="147" t="s">
        <v>205</v>
      </c>
      <c r="G31" s="147" t="s">
        <v>205</v>
      </c>
      <c r="H31" s="147"/>
      <c r="I31" s="102"/>
      <c r="J31" s="102"/>
      <c r="K31" s="134"/>
      <c r="L31" s="134"/>
      <c r="M31" s="134"/>
      <c r="N31" s="134"/>
      <c r="O31" s="134"/>
      <c r="P31" s="134"/>
      <c r="Q31" s="102"/>
      <c r="R31" s="102"/>
      <c r="S31" s="102"/>
    </row>
    <row r="32" spans="1:19" ht="51">
      <c r="A32" s="103"/>
      <c r="B32" s="234" t="s">
        <v>206</v>
      </c>
      <c r="C32" s="147" t="s">
        <v>207</v>
      </c>
      <c r="D32" s="147" t="s">
        <v>207</v>
      </c>
      <c r="E32" s="149" t="s">
        <v>204</v>
      </c>
      <c r="F32" s="147" t="s">
        <v>208</v>
      </c>
      <c r="G32" s="147" t="s">
        <v>208</v>
      </c>
      <c r="H32" s="147"/>
      <c r="I32" s="102"/>
      <c r="J32" s="102"/>
      <c r="K32" s="134"/>
      <c r="L32" s="134"/>
      <c r="M32" s="134"/>
      <c r="N32" s="134"/>
      <c r="O32" s="134"/>
      <c r="P32" s="134"/>
      <c r="Q32" s="102"/>
      <c r="R32" s="102"/>
      <c r="S32" s="102"/>
    </row>
    <row r="33" spans="1:19" ht="25.5">
      <c r="A33" s="103"/>
      <c r="B33" s="234" t="s">
        <v>45</v>
      </c>
      <c r="C33" s="147" t="s">
        <v>209</v>
      </c>
      <c r="D33" s="147" t="s">
        <v>209</v>
      </c>
      <c r="E33" s="149" t="s">
        <v>204</v>
      </c>
      <c r="F33" s="147" t="s">
        <v>210</v>
      </c>
      <c r="G33" s="147" t="s">
        <v>210</v>
      </c>
      <c r="H33" s="147"/>
      <c r="I33" s="102"/>
      <c r="J33" s="102"/>
      <c r="K33" s="134"/>
      <c r="L33" s="134"/>
      <c r="M33" s="134"/>
      <c r="N33" s="134"/>
      <c r="O33" s="134"/>
      <c r="P33" s="134"/>
      <c r="Q33" s="102"/>
      <c r="R33" s="102"/>
      <c r="S33" s="102"/>
    </row>
    <row r="34" spans="1:19" ht="25.5">
      <c r="A34" s="103"/>
      <c r="B34" s="234" t="s">
        <v>211</v>
      </c>
      <c r="C34" s="94" t="s">
        <v>95</v>
      </c>
      <c r="D34" s="94" t="s">
        <v>95</v>
      </c>
      <c r="E34" s="94" t="s">
        <v>95</v>
      </c>
      <c r="F34" s="94" t="s">
        <v>95</v>
      </c>
      <c r="G34" s="94" t="s">
        <v>95</v>
      </c>
      <c r="H34" s="94" t="s">
        <v>95</v>
      </c>
      <c r="I34" s="102"/>
      <c r="J34" s="102"/>
      <c r="K34" s="134" t="s">
        <v>95</v>
      </c>
      <c r="L34" s="134" t="s">
        <v>94</v>
      </c>
      <c r="M34" s="134"/>
      <c r="N34" s="134"/>
      <c r="O34" s="134"/>
      <c r="P34" s="134"/>
      <c r="Q34" s="102"/>
      <c r="R34" s="102"/>
      <c r="S34" s="102"/>
    </row>
    <row r="35" spans="1:19" ht="12.75" customHeight="1">
      <c r="A35" s="103"/>
      <c r="B35" s="234" t="s">
        <v>133</v>
      </c>
      <c r="C35" s="101"/>
      <c r="D35" s="101"/>
      <c r="E35" s="101"/>
      <c r="F35" s="101"/>
      <c r="G35" s="101"/>
      <c r="H35" s="101"/>
      <c r="I35" s="368" t="s">
        <v>212</v>
      </c>
      <c r="J35" s="369"/>
      <c r="K35" s="369"/>
      <c r="L35" s="369"/>
      <c r="M35" s="369"/>
      <c r="N35" s="369"/>
      <c r="O35" s="369"/>
      <c r="P35" s="370"/>
      <c r="Q35" s="95"/>
      <c r="R35" s="102"/>
      <c r="S35" s="102"/>
    </row>
    <row r="36" spans="1:19" ht="12.75" customHeight="1">
      <c r="A36" s="103"/>
      <c r="B36" s="234" t="s">
        <v>134</v>
      </c>
      <c r="C36" s="140" t="s">
        <v>14</v>
      </c>
      <c r="D36" s="140" t="s">
        <v>14</v>
      </c>
      <c r="E36" s="140" t="s">
        <v>14</v>
      </c>
      <c r="F36" s="140" t="s">
        <v>14</v>
      </c>
      <c r="G36" s="101" t="s">
        <v>14</v>
      </c>
      <c r="H36" s="140" t="s">
        <v>14</v>
      </c>
      <c r="I36" s="365" t="s">
        <v>213</v>
      </c>
      <c r="J36" s="366"/>
      <c r="K36" s="366"/>
      <c r="L36" s="366"/>
      <c r="M36" s="367"/>
      <c r="N36" s="134"/>
      <c r="O36" s="134"/>
      <c r="P36" s="134"/>
      <c r="Q36" s="102"/>
      <c r="R36" s="102"/>
      <c r="S36" s="102"/>
    </row>
    <row r="37" spans="1:19">
      <c r="A37" s="103"/>
      <c r="B37" s="102"/>
      <c r="C37" s="102"/>
      <c r="D37" s="102"/>
      <c r="E37" s="102"/>
      <c r="F37" s="102"/>
      <c r="G37" s="102"/>
      <c r="H37" s="102"/>
      <c r="I37" s="102"/>
      <c r="J37" s="102"/>
      <c r="K37" s="134"/>
      <c r="L37" s="134"/>
      <c r="M37" s="134"/>
      <c r="N37" s="134"/>
      <c r="O37" s="134"/>
      <c r="P37" s="134"/>
      <c r="Q37" s="102"/>
      <c r="R37" s="102"/>
      <c r="S37" s="102"/>
    </row>
    <row r="38" spans="1:19" ht="38.25">
      <c r="A38" s="115">
        <f>A21+1</f>
        <v>7</v>
      </c>
      <c r="B38" s="119" t="s">
        <v>52</v>
      </c>
      <c r="C38" s="341" t="s">
        <v>2</v>
      </c>
      <c r="D38" s="342"/>
      <c r="E38" s="342"/>
      <c r="F38" s="342"/>
      <c r="G38" s="342"/>
      <c r="H38" s="343"/>
      <c r="I38" s="102"/>
      <c r="J38" s="102"/>
      <c r="K38" s="134"/>
      <c r="L38" s="134"/>
      <c r="M38" s="134"/>
      <c r="N38" s="134"/>
      <c r="O38" s="134"/>
      <c r="P38" s="134"/>
      <c r="Q38" s="102"/>
      <c r="R38" s="102"/>
      <c r="S38" s="102"/>
    </row>
    <row r="39" spans="1:19">
      <c r="A39" s="103"/>
      <c r="B39" s="102"/>
      <c r="C39" s="102"/>
      <c r="D39" s="102"/>
      <c r="E39" s="102"/>
      <c r="F39" s="102"/>
      <c r="G39" s="102"/>
      <c r="H39" s="102"/>
      <c r="I39" s="102"/>
      <c r="J39" s="102"/>
      <c r="K39" s="134"/>
      <c r="L39" s="134"/>
      <c r="M39" s="134"/>
      <c r="N39" s="134"/>
      <c r="O39" s="134"/>
      <c r="P39" s="134"/>
      <c r="Q39" s="102"/>
      <c r="R39" s="102"/>
      <c r="S39" s="102"/>
    </row>
    <row r="40" spans="1:19" ht="15.75">
      <c r="A40" s="125" t="s">
        <v>3</v>
      </c>
      <c r="B40" s="122" t="s">
        <v>79</v>
      </c>
      <c r="C40" s="123"/>
      <c r="D40" s="123"/>
      <c r="E40" s="123"/>
      <c r="F40" s="123"/>
      <c r="G40" s="123"/>
      <c r="H40" s="123"/>
      <c r="I40" s="123"/>
      <c r="J40" s="123"/>
      <c r="K40" s="135"/>
      <c r="L40" s="135"/>
      <c r="M40" s="135"/>
      <c r="N40" s="135"/>
      <c r="O40" s="135"/>
      <c r="P40" s="135"/>
      <c r="Q40" s="123"/>
      <c r="R40" s="123"/>
      <c r="S40" s="123"/>
    </row>
    <row r="41" spans="1:19">
      <c r="A41" s="103"/>
      <c r="B41" s="102"/>
      <c r="C41" s="338" t="s">
        <v>96</v>
      </c>
      <c r="D41" s="339"/>
      <c r="E41" s="339"/>
      <c r="F41" s="339"/>
      <c r="G41" s="339"/>
      <c r="H41" s="340"/>
      <c r="I41" s="102"/>
      <c r="J41" s="102"/>
      <c r="K41" s="134"/>
      <c r="L41" s="134"/>
      <c r="M41" s="134"/>
      <c r="N41" s="134"/>
      <c r="O41" s="134"/>
      <c r="P41" s="134"/>
      <c r="Q41" s="102"/>
      <c r="R41" s="102"/>
      <c r="S41" s="102"/>
    </row>
    <row r="42" spans="1:19" ht="38.25">
      <c r="A42" s="126" t="s">
        <v>11</v>
      </c>
      <c r="B42" s="106" t="s">
        <v>120</v>
      </c>
      <c r="C42" s="93" t="str">
        <f t="shared" ref="C42:H42" si="0">C26</f>
        <v>Bitstream at parent node level (ATM): this service includes an access component and a transport component</v>
      </c>
      <c r="D42" s="93" t="str">
        <f t="shared" si="0"/>
        <v>Bitstream at distant node level (ATM): this service includes an access component and a transport component</v>
      </c>
      <c r="E42" s="93" t="str">
        <f t="shared" si="0"/>
        <v>Bitstream at DSLAM level (Ethernet)</v>
      </c>
      <c r="F42" s="93" t="str">
        <f t="shared" si="0"/>
        <v>Bitstream at parent node level (Ethernet): this service includes an access component and a transport component</v>
      </c>
      <c r="G42" s="93" t="str">
        <f t="shared" si="0"/>
        <v>Bitstream at distant node level (Ethernet): this service includes an access component and a transport component</v>
      </c>
      <c r="H42" s="93" t="str">
        <f t="shared" si="0"/>
        <v>IP Bitstream (ATM and Ethernet): it consists in the integration of the services reported in the previous columns with the IP functionality.</v>
      </c>
      <c r="I42" s="105"/>
      <c r="J42" s="105"/>
      <c r="K42" s="136"/>
      <c r="L42" s="136"/>
      <c r="M42" s="136"/>
      <c r="N42" s="136"/>
      <c r="O42" s="136"/>
      <c r="P42" s="136"/>
      <c r="Q42" s="105"/>
      <c r="R42" s="105"/>
      <c r="S42" s="105"/>
    </row>
    <row r="43" spans="1:19" ht="89.25">
      <c r="A43" s="103"/>
      <c r="B43" s="234" t="s">
        <v>83</v>
      </c>
      <c r="C43" s="92" t="s">
        <v>214</v>
      </c>
      <c r="D43" s="92" t="s">
        <v>214</v>
      </c>
      <c r="E43" s="93" t="s">
        <v>215</v>
      </c>
      <c r="F43" s="92" t="s">
        <v>214</v>
      </c>
      <c r="G43" s="92" t="s">
        <v>214</v>
      </c>
      <c r="H43" s="89" t="s">
        <v>216</v>
      </c>
      <c r="I43" s="102"/>
      <c r="J43" s="102"/>
      <c r="K43" s="134"/>
      <c r="L43" s="134"/>
      <c r="M43" s="134"/>
      <c r="N43" s="134"/>
      <c r="O43" s="134"/>
      <c r="P43" s="134"/>
      <c r="Q43" s="102"/>
      <c r="R43" s="102"/>
      <c r="S43" s="102"/>
    </row>
    <row r="44" spans="1:19" ht="114.75">
      <c r="A44" s="103"/>
      <c r="B44" s="234" t="s">
        <v>136</v>
      </c>
      <c r="C44" s="93" t="s">
        <v>217</v>
      </c>
      <c r="D44" s="93" t="s">
        <v>218</v>
      </c>
      <c r="E44" s="93" t="s">
        <v>219</v>
      </c>
      <c r="F44" s="93" t="s">
        <v>220</v>
      </c>
      <c r="G44" s="93" t="s">
        <v>221</v>
      </c>
      <c r="H44" s="89" t="s">
        <v>216</v>
      </c>
      <c r="I44" s="102"/>
      <c r="J44" s="102"/>
      <c r="K44" s="134"/>
      <c r="L44" s="134"/>
      <c r="M44" s="134"/>
      <c r="N44" s="134"/>
      <c r="O44" s="134"/>
      <c r="P44" s="134"/>
      <c r="Q44" s="102"/>
      <c r="R44" s="102"/>
      <c r="S44" s="102"/>
    </row>
    <row r="45" spans="1:19">
      <c r="A45" s="103"/>
      <c r="B45" s="234" t="s">
        <v>222</v>
      </c>
      <c r="C45" s="91">
        <v>40909</v>
      </c>
      <c r="D45" s="91">
        <v>40909</v>
      </c>
      <c r="E45" s="91">
        <v>40909</v>
      </c>
      <c r="F45" s="91">
        <v>40909</v>
      </c>
      <c r="G45" s="91">
        <v>40909</v>
      </c>
      <c r="H45" s="89" t="s">
        <v>216</v>
      </c>
      <c r="I45" s="102"/>
      <c r="J45" s="102"/>
      <c r="K45" s="134"/>
      <c r="L45" s="134"/>
      <c r="M45" s="134"/>
      <c r="N45" s="134"/>
      <c r="O45" s="134"/>
      <c r="P45" s="134"/>
      <c r="Q45" s="102"/>
      <c r="R45" s="102"/>
      <c r="S45" s="102"/>
    </row>
    <row r="46" spans="1:19">
      <c r="A46" s="103"/>
      <c r="B46" s="234" t="s">
        <v>117</v>
      </c>
      <c r="C46" s="100"/>
      <c r="D46" s="100"/>
      <c r="E46" s="100"/>
      <c r="F46" s="100"/>
      <c r="G46" s="100"/>
      <c r="H46" s="89"/>
      <c r="I46" s="102"/>
      <c r="J46" s="102"/>
      <c r="K46" s="134"/>
      <c r="L46" s="134"/>
      <c r="M46" s="134"/>
      <c r="N46" s="134"/>
      <c r="O46" s="134"/>
      <c r="P46" s="134"/>
      <c r="Q46" s="102"/>
      <c r="R46" s="102"/>
      <c r="S46" s="102"/>
    </row>
    <row r="47" spans="1:19" ht="25.5">
      <c r="A47" s="103"/>
      <c r="B47" s="234" t="s">
        <v>80</v>
      </c>
      <c r="C47" s="89" t="s">
        <v>223</v>
      </c>
      <c r="D47" s="89" t="s">
        <v>223</v>
      </c>
      <c r="E47" s="89" t="s">
        <v>223</v>
      </c>
      <c r="F47" s="89" t="s">
        <v>223</v>
      </c>
      <c r="G47" s="89" t="s">
        <v>223</v>
      </c>
      <c r="H47" s="89" t="s">
        <v>216</v>
      </c>
      <c r="I47" s="102"/>
      <c r="J47" s="102"/>
      <c r="K47" s="134"/>
      <c r="L47" s="134"/>
      <c r="M47" s="134"/>
      <c r="N47" s="134"/>
      <c r="O47" s="134"/>
      <c r="P47" s="134"/>
      <c r="Q47" s="102"/>
      <c r="R47" s="102"/>
      <c r="S47" s="102"/>
    </row>
    <row r="48" spans="1:19" ht="25.5">
      <c r="A48" s="103"/>
      <c r="B48" s="234" t="s">
        <v>81</v>
      </c>
      <c r="C48" s="100" t="s">
        <v>224</v>
      </c>
      <c r="D48" s="100" t="s">
        <v>224</v>
      </c>
      <c r="E48" s="100" t="s">
        <v>224</v>
      </c>
      <c r="F48" s="100" t="s">
        <v>224</v>
      </c>
      <c r="G48" s="100" t="s">
        <v>224</v>
      </c>
      <c r="H48" s="89" t="s">
        <v>224</v>
      </c>
      <c r="I48" s="102"/>
      <c r="J48" s="102"/>
      <c r="K48" s="134"/>
      <c r="L48" s="134"/>
      <c r="M48" s="134"/>
      <c r="N48" s="134"/>
      <c r="O48" s="134"/>
      <c r="P48" s="134"/>
      <c r="Q48" s="102"/>
      <c r="R48" s="102"/>
      <c r="S48" s="102"/>
    </row>
    <row r="49" spans="1:19" ht="25.5">
      <c r="A49" s="103"/>
      <c r="B49" s="234" t="s">
        <v>118</v>
      </c>
      <c r="C49" s="100" t="s">
        <v>225</v>
      </c>
      <c r="D49" s="100" t="s">
        <v>225</v>
      </c>
      <c r="E49" s="100" t="s">
        <v>226</v>
      </c>
      <c r="F49" s="100" t="s">
        <v>225</v>
      </c>
      <c r="G49" s="100" t="s">
        <v>225</v>
      </c>
      <c r="H49" s="89" t="s">
        <v>216</v>
      </c>
      <c r="I49" s="102"/>
      <c r="J49" s="102"/>
      <c r="K49" s="134"/>
      <c r="L49" s="134"/>
      <c r="M49" s="134"/>
      <c r="N49" s="134"/>
      <c r="O49" s="134"/>
      <c r="P49" s="134"/>
      <c r="Q49" s="102"/>
      <c r="R49" s="102"/>
      <c r="S49" s="102"/>
    </row>
    <row r="50" spans="1:19">
      <c r="A50" s="103"/>
      <c r="B50" s="102"/>
      <c r="C50" s="102"/>
      <c r="D50" s="102"/>
      <c r="E50" s="102"/>
      <c r="F50" s="102"/>
      <c r="G50" s="102"/>
      <c r="H50" s="102"/>
      <c r="I50" s="102"/>
      <c r="J50" s="102"/>
      <c r="K50" s="134"/>
      <c r="L50" s="134"/>
      <c r="M50" s="134"/>
      <c r="N50" s="134"/>
      <c r="O50" s="134"/>
      <c r="P50" s="134"/>
      <c r="Q50" s="102"/>
      <c r="R50" s="102"/>
      <c r="S50" s="102"/>
    </row>
    <row r="51" spans="1:19" ht="38.25">
      <c r="A51" s="115">
        <f>A38+1</f>
        <v>8</v>
      </c>
      <c r="B51" s="116" t="s">
        <v>227</v>
      </c>
      <c r="C51" s="143" t="s">
        <v>13</v>
      </c>
      <c r="D51" s="108" t="s">
        <v>29</v>
      </c>
      <c r="E51" s="357" t="s">
        <v>177</v>
      </c>
      <c r="F51" s="358"/>
      <c r="G51" s="359"/>
      <c r="H51" s="114"/>
      <c r="I51" s="217"/>
      <c r="J51" s="102"/>
      <c r="K51" s="134"/>
      <c r="L51" s="134"/>
      <c r="M51" s="134"/>
      <c r="N51" s="134"/>
      <c r="O51" s="134"/>
      <c r="P51" s="134"/>
      <c r="Q51" s="102"/>
      <c r="R51" s="102"/>
      <c r="S51" s="102"/>
    </row>
    <row r="52" spans="1:19" ht="51">
      <c r="A52" s="115">
        <f>A51+1</f>
        <v>9</v>
      </c>
      <c r="B52" s="119" t="s">
        <v>30</v>
      </c>
      <c r="C52" s="341" t="s">
        <v>2</v>
      </c>
      <c r="D52" s="342"/>
      <c r="E52" s="342"/>
      <c r="F52" s="342"/>
      <c r="G52" s="342"/>
      <c r="H52" s="343"/>
      <c r="I52" s="102"/>
      <c r="J52" s="102"/>
      <c r="K52" s="134"/>
      <c r="L52" s="134"/>
      <c r="M52" s="134"/>
      <c r="N52" s="134"/>
      <c r="O52" s="134"/>
      <c r="P52" s="134"/>
      <c r="Q52" s="102"/>
      <c r="R52" s="102"/>
      <c r="S52" s="102"/>
    </row>
    <row r="53" spans="1:19">
      <c r="A53" s="103"/>
      <c r="B53" s="102"/>
      <c r="C53" s="102"/>
      <c r="D53" s="102"/>
      <c r="E53" s="102"/>
      <c r="F53" s="102"/>
      <c r="G53" s="102"/>
      <c r="H53" s="102"/>
      <c r="I53" s="102"/>
      <c r="J53" s="102"/>
      <c r="K53" s="134"/>
      <c r="L53" s="134"/>
      <c r="M53" s="134"/>
      <c r="N53" s="134"/>
      <c r="O53" s="134"/>
      <c r="P53" s="134"/>
      <c r="Q53" s="102"/>
      <c r="R53" s="102"/>
      <c r="S53" s="102"/>
    </row>
    <row r="54" spans="1:19" ht="15.75">
      <c r="A54" s="125" t="s">
        <v>1</v>
      </c>
      <c r="B54" s="122" t="s">
        <v>0</v>
      </c>
      <c r="C54" s="123"/>
      <c r="D54" s="123"/>
      <c r="E54" s="123"/>
      <c r="F54" s="123"/>
      <c r="G54" s="123"/>
      <c r="H54" s="123"/>
      <c r="I54" s="123"/>
      <c r="J54" s="123"/>
      <c r="K54" s="135"/>
      <c r="L54" s="135"/>
      <c r="M54" s="135"/>
      <c r="N54" s="135"/>
      <c r="O54" s="135"/>
      <c r="P54" s="135"/>
      <c r="Q54" s="123"/>
      <c r="R54" s="123"/>
      <c r="S54" s="123"/>
    </row>
    <row r="55" spans="1:19" ht="63.75" customHeight="1">
      <c r="A55" s="115">
        <f>A52+1</f>
        <v>10</v>
      </c>
      <c r="B55" s="116" t="s">
        <v>137</v>
      </c>
      <c r="C55" s="362" t="s">
        <v>228</v>
      </c>
      <c r="D55" s="363"/>
      <c r="E55" s="363"/>
      <c r="F55" s="363"/>
      <c r="G55" s="363"/>
      <c r="H55" s="363"/>
      <c r="I55" s="363"/>
      <c r="J55" s="364"/>
      <c r="K55" s="134"/>
      <c r="L55" s="134"/>
      <c r="M55" s="134"/>
      <c r="N55" s="134"/>
      <c r="O55" s="134"/>
      <c r="P55" s="134"/>
      <c r="Q55" s="102"/>
      <c r="R55" s="102"/>
      <c r="S55" s="102"/>
    </row>
    <row r="56" spans="1:19">
      <c r="A56" s="115">
        <f>A55+1</f>
        <v>11</v>
      </c>
      <c r="B56" s="132" t="s">
        <v>38</v>
      </c>
      <c r="C56" s="102"/>
      <c r="D56" s="102"/>
      <c r="E56" s="102"/>
      <c r="F56" s="102"/>
      <c r="G56" s="102"/>
      <c r="H56" s="102"/>
      <c r="I56" s="102"/>
      <c r="J56" s="102"/>
      <c r="K56" s="134"/>
      <c r="L56" s="134"/>
      <c r="M56" s="134"/>
      <c r="N56" s="134"/>
      <c r="O56" s="134"/>
      <c r="P56" s="134"/>
      <c r="Q56" s="102"/>
      <c r="R56" s="102"/>
      <c r="S56" s="102"/>
    </row>
    <row r="57" spans="1:19">
      <c r="A57" s="103"/>
      <c r="B57" s="110" t="s">
        <v>34</v>
      </c>
      <c r="C57" s="329"/>
      <c r="D57" s="330"/>
      <c r="E57" s="102"/>
      <c r="F57" s="102"/>
      <c r="G57" s="102"/>
      <c r="H57" s="102"/>
      <c r="I57" s="102"/>
      <c r="J57" s="102"/>
      <c r="K57" s="134"/>
      <c r="L57" s="134"/>
      <c r="M57" s="134"/>
      <c r="N57" s="134"/>
      <c r="O57" s="134"/>
      <c r="P57" s="134"/>
      <c r="Q57" s="102"/>
      <c r="R57" s="102"/>
      <c r="S57" s="102"/>
    </row>
    <row r="58" spans="1:19">
      <c r="A58" s="103"/>
      <c r="B58" s="110" t="s">
        <v>35</v>
      </c>
      <c r="C58" s="361"/>
      <c r="D58" s="330"/>
      <c r="E58" s="102"/>
      <c r="F58" s="102"/>
      <c r="G58" s="102"/>
      <c r="H58" s="102"/>
      <c r="I58" s="102"/>
      <c r="J58" s="102"/>
      <c r="K58" s="134"/>
      <c r="L58" s="134"/>
      <c r="M58" s="134"/>
      <c r="N58" s="134"/>
      <c r="O58" s="134"/>
      <c r="P58" s="134"/>
      <c r="Q58" s="102"/>
      <c r="R58" s="102"/>
      <c r="S58" s="102"/>
    </row>
    <row r="59" spans="1:19">
      <c r="A59" s="103"/>
      <c r="B59" s="110" t="s">
        <v>36</v>
      </c>
      <c r="C59" s="329"/>
      <c r="D59" s="330"/>
      <c r="E59" s="102"/>
      <c r="F59" s="102"/>
      <c r="G59" s="102"/>
      <c r="H59" s="102"/>
      <c r="I59" s="102"/>
      <c r="J59" s="102"/>
      <c r="K59" s="134"/>
      <c r="L59" s="134"/>
      <c r="M59" s="134"/>
      <c r="N59" s="134"/>
      <c r="O59" s="134"/>
      <c r="P59" s="134"/>
      <c r="Q59" s="102"/>
      <c r="R59" s="102"/>
      <c r="S59" s="102"/>
    </row>
    <row r="60" spans="1:19">
      <c r="A60" s="103"/>
      <c r="B60" s="102"/>
      <c r="C60" s="102"/>
      <c r="D60" s="102"/>
      <c r="E60" s="102"/>
      <c r="F60" s="102"/>
      <c r="G60" s="102"/>
      <c r="H60" s="102"/>
      <c r="I60" s="102"/>
      <c r="J60" s="102"/>
      <c r="K60" s="134"/>
      <c r="L60" s="134"/>
      <c r="M60" s="134"/>
      <c r="N60" s="134"/>
      <c r="O60" s="134"/>
      <c r="P60" s="134"/>
      <c r="Q60" s="102"/>
      <c r="R60" s="102"/>
      <c r="S60" s="102"/>
    </row>
    <row r="61" spans="1:19">
      <c r="A61" s="103"/>
      <c r="B61" s="102"/>
      <c r="C61" s="102"/>
      <c r="D61" s="102"/>
      <c r="E61" s="102"/>
      <c r="F61" s="102"/>
      <c r="G61" s="102"/>
      <c r="H61" s="102"/>
      <c r="I61" s="102"/>
      <c r="J61" s="102"/>
      <c r="K61" s="134"/>
      <c r="L61" s="134"/>
      <c r="M61" s="134"/>
      <c r="N61" s="134"/>
      <c r="O61" s="134"/>
      <c r="P61" s="134"/>
      <c r="Q61" s="102"/>
      <c r="R61" s="102"/>
      <c r="S61" s="102"/>
    </row>
  </sheetData>
  <mergeCells count="21">
    <mergeCell ref="F9:H9"/>
    <mergeCell ref="F13:H13"/>
    <mergeCell ref="F14:H14"/>
    <mergeCell ref="F15:H15"/>
    <mergeCell ref="C52:H52"/>
    <mergeCell ref="F21:H21"/>
    <mergeCell ref="C58:D58"/>
    <mergeCell ref="C59:D59"/>
    <mergeCell ref="B17:C17"/>
    <mergeCell ref="B18:C18"/>
    <mergeCell ref="B22:C22"/>
    <mergeCell ref="C38:H38"/>
    <mergeCell ref="F17:H17"/>
    <mergeCell ref="F18:H18"/>
    <mergeCell ref="C25:H25"/>
    <mergeCell ref="C41:H41"/>
    <mergeCell ref="C57:D57"/>
    <mergeCell ref="E51:G51"/>
    <mergeCell ref="C55:J55"/>
    <mergeCell ref="I36:M36"/>
    <mergeCell ref="I35:P35"/>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5.85546875" customWidth="1"/>
    <col min="2" max="2" width="41.140625" customWidth="1"/>
    <col min="3" max="8" width="18" customWidth="1"/>
  </cols>
  <sheetData>
    <row r="1" spans="1:19" ht="18.75">
      <c r="A1" s="129" t="s">
        <v>49</v>
      </c>
      <c r="B1" s="124"/>
      <c r="C1" s="138"/>
      <c r="D1" s="138"/>
      <c r="E1" s="124"/>
      <c r="F1" s="124"/>
      <c r="G1" s="124"/>
      <c r="H1" s="124"/>
      <c r="I1" s="124"/>
      <c r="J1" s="124"/>
      <c r="K1" s="133"/>
      <c r="L1" s="133"/>
      <c r="M1" s="133"/>
      <c r="N1" s="133"/>
      <c r="O1" s="133"/>
      <c r="P1" s="133"/>
      <c r="Q1" s="124"/>
      <c r="R1" s="124"/>
      <c r="S1" s="124"/>
    </row>
    <row r="2" spans="1:19" ht="18.75">
      <c r="A2" s="129"/>
      <c r="B2" s="124"/>
      <c r="C2" s="138"/>
      <c r="D2" s="138"/>
      <c r="E2" s="124"/>
      <c r="F2" s="124"/>
      <c r="G2" s="124"/>
      <c r="H2" s="124"/>
      <c r="I2" s="124"/>
      <c r="J2" s="124"/>
      <c r="K2" s="133"/>
      <c r="L2" s="133"/>
      <c r="M2" s="133"/>
      <c r="N2" s="133"/>
      <c r="O2" s="133"/>
      <c r="P2" s="133"/>
      <c r="Q2" s="124"/>
      <c r="R2" s="124"/>
      <c r="S2" s="124"/>
    </row>
    <row r="3" spans="1:19">
      <c r="A3" s="130" t="s">
        <v>66</v>
      </c>
      <c r="B3" s="102"/>
      <c r="C3" s="137"/>
      <c r="D3" s="137"/>
      <c r="E3" s="102"/>
      <c r="F3" s="102"/>
      <c r="G3" s="102"/>
      <c r="H3" s="102"/>
      <c r="I3" s="102"/>
      <c r="J3" s="102"/>
      <c r="K3" s="134"/>
      <c r="L3" s="134"/>
      <c r="M3" s="134"/>
      <c r="N3" s="134"/>
      <c r="O3" s="134"/>
      <c r="P3" s="134"/>
      <c r="Q3" s="102"/>
      <c r="R3" s="102"/>
      <c r="S3" s="102"/>
    </row>
    <row r="4" spans="1:19">
      <c r="A4" s="128"/>
      <c r="B4" s="102"/>
      <c r="C4" s="137"/>
      <c r="D4" s="137"/>
      <c r="E4" s="102"/>
      <c r="F4" s="102"/>
      <c r="G4" s="102"/>
      <c r="H4" s="102"/>
      <c r="I4" s="102"/>
      <c r="J4" s="102"/>
      <c r="K4" s="134"/>
      <c r="L4" s="134"/>
      <c r="M4" s="134"/>
      <c r="N4" s="134"/>
      <c r="O4" s="134"/>
      <c r="P4" s="134"/>
      <c r="Q4" s="102"/>
      <c r="R4" s="102"/>
      <c r="S4" s="102"/>
    </row>
    <row r="5" spans="1:19" ht="15.75">
      <c r="A5" s="121" t="s">
        <v>9</v>
      </c>
      <c r="B5" s="122" t="s">
        <v>8</v>
      </c>
      <c r="C5" s="139"/>
      <c r="D5" s="139"/>
      <c r="E5" s="123"/>
      <c r="F5" s="123"/>
      <c r="G5" s="123"/>
      <c r="H5" s="123"/>
      <c r="I5" s="123"/>
      <c r="J5" s="123"/>
      <c r="K5" s="135"/>
      <c r="L5" s="135"/>
      <c r="M5" s="135"/>
      <c r="N5" s="135"/>
      <c r="O5" s="135"/>
      <c r="P5" s="135"/>
      <c r="Q5" s="123"/>
      <c r="R5" s="123"/>
      <c r="S5" s="123"/>
    </row>
    <row r="6" spans="1:19">
      <c r="A6" s="115">
        <v>1</v>
      </c>
      <c r="B6" s="127" t="s">
        <v>174</v>
      </c>
      <c r="C6" s="140" t="s">
        <v>13</v>
      </c>
      <c r="D6" s="137"/>
      <c r="E6" s="102"/>
      <c r="F6" s="102"/>
      <c r="G6" s="102"/>
      <c r="H6" s="102"/>
      <c r="I6" s="102"/>
      <c r="J6" s="102"/>
      <c r="K6" s="134"/>
      <c r="L6" s="134"/>
      <c r="M6" s="134"/>
      <c r="N6" s="134"/>
      <c r="O6" s="134"/>
      <c r="P6" s="134"/>
      <c r="Q6" s="102"/>
      <c r="R6" s="102"/>
      <c r="S6" s="102"/>
    </row>
    <row r="7" spans="1:19">
      <c r="A7" s="115">
        <v>2</v>
      </c>
      <c r="B7" s="117" t="s">
        <v>175</v>
      </c>
      <c r="C7" s="140" t="s">
        <v>13</v>
      </c>
      <c r="D7" s="141" t="s">
        <v>50</v>
      </c>
      <c r="E7" s="102"/>
      <c r="F7" s="102"/>
      <c r="G7" s="102"/>
      <c r="H7" s="102"/>
      <c r="I7" s="102"/>
      <c r="J7" s="102"/>
      <c r="K7" s="134" t="s">
        <v>13</v>
      </c>
      <c r="L7" s="134" t="s">
        <v>14</v>
      </c>
      <c r="M7" s="134"/>
      <c r="N7" s="134"/>
      <c r="O7" s="134"/>
      <c r="P7" s="134"/>
      <c r="Q7" s="102"/>
      <c r="R7" s="102"/>
      <c r="S7" s="102"/>
    </row>
    <row r="8" spans="1:19">
      <c r="A8" s="115" t="s">
        <v>60</v>
      </c>
      <c r="B8" s="118" t="s">
        <v>41</v>
      </c>
      <c r="C8" s="142"/>
      <c r="D8" s="140" t="s">
        <v>15</v>
      </c>
      <c r="E8" s="102"/>
      <c r="F8" s="102"/>
      <c r="G8" s="102"/>
      <c r="H8" s="102"/>
      <c r="I8" s="102"/>
      <c r="J8" s="102"/>
      <c r="K8" s="134" t="s">
        <v>15</v>
      </c>
      <c r="L8" s="134" t="s">
        <v>16</v>
      </c>
      <c r="M8" s="134"/>
      <c r="N8" s="134"/>
      <c r="O8" s="134"/>
      <c r="P8" s="134"/>
      <c r="Q8" s="102"/>
      <c r="R8" s="102"/>
      <c r="S8" s="102"/>
    </row>
    <row r="9" spans="1:19">
      <c r="A9" s="115" t="s">
        <v>61</v>
      </c>
      <c r="B9" s="118" t="s">
        <v>62</v>
      </c>
      <c r="C9" s="142"/>
      <c r="D9" s="140" t="s">
        <v>63</v>
      </c>
      <c r="E9" s="108" t="s">
        <v>28</v>
      </c>
      <c r="F9" s="333" t="s">
        <v>2</v>
      </c>
      <c r="G9" s="334"/>
      <c r="H9" s="335"/>
      <c r="I9" s="102"/>
      <c r="J9" s="102"/>
      <c r="K9" s="134" t="s">
        <v>17</v>
      </c>
      <c r="L9" s="134" t="s">
        <v>63</v>
      </c>
      <c r="M9" s="134" t="s">
        <v>18</v>
      </c>
      <c r="N9" s="134" t="s">
        <v>23</v>
      </c>
      <c r="O9" s="134"/>
      <c r="P9" s="134"/>
      <c r="Q9" s="102"/>
      <c r="R9" s="102"/>
      <c r="S9" s="102"/>
    </row>
    <row r="10" spans="1:19">
      <c r="A10" s="103"/>
      <c r="B10" s="102"/>
      <c r="C10" s="137"/>
      <c r="D10" s="137"/>
      <c r="E10" s="102"/>
      <c r="F10" s="102"/>
      <c r="G10" s="102"/>
      <c r="H10" s="102"/>
      <c r="I10" s="102"/>
      <c r="J10" s="102"/>
      <c r="K10" s="134"/>
      <c r="L10" s="134"/>
      <c r="M10" s="134"/>
      <c r="N10" s="134"/>
      <c r="O10" s="134"/>
      <c r="P10" s="134"/>
      <c r="Q10" s="102"/>
      <c r="R10" s="102"/>
      <c r="S10" s="102"/>
    </row>
    <row r="11" spans="1:19" ht="15.75">
      <c r="A11" s="121" t="s">
        <v>7</v>
      </c>
      <c r="B11" s="122" t="s">
        <v>6</v>
      </c>
      <c r="C11" s="139"/>
      <c r="D11" s="139"/>
      <c r="E11" s="123"/>
      <c r="F11" s="123"/>
      <c r="G11" s="123"/>
      <c r="H11" s="123"/>
      <c r="I11" s="123"/>
      <c r="J11" s="123"/>
      <c r="K11" s="135"/>
      <c r="L11" s="135"/>
      <c r="M11" s="135"/>
      <c r="N11" s="135"/>
      <c r="O11" s="135"/>
      <c r="P11" s="135"/>
      <c r="Q11" s="123"/>
      <c r="R11" s="123"/>
      <c r="S11" s="123"/>
    </row>
    <row r="12" spans="1:19">
      <c r="A12" s="115">
        <v>3</v>
      </c>
      <c r="B12" s="117" t="s">
        <v>54</v>
      </c>
      <c r="C12" s="143" t="s">
        <v>14</v>
      </c>
      <c r="D12" s="141" t="s">
        <v>50</v>
      </c>
      <c r="E12" s="102"/>
      <c r="F12" s="102"/>
      <c r="G12" s="102"/>
      <c r="H12" s="102"/>
      <c r="I12" s="102"/>
      <c r="J12" s="102"/>
      <c r="K12" s="134"/>
      <c r="L12" s="134"/>
      <c r="M12" s="134"/>
      <c r="N12" s="134"/>
      <c r="O12" s="134"/>
      <c r="P12" s="134"/>
      <c r="Q12" s="102"/>
      <c r="R12" s="102"/>
      <c r="S12" s="102"/>
    </row>
    <row r="13" spans="1:19">
      <c r="A13" s="115" t="s">
        <v>126</v>
      </c>
      <c r="B13" s="120" t="s">
        <v>42</v>
      </c>
      <c r="C13" s="144"/>
      <c r="D13" s="140" t="s">
        <v>19</v>
      </c>
      <c r="E13" s="104" t="s">
        <v>28</v>
      </c>
      <c r="F13" s="333" t="s">
        <v>2</v>
      </c>
      <c r="G13" s="334"/>
      <c r="H13" s="335"/>
      <c r="I13" s="102"/>
      <c r="J13" s="102"/>
      <c r="K13" s="134" t="s">
        <v>19</v>
      </c>
      <c r="L13" s="134" t="s">
        <v>20</v>
      </c>
      <c r="M13" s="134" t="s">
        <v>23</v>
      </c>
      <c r="N13" s="134"/>
      <c r="O13" s="134"/>
      <c r="P13" s="134"/>
      <c r="Q13" s="102"/>
      <c r="R13" s="102"/>
      <c r="S13" s="102"/>
    </row>
    <row r="14" spans="1:19">
      <c r="A14" s="115" t="s">
        <v>127</v>
      </c>
      <c r="B14" s="120" t="s">
        <v>39</v>
      </c>
      <c r="C14" s="144"/>
      <c r="D14" s="140" t="s">
        <v>64</v>
      </c>
      <c r="E14" s="104" t="s">
        <v>28</v>
      </c>
      <c r="F14" s="333" t="s">
        <v>2</v>
      </c>
      <c r="G14" s="334"/>
      <c r="H14" s="335"/>
      <c r="I14" s="102"/>
      <c r="J14" s="102"/>
      <c r="K14" s="134" t="s">
        <v>125</v>
      </c>
      <c r="L14" s="134" t="s">
        <v>24</v>
      </c>
      <c r="M14" s="134" t="s">
        <v>64</v>
      </c>
      <c r="N14" s="134" t="s">
        <v>23</v>
      </c>
      <c r="O14" s="134"/>
      <c r="P14" s="134"/>
      <c r="Q14" s="102"/>
      <c r="R14" s="102"/>
      <c r="S14" s="102"/>
    </row>
    <row r="15" spans="1:19" ht="25.5">
      <c r="A15" s="115" t="s">
        <v>128</v>
      </c>
      <c r="B15" s="120" t="s">
        <v>27</v>
      </c>
      <c r="C15" s="144"/>
      <c r="D15" s="140" t="s">
        <v>33</v>
      </c>
      <c r="E15" s="104" t="s">
        <v>28</v>
      </c>
      <c r="F15" s="333" t="s">
        <v>2</v>
      </c>
      <c r="G15" s="334"/>
      <c r="H15" s="335"/>
      <c r="I15" s="102"/>
      <c r="J15" s="102"/>
      <c r="K15" s="134" t="s">
        <v>33</v>
      </c>
      <c r="L15" s="134" t="s">
        <v>32</v>
      </c>
      <c r="M15" s="134" t="s">
        <v>31</v>
      </c>
      <c r="N15" s="134" t="s">
        <v>23</v>
      </c>
      <c r="O15" s="134"/>
      <c r="P15" s="134"/>
      <c r="Q15" s="102"/>
      <c r="R15" s="102"/>
      <c r="S15" s="102"/>
    </row>
    <row r="16" spans="1:19">
      <c r="A16" s="115" t="s">
        <v>129</v>
      </c>
      <c r="B16" s="120" t="s">
        <v>76</v>
      </c>
      <c r="C16" s="144"/>
      <c r="D16" s="140" t="s">
        <v>14</v>
      </c>
      <c r="E16" s="104"/>
      <c r="F16" s="102"/>
      <c r="G16" s="102"/>
      <c r="H16" s="102"/>
      <c r="I16" s="102"/>
      <c r="J16" s="102"/>
      <c r="K16" s="134"/>
      <c r="L16" s="134"/>
      <c r="M16" s="134"/>
      <c r="N16" s="134"/>
      <c r="O16" s="134"/>
      <c r="P16" s="134"/>
      <c r="Q16" s="102"/>
      <c r="R16" s="102"/>
      <c r="S16" s="102"/>
    </row>
    <row r="17" spans="1:19" ht="12.75" customHeight="1">
      <c r="A17" s="115" t="s">
        <v>130</v>
      </c>
      <c r="B17" s="331" t="s">
        <v>51</v>
      </c>
      <c r="C17" s="332"/>
      <c r="D17" s="143"/>
      <c r="E17" s="108" t="s">
        <v>28</v>
      </c>
      <c r="F17" s="333" t="s">
        <v>2</v>
      </c>
      <c r="G17" s="334"/>
      <c r="H17" s="335"/>
      <c r="I17" s="102"/>
      <c r="J17" s="102"/>
      <c r="K17" s="134" t="s">
        <v>25</v>
      </c>
      <c r="L17" s="134" t="s">
        <v>26</v>
      </c>
      <c r="M17" s="134" t="s">
        <v>23</v>
      </c>
      <c r="N17" s="134"/>
      <c r="O17" s="134"/>
      <c r="P17" s="134"/>
      <c r="Q17" s="102"/>
      <c r="R17" s="102"/>
      <c r="S17" s="102"/>
    </row>
    <row r="18" spans="1:19" ht="12.75" customHeight="1">
      <c r="A18" s="115" t="s">
        <v>131</v>
      </c>
      <c r="B18" s="331" t="s">
        <v>178</v>
      </c>
      <c r="C18" s="332"/>
      <c r="D18" s="140"/>
      <c r="E18" s="108" t="s">
        <v>29</v>
      </c>
      <c r="F18" s="333" t="s">
        <v>2</v>
      </c>
      <c r="G18" s="334"/>
      <c r="H18" s="335"/>
      <c r="I18" s="102"/>
      <c r="J18" s="102"/>
      <c r="K18" s="134"/>
      <c r="L18" s="134"/>
      <c r="M18" s="134"/>
      <c r="N18" s="134"/>
      <c r="O18" s="134"/>
      <c r="P18" s="134"/>
      <c r="Q18" s="102"/>
      <c r="R18" s="102"/>
      <c r="S18" s="102"/>
    </row>
    <row r="19" spans="1:19">
      <c r="A19" s="115">
        <f>A12+1</f>
        <v>4</v>
      </c>
      <c r="B19" s="117" t="s">
        <v>180</v>
      </c>
      <c r="C19" s="143"/>
      <c r="D19" s="145"/>
      <c r="E19" s="108"/>
      <c r="F19" s="102"/>
      <c r="G19" s="102"/>
      <c r="H19" s="102"/>
      <c r="I19" s="102"/>
      <c r="J19" s="102"/>
      <c r="K19" s="134" t="s">
        <v>43</v>
      </c>
      <c r="L19" s="134" t="s">
        <v>44</v>
      </c>
      <c r="M19" s="134" t="s">
        <v>46</v>
      </c>
      <c r="N19" s="134"/>
      <c r="O19" s="134"/>
      <c r="P19" s="134"/>
      <c r="Q19" s="102"/>
      <c r="R19" s="102"/>
      <c r="S19" s="102"/>
    </row>
    <row r="20" spans="1:19">
      <c r="A20" s="115">
        <f>A19+1</f>
        <v>5</v>
      </c>
      <c r="B20" s="127" t="s">
        <v>181</v>
      </c>
      <c r="C20" s="143"/>
      <c r="D20" s="137"/>
      <c r="E20" s="104"/>
      <c r="F20" s="102"/>
      <c r="G20" s="102"/>
      <c r="H20" s="102"/>
      <c r="I20" s="102"/>
      <c r="J20" s="102"/>
      <c r="K20" s="134"/>
      <c r="L20" s="134"/>
      <c r="M20" s="134"/>
      <c r="N20" s="134"/>
      <c r="O20" s="134"/>
      <c r="P20" s="134"/>
      <c r="Q20" s="102"/>
      <c r="R20" s="102"/>
      <c r="S20" s="102"/>
    </row>
    <row r="21" spans="1:19">
      <c r="A21" s="115">
        <f>A20+1</f>
        <v>6</v>
      </c>
      <c r="B21" s="131" t="s">
        <v>183</v>
      </c>
      <c r="C21" s="143"/>
      <c r="D21" s="146"/>
      <c r="E21" s="108" t="s">
        <v>28</v>
      </c>
      <c r="F21" s="333" t="s">
        <v>2</v>
      </c>
      <c r="G21" s="334"/>
      <c r="H21" s="335"/>
      <c r="I21" s="102"/>
      <c r="J21" s="102"/>
      <c r="K21" s="134" t="s">
        <v>57</v>
      </c>
      <c r="L21" s="134" t="s">
        <v>58</v>
      </c>
      <c r="M21" s="134" t="s">
        <v>97</v>
      </c>
      <c r="N21" s="134" t="s">
        <v>59</v>
      </c>
      <c r="O21" s="134"/>
      <c r="P21" s="134"/>
      <c r="Q21" s="102"/>
      <c r="R21" s="102"/>
      <c r="S21" s="102"/>
    </row>
    <row r="22" spans="1:19" ht="12.75" customHeight="1">
      <c r="A22" s="115" t="s">
        <v>93</v>
      </c>
      <c r="B22" s="336" t="s">
        <v>132</v>
      </c>
      <c r="C22" s="337"/>
      <c r="D22" s="140"/>
      <c r="E22" s="104"/>
      <c r="F22" s="102"/>
      <c r="G22" s="102"/>
      <c r="H22" s="102"/>
      <c r="I22" s="102"/>
      <c r="J22" s="102"/>
      <c r="K22" s="134"/>
      <c r="L22" s="134"/>
      <c r="M22" s="134"/>
      <c r="N22" s="134"/>
      <c r="O22" s="134"/>
      <c r="P22" s="134"/>
      <c r="Q22" s="102"/>
      <c r="R22" s="102"/>
      <c r="S22" s="102"/>
    </row>
    <row r="23" spans="1:19">
      <c r="A23" s="103"/>
      <c r="B23" s="102"/>
      <c r="C23" s="137"/>
      <c r="D23" s="137"/>
      <c r="E23" s="102"/>
      <c r="F23" s="102"/>
      <c r="G23" s="102"/>
      <c r="H23" s="102"/>
      <c r="I23" s="102"/>
      <c r="J23" s="102"/>
      <c r="K23" s="134"/>
      <c r="L23" s="134"/>
      <c r="M23" s="134"/>
      <c r="N23" s="134"/>
      <c r="O23" s="134"/>
      <c r="P23" s="134"/>
      <c r="Q23" s="102"/>
      <c r="R23" s="102"/>
      <c r="S23" s="102"/>
    </row>
    <row r="24" spans="1:19" ht="15.75">
      <c r="A24" s="121" t="s">
        <v>5</v>
      </c>
      <c r="B24" s="122" t="s">
        <v>4</v>
      </c>
      <c r="C24" s="139"/>
      <c r="D24" s="139"/>
      <c r="E24" s="123"/>
      <c r="F24" s="123"/>
      <c r="G24" s="123"/>
      <c r="H24" s="123"/>
      <c r="I24" s="123"/>
      <c r="J24" s="123"/>
      <c r="K24" s="135"/>
      <c r="L24" s="135"/>
      <c r="M24" s="135"/>
      <c r="N24" s="135"/>
      <c r="O24" s="135"/>
      <c r="P24" s="135"/>
      <c r="Q24" s="123"/>
      <c r="R24" s="123"/>
      <c r="S24" s="123"/>
    </row>
    <row r="25" spans="1:19">
      <c r="A25" s="103"/>
      <c r="B25" s="102"/>
      <c r="C25" s="338" t="s">
        <v>96</v>
      </c>
      <c r="D25" s="339"/>
      <c r="E25" s="339"/>
      <c r="F25" s="339"/>
      <c r="G25" s="339"/>
      <c r="H25" s="340"/>
      <c r="I25" s="102"/>
      <c r="J25" s="102"/>
      <c r="K25" s="134"/>
      <c r="L25" s="134"/>
      <c r="M25" s="134"/>
      <c r="N25" s="134"/>
      <c r="O25" s="134"/>
      <c r="P25" s="134"/>
      <c r="Q25" s="102"/>
      <c r="R25" s="102"/>
      <c r="S25" s="102"/>
    </row>
    <row r="26" spans="1:19">
      <c r="A26" s="109" t="s">
        <v>10</v>
      </c>
      <c r="B26" s="111" t="s">
        <v>47</v>
      </c>
      <c r="C26" s="147" t="s">
        <v>264</v>
      </c>
      <c r="D26" s="147" t="s">
        <v>265</v>
      </c>
      <c r="E26" s="107"/>
      <c r="F26" s="107"/>
      <c r="G26" s="107"/>
      <c r="H26" s="107"/>
      <c r="I26" s="102"/>
      <c r="J26" s="102"/>
      <c r="K26" s="134"/>
      <c r="L26" s="134"/>
      <c r="M26" s="134"/>
      <c r="N26" s="134"/>
      <c r="O26" s="134"/>
      <c r="P26" s="134"/>
      <c r="Q26" s="102"/>
      <c r="R26" s="102"/>
      <c r="S26" s="102"/>
    </row>
    <row r="27" spans="1:19" ht="25.5">
      <c r="A27" s="103"/>
      <c r="B27" s="234" t="s">
        <v>191</v>
      </c>
      <c r="C27" s="148">
        <v>1</v>
      </c>
      <c r="D27" s="148">
        <v>3</v>
      </c>
      <c r="E27" s="100"/>
      <c r="F27" s="100"/>
      <c r="G27" s="100"/>
      <c r="H27" s="100"/>
      <c r="I27" s="102"/>
      <c r="J27" s="102"/>
      <c r="K27" s="134"/>
      <c r="L27" s="134"/>
      <c r="M27" s="134"/>
      <c r="N27" s="134"/>
      <c r="O27" s="134"/>
      <c r="P27" s="134"/>
      <c r="Q27" s="102"/>
      <c r="R27" s="102"/>
      <c r="S27" s="102"/>
    </row>
    <row r="28" spans="1:19" ht="25.5">
      <c r="A28" s="103"/>
      <c r="B28" s="234" t="s">
        <v>192</v>
      </c>
      <c r="C28" s="149"/>
      <c r="D28" s="149"/>
      <c r="E28" s="99" t="s">
        <v>2</v>
      </c>
      <c r="F28" s="99" t="s">
        <v>2</v>
      </c>
      <c r="G28" s="99" t="s">
        <v>2</v>
      </c>
      <c r="H28" s="99" t="s">
        <v>2</v>
      </c>
      <c r="I28" s="102"/>
      <c r="J28" s="102"/>
      <c r="K28" s="134"/>
      <c r="L28" s="134"/>
      <c r="M28" s="134"/>
      <c r="N28" s="134"/>
      <c r="O28" s="134"/>
      <c r="P28" s="134"/>
      <c r="Q28" s="102"/>
      <c r="R28" s="102"/>
      <c r="S28" s="102"/>
    </row>
    <row r="29" spans="1:19" ht="25.5">
      <c r="A29" s="103"/>
      <c r="B29" s="234" t="s">
        <v>195</v>
      </c>
      <c r="C29" s="149"/>
      <c r="D29" s="149"/>
      <c r="E29" s="99" t="s">
        <v>2</v>
      </c>
      <c r="F29" s="99" t="s">
        <v>2</v>
      </c>
      <c r="G29" s="99" t="s">
        <v>2</v>
      </c>
      <c r="H29" s="99" t="s">
        <v>2</v>
      </c>
      <c r="I29" s="102"/>
      <c r="J29" s="102"/>
      <c r="K29" s="134"/>
      <c r="L29" s="134"/>
      <c r="M29" s="134"/>
      <c r="N29" s="134"/>
      <c r="O29" s="134"/>
      <c r="P29" s="134"/>
      <c r="Q29" s="102"/>
      <c r="R29" s="102"/>
      <c r="S29" s="102"/>
    </row>
    <row r="30" spans="1:19" ht="25.5">
      <c r="A30" s="103"/>
      <c r="B30" s="234" t="s">
        <v>53</v>
      </c>
      <c r="C30" s="148"/>
      <c r="D30" s="148"/>
      <c r="E30" s="100"/>
      <c r="F30" s="100"/>
      <c r="G30" s="100"/>
      <c r="H30" s="100"/>
      <c r="I30" s="102"/>
      <c r="J30" s="102"/>
      <c r="K30" s="134"/>
      <c r="L30" s="134"/>
      <c r="M30" s="134"/>
      <c r="N30" s="134"/>
      <c r="O30" s="134"/>
      <c r="P30" s="134"/>
      <c r="Q30" s="102"/>
      <c r="R30" s="102"/>
      <c r="S30" s="102"/>
    </row>
    <row r="31" spans="1:19" ht="25.5">
      <c r="A31" s="103"/>
      <c r="B31" s="234" t="s">
        <v>202</v>
      </c>
      <c r="C31" s="149" t="s">
        <v>266</v>
      </c>
      <c r="D31" s="149" t="s">
        <v>267</v>
      </c>
      <c r="E31" s="100"/>
      <c r="F31" s="100"/>
      <c r="G31" s="100"/>
      <c r="H31" s="100"/>
      <c r="I31" s="102"/>
      <c r="J31" s="102"/>
      <c r="K31" s="134"/>
      <c r="L31" s="134"/>
      <c r="M31" s="134"/>
      <c r="N31" s="134"/>
      <c r="O31" s="134"/>
      <c r="P31" s="134"/>
      <c r="Q31" s="102"/>
      <c r="R31" s="102"/>
      <c r="S31" s="102"/>
    </row>
    <row r="32" spans="1:19" ht="51">
      <c r="A32" s="103"/>
      <c r="B32" s="234" t="s">
        <v>206</v>
      </c>
      <c r="C32" s="148"/>
      <c r="D32" s="148"/>
      <c r="E32" s="100"/>
      <c r="F32" s="100"/>
      <c r="G32" s="100"/>
      <c r="H32" s="100"/>
      <c r="I32" s="102"/>
      <c r="J32" s="102"/>
      <c r="K32" s="134"/>
      <c r="L32" s="134"/>
      <c r="M32" s="134"/>
      <c r="N32" s="134"/>
      <c r="O32" s="134"/>
      <c r="P32" s="134"/>
      <c r="Q32" s="102"/>
      <c r="R32" s="102"/>
      <c r="S32" s="102"/>
    </row>
    <row r="33" spans="1:19" ht="25.5">
      <c r="A33" s="103"/>
      <c r="B33" s="234" t="s">
        <v>45</v>
      </c>
      <c r="C33" s="149" t="s">
        <v>2</v>
      </c>
      <c r="D33" s="149" t="s">
        <v>2</v>
      </c>
      <c r="E33" s="99" t="s">
        <v>2</v>
      </c>
      <c r="F33" s="99" t="s">
        <v>2</v>
      </c>
      <c r="G33" s="99" t="s">
        <v>2</v>
      </c>
      <c r="H33" s="99" t="s">
        <v>2</v>
      </c>
      <c r="I33" s="102"/>
      <c r="J33" s="102"/>
      <c r="K33" s="134"/>
      <c r="L33" s="134"/>
      <c r="M33" s="134"/>
      <c r="N33" s="134"/>
      <c r="O33" s="134"/>
      <c r="P33" s="134"/>
      <c r="Q33" s="102"/>
      <c r="R33" s="102"/>
      <c r="S33" s="102"/>
    </row>
    <row r="34" spans="1:19" ht="25.5">
      <c r="A34" s="103"/>
      <c r="B34" s="234" t="s">
        <v>211</v>
      </c>
      <c r="C34" s="140" t="s">
        <v>95</v>
      </c>
      <c r="D34" s="140" t="s">
        <v>94</v>
      </c>
      <c r="E34" s="101"/>
      <c r="F34" s="101"/>
      <c r="G34" s="101"/>
      <c r="H34" s="101"/>
      <c r="I34" s="102"/>
      <c r="J34" s="102"/>
      <c r="K34" s="134" t="s">
        <v>95</v>
      </c>
      <c r="L34" s="134" t="s">
        <v>94</v>
      </c>
      <c r="M34" s="134"/>
      <c r="N34" s="134"/>
      <c r="O34" s="134"/>
      <c r="P34" s="134"/>
      <c r="Q34" s="102"/>
      <c r="R34" s="102"/>
      <c r="S34" s="102"/>
    </row>
    <row r="35" spans="1:19">
      <c r="A35" s="103"/>
      <c r="B35" s="234" t="s">
        <v>133</v>
      </c>
      <c r="C35" s="140" t="s">
        <v>13</v>
      </c>
      <c r="D35" s="140" t="s">
        <v>13</v>
      </c>
      <c r="E35" s="101"/>
      <c r="F35" s="101"/>
      <c r="G35" s="101"/>
      <c r="H35" s="101"/>
      <c r="I35" s="102"/>
      <c r="J35" s="102"/>
      <c r="K35" s="134"/>
      <c r="L35" s="134"/>
      <c r="M35" s="134"/>
      <c r="N35" s="134"/>
      <c r="O35" s="134"/>
      <c r="P35" s="134"/>
      <c r="Q35" s="102"/>
      <c r="R35" s="102"/>
      <c r="S35" s="102"/>
    </row>
    <row r="36" spans="1:19">
      <c r="A36" s="103"/>
      <c r="B36" s="234" t="s">
        <v>134</v>
      </c>
      <c r="C36" s="140"/>
      <c r="D36" s="140"/>
      <c r="E36" s="101"/>
      <c r="F36" s="101"/>
      <c r="G36" s="101"/>
      <c r="H36" s="101"/>
      <c r="I36" s="102"/>
      <c r="J36" s="102"/>
      <c r="K36" s="134"/>
      <c r="L36" s="134"/>
      <c r="M36" s="134"/>
      <c r="N36" s="134"/>
      <c r="O36" s="134"/>
      <c r="P36" s="134"/>
      <c r="Q36" s="102"/>
      <c r="R36" s="102"/>
      <c r="S36" s="102"/>
    </row>
    <row r="37" spans="1:19">
      <c r="A37" s="103"/>
      <c r="B37" s="102"/>
      <c r="C37" s="137"/>
      <c r="D37" s="137"/>
      <c r="E37" s="102"/>
      <c r="F37" s="102"/>
      <c r="G37" s="102"/>
      <c r="H37" s="102"/>
      <c r="I37" s="102"/>
      <c r="J37" s="102"/>
      <c r="K37" s="134"/>
      <c r="L37" s="134"/>
      <c r="M37" s="134"/>
      <c r="N37" s="134"/>
      <c r="O37" s="134"/>
      <c r="P37" s="134"/>
      <c r="Q37" s="102"/>
      <c r="R37" s="102"/>
      <c r="S37" s="102"/>
    </row>
    <row r="38" spans="1:19" ht="38.25">
      <c r="A38" s="115">
        <f>A21+1</f>
        <v>7</v>
      </c>
      <c r="B38" s="119" t="s">
        <v>52</v>
      </c>
      <c r="C38" s="341" t="s">
        <v>2</v>
      </c>
      <c r="D38" s="342"/>
      <c r="E38" s="342"/>
      <c r="F38" s="342"/>
      <c r="G38" s="342"/>
      <c r="H38" s="343"/>
      <c r="I38" s="102"/>
      <c r="J38" s="102"/>
      <c r="K38" s="134"/>
      <c r="L38" s="134"/>
      <c r="M38" s="134"/>
      <c r="N38" s="134"/>
      <c r="O38" s="134"/>
      <c r="P38" s="134"/>
      <c r="Q38" s="102"/>
      <c r="R38" s="102"/>
      <c r="S38" s="102"/>
    </row>
    <row r="39" spans="1:19">
      <c r="A39" s="103"/>
      <c r="B39" s="102"/>
      <c r="C39" s="137"/>
      <c r="D39" s="137"/>
      <c r="E39" s="102"/>
      <c r="F39" s="102"/>
      <c r="G39" s="102"/>
      <c r="H39" s="102"/>
      <c r="I39" s="102"/>
      <c r="J39" s="102"/>
      <c r="K39" s="134"/>
      <c r="L39" s="134"/>
      <c r="M39" s="134"/>
      <c r="N39" s="134"/>
      <c r="O39" s="134"/>
      <c r="P39" s="134"/>
      <c r="Q39" s="102"/>
      <c r="R39" s="102"/>
      <c r="S39" s="102"/>
    </row>
    <row r="40" spans="1:19" ht="15.75">
      <c r="A40" s="125" t="s">
        <v>3</v>
      </c>
      <c r="B40" s="122" t="s">
        <v>79</v>
      </c>
      <c r="C40" s="139"/>
      <c r="D40" s="139"/>
      <c r="E40" s="123"/>
      <c r="F40" s="123"/>
      <c r="G40" s="123"/>
      <c r="H40" s="123"/>
      <c r="I40" s="123"/>
      <c r="J40" s="123"/>
      <c r="K40" s="135"/>
      <c r="L40" s="135"/>
      <c r="M40" s="135"/>
      <c r="N40" s="135"/>
      <c r="O40" s="135"/>
      <c r="P40" s="135"/>
      <c r="Q40" s="123"/>
      <c r="R40" s="123"/>
      <c r="S40" s="123"/>
    </row>
    <row r="41" spans="1:19">
      <c r="A41" s="103"/>
      <c r="B41" s="102"/>
      <c r="C41" s="338" t="s">
        <v>96</v>
      </c>
      <c r="D41" s="339"/>
      <c r="E41" s="339"/>
      <c r="F41" s="339"/>
      <c r="G41" s="339"/>
      <c r="H41" s="340"/>
      <c r="I41" s="102"/>
      <c r="J41" s="102"/>
      <c r="K41" s="134"/>
      <c r="L41" s="134"/>
      <c r="M41" s="134"/>
      <c r="N41" s="134"/>
      <c r="O41" s="134"/>
      <c r="P41" s="134"/>
      <c r="Q41" s="102"/>
      <c r="R41" s="102"/>
      <c r="S41" s="102"/>
    </row>
    <row r="42" spans="1:19" ht="38.25">
      <c r="A42" s="126" t="s">
        <v>11</v>
      </c>
      <c r="B42" s="106" t="s">
        <v>120</v>
      </c>
      <c r="C42" s="147" t="s">
        <v>268</v>
      </c>
      <c r="D42" s="147" t="s">
        <v>269</v>
      </c>
      <c r="E42" s="107" t="s">
        <v>270</v>
      </c>
      <c r="F42" s="107" t="s">
        <v>271</v>
      </c>
      <c r="G42" s="107" t="s">
        <v>272</v>
      </c>
      <c r="H42" s="107" t="s">
        <v>273</v>
      </c>
      <c r="I42" s="105"/>
      <c r="J42" s="105"/>
      <c r="K42" s="136"/>
      <c r="L42" s="136"/>
      <c r="M42" s="136"/>
      <c r="N42" s="136"/>
      <c r="O42" s="136"/>
      <c r="P42" s="136"/>
      <c r="Q42" s="105"/>
      <c r="R42" s="105"/>
      <c r="S42" s="105"/>
    </row>
    <row r="43" spans="1:19" ht="25.5">
      <c r="A43" s="103"/>
      <c r="B43" s="234" t="s">
        <v>83</v>
      </c>
      <c r="C43" s="148" t="s">
        <v>274</v>
      </c>
      <c r="D43" s="148" t="s">
        <v>275</v>
      </c>
      <c r="E43" s="100" t="s">
        <v>276</v>
      </c>
      <c r="F43" s="100" t="s">
        <v>277</v>
      </c>
      <c r="G43" s="100" t="s">
        <v>204</v>
      </c>
      <c r="H43" s="100" t="s">
        <v>204</v>
      </c>
      <c r="I43" s="102"/>
      <c r="J43" s="102"/>
      <c r="K43" s="134"/>
      <c r="L43" s="134"/>
      <c r="M43" s="134"/>
      <c r="N43" s="134"/>
      <c r="O43" s="134"/>
      <c r="P43" s="134"/>
      <c r="Q43" s="102"/>
      <c r="R43" s="102"/>
      <c r="S43" s="102"/>
    </row>
    <row r="44" spans="1:19">
      <c r="A44" s="103"/>
      <c r="B44" s="234" t="s">
        <v>136</v>
      </c>
      <c r="C44" s="148" t="s">
        <v>204</v>
      </c>
      <c r="D44" s="148" t="s">
        <v>278</v>
      </c>
      <c r="E44" s="100" t="s">
        <v>204</v>
      </c>
      <c r="F44" s="100" t="s">
        <v>204</v>
      </c>
      <c r="G44" s="100" t="s">
        <v>279</v>
      </c>
      <c r="H44" s="100" t="s">
        <v>280</v>
      </c>
      <c r="I44" s="102"/>
      <c r="J44" s="102"/>
      <c r="K44" s="134"/>
      <c r="L44" s="134"/>
      <c r="M44" s="134"/>
      <c r="N44" s="134"/>
      <c r="O44" s="134"/>
      <c r="P44" s="134"/>
      <c r="Q44" s="102"/>
      <c r="R44" s="102"/>
      <c r="S44" s="102"/>
    </row>
    <row r="45" spans="1:19">
      <c r="A45" s="103"/>
      <c r="B45" s="234" t="s">
        <v>222</v>
      </c>
      <c r="C45" s="148" t="s">
        <v>204</v>
      </c>
      <c r="D45" s="148" t="s">
        <v>204</v>
      </c>
      <c r="E45" s="100" t="s">
        <v>204</v>
      </c>
      <c r="F45" s="100" t="s">
        <v>204</v>
      </c>
      <c r="G45" s="100" t="s">
        <v>204</v>
      </c>
      <c r="H45" s="100" t="s">
        <v>204</v>
      </c>
      <c r="I45" s="102"/>
      <c r="J45" s="102"/>
      <c r="K45" s="134"/>
      <c r="L45" s="134"/>
      <c r="M45" s="134"/>
      <c r="N45" s="134"/>
      <c r="O45" s="134"/>
      <c r="P45" s="134"/>
      <c r="Q45" s="102"/>
      <c r="R45" s="102"/>
      <c r="S45" s="102"/>
    </row>
    <row r="46" spans="1:19">
      <c r="A46" s="103"/>
      <c r="B46" s="234" t="s">
        <v>117</v>
      </c>
      <c r="C46" s="148" t="s">
        <v>204</v>
      </c>
      <c r="D46" s="148" t="s">
        <v>204</v>
      </c>
      <c r="E46" s="100" t="s">
        <v>204</v>
      </c>
      <c r="F46" s="100" t="s">
        <v>204</v>
      </c>
      <c r="G46" s="100" t="s">
        <v>204</v>
      </c>
      <c r="H46" s="100" t="s">
        <v>204</v>
      </c>
      <c r="I46" s="102"/>
      <c r="J46" s="102"/>
      <c r="K46" s="134"/>
      <c r="L46" s="134"/>
      <c r="M46" s="134"/>
      <c r="N46" s="134"/>
      <c r="O46" s="134"/>
      <c r="P46" s="134"/>
      <c r="Q46" s="102"/>
      <c r="R46" s="102"/>
      <c r="S46" s="102"/>
    </row>
    <row r="47" spans="1:19" ht="25.5">
      <c r="A47" s="103"/>
      <c r="B47" s="234" t="s">
        <v>80</v>
      </c>
      <c r="C47" s="148" t="s">
        <v>204</v>
      </c>
      <c r="D47" s="148" t="s">
        <v>204</v>
      </c>
      <c r="E47" s="100" t="s">
        <v>204</v>
      </c>
      <c r="F47" s="100" t="s">
        <v>204</v>
      </c>
      <c r="G47" s="100" t="s">
        <v>204</v>
      </c>
      <c r="H47" s="100" t="s">
        <v>204</v>
      </c>
      <c r="I47" s="102"/>
      <c r="J47" s="102"/>
      <c r="K47" s="134"/>
      <c r="L47" s="134"/>
      <c r="M47" s="134"/>
      <c r="N47" s="134"/>
      <c r="O47" s="134"/>
      <c r="P47" s="134"/>
      <c r="Q47" s="102"/>
      <c r="R47" s="102"/>
      <c r="S47" s="102"/>
    </row>
    <row r="48" spans="1:19" ht="25.5">
      <c r="A48" s="103"/>
      <c r="B48" s="234" t="s">
        <v>81</v>
      </c>
      <c r="C48" s="148" t="s">
        <v>204</v>
      </c>
      <c r="D48" s="148" t="s">
        <v>204</v>
      </c>
      <c r="E48" s="100" t="s">
        <v>204</v>
      </c>
      <c r="F48" s="100" t="s">
        <v>204</v>
      </c>
      <c r="G48" s="100" t="s">
        <v>204</v>
      </c>
      <c r="H48" s="100" t="s">
        <v>204</v>
      </c>
      <c r="I48" s="102"/>
      <c r="J48" s="102"/>
      <c r="K48" s="134"/>
      <c r="L48" s="134"/>
      <c r="M48" s="134"/>
      <c r="N48" s="134"/>
      <c r="O48" s="134"/>
      <c r="P48" s="134"/>
      <c r="Q48" s="102"/>
      <c r="R48" s="102"/>
      <c r="S48" s="102"/>
    </row>
    <row r="49" spans="1:19" ht="25.5">
      <c r="A49" s="103"/>
      <c r="B49" s="234" t="s">
        <v>118</v>
      </c>
      <c r="C49" s="148" t="s">
        <v>204</v>
      </c>
      <c r="D49" s="148" t="s">
        <v>204</v>
      </c>
      <c r="E49" s="100" t="s">
        <v>204</v>
      </c>
      <c r="F49" s="100" t="s">
        <v>204</v>
      </c>
      <c r="G49" s="100" t="s">
        <v>204</v>
      </c>
      <c r="H49" s="100" t="s">
        <v>204</v>
      </c>
      <c r="I49" s="102"/>
      <c r="J49" s="102"/>
      <c r="K49" s="134"/>
      <c r="L49" s="134"/>
      <c r="M49" s="134"/>
      <c r="N49" s="134"/>
      <c r="O49" s="134"/>
      <c r="P49" s="134"/>
      <c r="Q49" s="102"/>
      <c r="R49" s="102"/>
      <c r="S49" s="102"/>
    </row>
    <row r="50" spans="1:19">
      <c r="A50" s="103"/>
      <c r="B50" s="102"/>
      <c r="C50" s="137"/>
      <c r="D50" s="137"/>
      <c r="E50" s="102"/>
      <c r="F50" s="102"/>
      <c r="G50" s="102"/>
      <c r="H50" s="102"/>
      <c r="I50" s="102"/>
      <c r="J50" s="102"/>
      <c r="K50" s="134"/>
      <c r="L50" s="134"/>
      <c r="M50" s="134"/>
      <c r="N50" s="134"/>
      <c r="O50" s="134"/>
      <c r="P50" s="134"/>
      <c r="Q50" s="102"/>
      <c r="R50" s="102"/>
      <c r="S50" s="102"/>
    </row>
    <row r="51" spans="1:19" ht="38.25">
      <c r="A51" s="115">
        <f>A38+1</f>
        <v>8</v>
      </c>
      <c r="B51" s="116" t="s">
        <v>227</v>
      </c>
      <c r="C51" s="140" t="s">
        <v>14</v>
      </c>
      <c r="D51" s="146" t="s">
        <v>29</v>
      </c>
      <c r="E51" s="112" t="s">
        <v>2</v>
      </c>
      <c r="F51" s="113"/>
      <c r="G51" s="113"/>
      <c r="H51" s="114"/>
      <c r="I51" s="217"/>
      <c r="J51" s="102"/>
      <c r="K51" s="134"/>
      <c r="L51" s="134"/>
      <c r="M51" s="134"/>
      <c r="N51" s="134"/>
      <c r="O51" s="134"/>
      <c r="P51" s="134"/>
      <c r="Q51" s="102"/>
      <c r="R51" s="102"/>
      <c r="S51" s="102"/>
    </row>
    <row r="52" spans="1:19" ht="51">
      <c r="A52" s="115">
        <f>A51+1</f>
        <v>9</v>
      </c>
      <c r="B52" s="119" t="s">
        <v>30</v>
      </c>
      <c r="C52" s="341" t="s">
        <v>2</v>
      </c>
      <c r="D52" s="342"/>
      <c r="E52" s="342"/>
      <c r="F52" s="342"/>
      <c r="G52" s="342"/>
      <c r="H52" s="343"/>
      <c r="I52" s="102"/>
      <c r="J52" s="102"/>
      <c r="K52" s="134"/>
      <c r="L52" s="134"/>
      <c r="M52" s="134"/>
      <c r="N52" s="134"/>
      <c r="O52" s="134"/>
      <c r="P52" s="134"/>
      <c r="Q52" s="102"/>
      <c r="R52" s="102"/>
      <c r="S52" s="102"/>
    </row>
    <row r="53" spans="1:19">
      <c r="A53" s="103"/>
      <c r="B53" s="102"/>
      <c r="C53" s="137"/>
      <c r="D53" s="137"/>
      <c r="E53" s="102"/>
      <c r="F53" s="102"/>
      <c r="G53" s="102"/>
      <c r="H53" s="102"/>
      <c r="I53" s="102"/>
      <c r="J53" s="102"/>
      <c r="K53" s="134"/>
      <c r="L53" s="134"/>
      <c r="M53" s="134"/>
      <c r="N53" s="134"/>
      <c r="O53" s="134"/>
      <c r="P53" s="134"/>
      <c r="Q53" s="102"/>
      <c r="R53" s="102"/>
      <c r="S53" s="102"/>
    </row>
    <row r="54" spans="1:19" ht="15.75">
      <c r="A54" s="125" t="s">
        <v>1</v>
      </c>
      <c r="B54" s="122" t="s">
        <v>0</v>
      </c>
      <c r="C54" s="139"/>
      <c r="D54" s="139"/>
      <c r="E54" s="123"/>
      <c r="F54" s="123"/>
      <c r="G54" s="123"/>
      <c r="H54" s="123"/>
      <c r="I54" s="123"/>
      <c r="J54" s="123"/>
      <c r="K54" s="135"/>
      <c r="L54" s="135"/>
      <c r="M54" s="135"/>
      <c r="N54" s="135"/>
      <c r="O54" s="135"/>
      <c r="P54" s="135"/>
      <c r="Q54" s="123"/>
      <c r="R54" s="123"/>
      <c r="S54" s="123"/>
    </row>
    <row r="55" spans="1:19" ht="63.75">
      <c r="A55" s="115">
        <f>A52+1</f>
        <v>10</v>
      </c>
      <c r="B55" s="116" t="s">
        <v>137</v>
      </c>
      <c r="C55" s="344"/>
      <c r="D55" s="345"/>
      <c r="E55" s="345"/>
      <c r="F55" s="345"/>
      <c r="G55" s="345"/>
      <c r="H55" s="346"/>
      <c r="I55" s="102"/>
      <c r="J55" s="102"/>
      <c r="K55" s="134"/>
      <c r="L55" s="134"/>
      <c r="M55" s="134"/>
      <c r="N55" s="134"/>
      <c r="O55" s="134"/>
      <c r="P55" s="134"/>
      <c r="Q55" s="102"/>
      <c r="R55" s="102"/>
      <c r="S55" s="102"/>
    </row>
    <row r="56" spans="1:19">
      <c r="A56" s="115">
        <f>A55+1</f>
        <v>11</v>
      </c>
      <c r="B56" s="132" t="s">
        <v>38</v>
      </c>
      <c r="C56" s="137"/>
      <c r="D56" s="137"/>
      <c r="E56" s="102"/>
      <c r="F56" s="102"/>
      <c r="G56" s="102"/>
      <c r="H56" s="102"/>
      <c r="I56" s="102"/>
      <c r="J56" s="102"/>
      <c r="K56" s="134"/>
      <c r="L56" s="134"/>
      <c r="M56" s="134"/>
      <c r="N56" s="134"/>
      <c r="O56" s="134"/>
      <c r="P56" s="134"/>
      <c r="Q56" s="102"/>
      <c r="R56" s="102"/>
      <c r="S56" s="102"/>
    </row>
    <row r="57" spans="1:19">
      <c r="A57" s="103"/>
      <c r="B57" s="110" t="s">
        <v>34</v>
      </c>
      <c r="C57" s="371"/>
      <c r="D57" s="372"/>
      <c r="E57" s="102"/>
      <c r="F57" s="102"/>
      <c r="G57" s="102"/>
      <c r="H57" s="102"/>
      <c r="I57" s="102"/>
      <c r="J57" s="102"/>
      <c r="K57" s="134"/>
      <c r="L57" s="134"/>
      <c r="M57" s="134"/>
      <c r="N57" s="134"/>
      <c r="O57" s="134"/>
      <c r="P57" s="134"/>
      <c r="Q57" s="102"/>
      <c r="R57" s="102"/>
      <c r="S57" s="102"/>
    </row>
    <row r="58" spans="1:19">
      <c r="A58" s="103"/>
      <c r="B58" s="110" t="s">
        <v>35</v>
      </c>
      <c r="C58" s="371"/>
      <c r="D58" s="372"/>
      <c r="E58" s="102"/>
      <c r="F58" s="102"/>
      <c r="G58" s="102"/>
      <c r="H58" s="102"/>
      <c r="I58" s="102"/>
      <c r="J58" s="102"/>
      <c r="K58" s="134"/>
      <c r="L58" s="134"/>
      <c r="M58" s="134"/>
      <c r="N58" s="134"/>
      <c r="O58" s="134"/>
      <c r="P58" s="134"/>
      <c r="Q58" s="102"/>
      <c r="R58" s="102"/>
      <c r="S58" s="102"/>
    </row>
    <row r="59" spans="1:19">
      <c r="A59" s="103"/>
      <c r="B59" s="110" t="s">
        <v>36</v>
      </c>
      <c r="C59" s="371"/>
      <c r="D59" s="372"/>
      <c r="E59" s="102"/>
      <c r="F59" s="102"/>
      <c r="G59" s="102"/>
      <c r="H59" s="102"/>
      <c r="I59" s="102"/>
      <c r="J59" s="102"/>
      <c r="K59" s="134"/>
      <c r="L59" s="134"/>
      <c r="M59" s="134"/>
      <c r="N59" s="134"/>
      <c r="O59" s="134"/>
      <c r="P59" s="134"/>
      <c r="Q59" s="102"/>
      <c r="R59" s="102"/>
      <c r="S59" s="102"/>
    </row>
    <row r="60" spans="1:19">
      <c r="A60" s="103"/>
      <c r="B60" s="102"/>
      <c r="C60" s="137"/>
      <c r="D60" s="137"/>
      <c r="E60" s="102"/>
      <c r="F60" s="102"/>
      <c r="G60" s="102"/>
      <c r="H60" s="102"/>
      <c r="I60" s="102"/>
      <c r="J60" s="102"/>
      <c r="K60" s="134"/>
      <c r="L60" s="134"/>
      <c r="M60" s="134"/>
      <c r="N60" s="134"/>
      <c r="O60" s="134"/>
      <c r="P60" s="134"/>
      <c r="Q60" s="102"/>
      <c r="R60" s="102"/>
      <c r="S60" s="102"/>
    </row>
    <row r="61" spans="1:19">
      <c r="A61" s="103"/>
      <c r="B61" s="102"/>
      <c r="C61" s="137"/>
      <c r="D61" s="137"/>
      <c r="E61" s="102"/>
      <c r="F61" s="102"/>
      <c r="G61" s="102"/>
      <c r="H61" s="102"/>
      <c r="I61" s="102"/>
      <c r="J61" s="102"/>
      <c r="K61" s="134"/>
      <c r="L61" s="134"/>
      <c r="M61" s="134"/>
      <c r="N61" s="134"/>
      <c r="O61" s="134"/>
      <c r="P61" s="134"/>
      <c r="Q61" s="102"/>
      <c r="R61" s="102"/>
      <c r="S61" s="102"/>
    </row>
  </sheetData>
  <mergeCells count="18">
    <mergeCell ref="F9:H9"/>
    <mergeCell ref="F13:H13"/>
    <mergeCell ref="F14:H14"/>
    <mergeCell ref="F15:H15"/>
    <mergeCell ref="F21:H21"/>
    <mergeCell ref="C59:D59"/>
    <mergeCell ref="B17:C17"/>
    <mergeCell ref="B18:C18"/>
    <mergeCell ref="B22:C22"/>
    <mergeCell ref="C38:H38"/>
    <mergeCell ref="F17:H17"/>
    <mergeCell ref="F18:H18"/>
    <mergeCell ref="C25:H25"/>
    <mergeCell ref="C41:H41"/>
    <mergeCell ref="C52:H52"/>
    <mergeCell ref="C57:D57"/>
    <mergeCell ref="C58:D58"/>
    <mergeCell ref="C55:H55"/>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20 D22 C6:C7 D18 C12 D16 C35:H36">
      <formula1>$K$7:$L$7</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4.140625" customWidth="1"/>
    <col min="2" max="2" width="42.140625" customWidth="1"/>
    <col min="3" max="8" width="15.28515625"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14</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c r="E8" s="223"/>
      <c r="F8" s="223"/>
      <c r="G8" s="223"/>
      <c r="H8" s="223"/>
      <c r="I8" s="223"/>
      <c r="J8" s="223"/>
      <c r="K8" s="261" t="s">
        <v>15</v>
      </c>
      <c r="L8" s="261" t="s">
        <v>16</v>
      </c>
      <c r="M8" s="261"/>
      <c r="N8" s="261"/>
      <c r="O8" s="261"/>
      <c r="P8" s="261"/>
      <c r="Q8" s="223"/>
      <c r="R8" s="223"/>
      <c r="S8" s="223"/>
    </row>
    <row r="9" spans="1:19">
      <c r="A9" s="238" t="s">
        <v>61</v>
      </c>
      <c r="B9" s="242" t="s">
        <v>62</v>
      </c>
      <c r="C9" s="239"/>
      <c r="D9" s="220"/>
      <c r="E9" s="230" t="s">
        <v>28</v>
      </c>
      <c r="F9" s="279" t="s">
        <v>2</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14</v>
      </c>
      <c r="D12" s="253" t="s">
        <v>50</v>
      </c>
      <c r="E12" s="223"/>
      <c r="F12" s="223"/>
      <c r="G12" s="223"/>
      <c r="H12" s="223"/>
      <c r="I12" s="223"/>
      <c r="J12" s="223"/>
      <c r="K12" s="261"/>
      <c r="L12" s="261"/>
      <c r="M12" s="261"/>
      <c r="N12" s="261"/>
      <c r="O12" s="261"/>
      <c r="P12" s="261"/>
      <c r="Q12" s="223"/>
      <c r="R12" s="223"/>
      <c r="S12" s="223"/>
    </row>
    <row r="13" spans="1:19">
      <c r="A13" s="238" t="s">
        <v>126</v>
      </c>
      <c r="B13" s="244" t="s">
        <v>42</v>
      </c>
      <c r="C13" s="245"/>
      <c r="D13" s="220"/>
      <c r="E13" s="225" t="s">
        <v>28</v>
      </c>
      <c r="F13" s="279" t="s">
        <v>2</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c r="E14" s="225" t="s">
        <v>28</v>
      </c>
      <c r="F14" s="279" t="s">
        <v>2</v>
      </c>
      <c r="G14" s="280"/>
      <c r="H14" s="281"/>
      <c r="I14" s="223"/>
      <c r="J14" s="223"/>
      <c r="K14" s="261" t="s">
        <v>125</v>
      </c>
      <c r="L14" s="261" t="s">
        <v>24</v>
      </c>
      <c r="M14" s="261" t="s">
        <v>64</v>
      </c>
      <c r="N14" s="261" t="s">
        <v>23</v>
      </c>
      <c r="O14" s="261"/>
      <c r="P14" s="261"/>
      <c r="Q14" s="223"/>
      <c r="R14" s="223"/>
      <c r="S14" s="223"/>
    </row>
    <row r="15" spans="1:19" ht="25.5">
      <c r="A15" s="238" t="s">
        <v>128</v>
      </c>
      <c r="B15" s="244" t="s">
        <v>27</v>
      </c>
      <c r="C15" s="245"/>
      <c r="D15" s="221"/>
      <c r="E15" s="225" t="s">
        <v>28</v>
      </c>
      <c r="F15" s="279" t="s">
        <v>2</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c r="E17" s="230" t="s">
        <v>28</v>
      </c>
      <c r="F17" s="279" t="s">
        <v>2</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c r="E18" s="230" t="s">
        <v>29</v>
      </c>
      <c r="F18" s="279" t="s">
        <v>2</v>
      </c>
      <c r="G18" s="280"/>
      <c r="H18" s="281"/>
      <c r="I18" s="223"/>
      <c r="J18" s="223"/>
      <c r="K18" s="261"/>
      <c r="L18" s="261"/>
      <c r="M18" s="261"/>
      <c r="N18" s="261"/>
      <c r="O18" s="261"/>
      <c r="P18" s="261"/>
      <c r="Q18" s="223"/>
      <c r="R18" s="223"/>
      <c r="S18" s="223"/>
    </row>
    <row r="19" spans="1:19">
      <c r="A19" s="238">
        <f>A12+1</f>
        <v>4</v>
      </c>
      <c r="B19" s="241" t="s">
        <v>108</v>
      </c>
      <c r="C19" s="228"/>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c r="D20" s="223"/>
      <c r="E20" s="225"/>
      <c r="F20" s="223"/>
      <c r="G20" s="223"/>
      <c r="H20" s="223"/>
      <c r="I20" s="223"/>
      <c r="J20" s="223"/>
      <c r="K20" s="261"/>
      <c r="L20" s="261"/>
      <c r="M20" s="261"/>
      <c r="N20" s="261"/>
      <c r="O20" s="261"/>
      <c r="P20" s="261"/>
      <c r="Q20" s="223"/>
      <c r="R20" s="223"/>
      <c r="S20" s="223"/>
    </row>
    <row r="21" spans="1:19">
      <c r="A21" s="238">
        <f>A20+1</f>
        <v>6</v>
      </c>
      <c r="B21" s="258" t="s">
        <v>110</v>
      </c>
      <c r="C21" s="228"/>
      <c r="D21" s="230"/>
      <c r="E21" s="230" t="s">
        <v>28</v>
      </c>
      <c r="F21" s="279" t="s">
        <v>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c r="E22" s="225"/>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18" t="s">
        <v>40</v>
      </c>
      <c r="D26" s="218" t="s">
        <v>40</v>
      </c>
      <c r="E26" s="218" t="s">
        <v>40</v>
      </c>
      <c r="F26" s="218" t="s">
        <v>40</v>
      </c>
      <c r="G26" s="218" t="s">
        <v>40</v>
      </c>
      <c r="H26" s="218" t="s">
        <v>40</v>
      </c>
      <c r="I26" s="223"/>
      <c r="J26" s="223"/>
      <c r="K26" s="261"/>
      <c r="L26" s="261"/>
      <c r="M26" s="261"/>
      <c r="N26" s="261"/>
      <c r="O26" s="261"/>
      <c r="P26" s="261"/>
      <c r="Q26" s="223"/>
      <c r="R26" s="223"/>
      <c r="S26" s="223"/>
    </row>
    <row r="27" spans="1:19" ht="25.5">
      <c r="A27" s="224"/>
      <c r="B27" s="234" t="s">
        <v>111</v>
      </c>
      <c r="C27" s="219"/>
      <c r="D27" s="219"/>
      <c r="E27" s="219"/>
      <c r="F27" s="219"/>
      <c r="G27" s="219"/>
      <c r="H27" s="219"/>
      <c r="I27" s="223"/>
      <c r="J27" s="223"/>
      <c r="K27" s="261"/>
      <c r="L27" s="261"/>
      <c r="M27" s="261"/>
      <c r="N27" s="261"/>
      <c r="O27" s="261"/>
      <c r="P27" s="261"/>
      <c r="Q27" s="223"/>
      <c r="R27" s="223"/>
      <c r="S27" s="223"/>
    </row>
    <row r="28" spans="1:19" ht="25.5">
      <c r="A28" s="224"/>
      <c r="B28" s="234" t="s">
        <v>112</v>
      </c>
      <c r="C28" s="218" t="s">
        <v>2</v>
      </c>
      <c r="D28" s="218" t="s">
        <v>2</v>
      </c>
      <c r="E28" s="218" t="s">
        <v>2</v>
      </c>
      <c r="F28" s="218" t="s">
        <v>2</v>
      </c>
      <c r="G28" s="218" t="s">
        <v>2</v>
      </c>
      <c r="H28" s="218" t="s">
        <v>2</v>
      </c>
      <c r="I28" s="223"/>
      <c r="J28" s="223"/>
      <c r="K28" s="261"/>
      <c r="L28" s="261"/>
      <c r="M28" s="261"/>
      <c r="N28" s="261"/>
      <c r="O28" s="261"/>
      <c r="P28" s="261"/>
      <c r="Q28" s="223"/>
      <c r="R28" s="223"/>
      <c r="S28" s="223"/>
    </row>
    <row r="29" spans="1:19" ht="25.5">
      <c r="A29" s="224"/>
      <c r="B29" s="234" t="s">
        <v>113</v>
      </c>
      <c r="C29" s="218" t="s">
        <v>2</v>
      </c>
      <c r="D29" s="218" t="s">
        <v>2</v>
      </c>
      <c r="E29" s="218" t="s">
        <v>2</v>
      </c>
      <c r="F29" s="218" t="s">
        <v>2</v>
      </c>
      <c r="G29" s="218" t="s">
        <v>2</v>
      </c>
      <c r="H29" s="218" t="s">
        <v>2</v>
      </c>
      <c r="I29" s="223"/>
      <c r="J29" s="223"/>
      <c r="K29" s="261"/>
      <c r="L29" s="261"/>
      <c r="M29" s="261"/>
      <c r="N29" s="261"/>
      <c r="O29" s="261"/>
      <c r="P29" s="261"/>
      <c r="Q29" s="223"/>
      <c r="R29" s="223"/>
      <c r="S29" s="223"/>
    </row>
    <row r="30" spans="1:19" ht="25.5">
      <c r="A30" s="224"/>
      <c r="B30" s="234" t="s">
        <v>53</v>
      </c>
      <c r="C30" s="219"/>
      <c r="D30" s="219"/>
      <c r="E30" s="219"/>
      <c r="F30" s="219"/>
      <c r="G30" s="219"/>
      <c r="H30" s="219"/>
      <c r="I30" s="223"/>
      <c r="J30" s="223"/>
      <c r="K30" s="261"/>
      <c r="L30" s="261"/>
      <c r="M30" s="261"/>
      <c r="N30" s="261"/>
      <c r="O30" s="261"/>
      <c r="P30" s="261"/>
      <c r="Q30" s="223"/>
      <c r="R30" s="223"/>
      <c r="S30" s="223"/>
    </row>
    <row r="31" spans="1:19" ht="25.5">
      <c r="A31" s="224"/>
      <c r="B31" s="234" t="s">
        <v>114</v>
      </c>
      <c r="C31" s="219"/>
      <c r="D31" s="219"/>
      <c r="E31" s="219"/>
      <c r="F31" s="219"/>
      <c r="G31" s="219"/>
      <c r="H31" s="219"/>
      <c r="I31" s="223"/>
      <c r="J31" s="223"/>
      <c r="K31" s="261"/>
      <c r="L31" s="261"/>
      <c r="M31" s="261"/>
      <c r="N31" s="261"/>
      <c r="O31" s="261"/>
      <c r="P31" s="261"/>
      <c r="Q31" s="223"/>
      <c r="R31" s="223"/>
      <c r="S31" s="223"/>
    </row>
    <row r="32" spans="1:19" ht="51">
      <c r="A32" s="224"/>
      <c r="B32" s="234" t="s">
        <v>115</v>
      </c>
      <c r="C32" s="219"/>
      <c r="D32" s="219"/>
      <c r="E32" s="219"/>
      <c r="F32" s="219"/>
      <c r="G32" s="219"/>
      <c r="H32" s="219"/>
      <c r="I32" s="223"/>
      <c r="J32" s="223"/>
      <c r="K32" s="261"/>
      <c r="L32" s="261"/>
      <c r="M32" s="261"/>
      <c r="N32" s="261"/>
      <c r="O32" s="261"/>
      <c r="P32" s="261"/>
      <c r="Q32" s="223"/>
      <c r="R32" s="223"/>
      <c r="S32" s="223"/>
    </row>
    <row r="33" spans="1:19" ht="25.5">
      <c r="A33" s="224"/>
      <c r="B33" s="234" t="s">
        <v>45</v>
      </c>
      <c r="C33" s="218" t="s">
        <v>2</v>
      </c>
      <c r="D33" s="218" t="s">
        <v>2</v>
      </c>
      <c r="E33" s="218" t="s">
        <v>2</v>
      </c>
      <c r="F33" s="218" t="s">
        <v>2</v>
      </c>
      <c r="G33" s="218" t="s">
        <v>2</v>
      </c>
      <c r="H33" s="218" t="s">
        <v>2</v>
      </c>
      <c r="I33" s="223"/>
      <c r="J33" s="223"/>
      <c r="K33" s="261"/>
      <c r="L33" s="261"/>
      <c r="M33" s="261"/>
      <c r="N33" s="261"/>
      <c r="O33" s="261"/>
      <c r="P33" s="261"/>
      <c r="Q33" s="223"/>
      <c r="R33" s="223"/>
      <c r="S33" s="223"/>
    </row>
    <row r="34" spans="1:19" ht="25.5">
      <c r="A34" s="224"/>
      <c r="B34" s="234" t="s">
        <v>138</v>
      </c>
      <c r="C34" s="220"/>
      <c r="D34" s="220"/>
      <c r="E34" s="220"/>
      <c r="F34" s="220"/>
      <c r="G34" s="220"/>
      <c r="H34" s="220"/>
      <c r="I34" s="223"/>
      <c r="J34" s="223"/>
      <c r="K34" s="261" t="s">
        <v>95</v>
      </c>
      <c r="L34" s="261" t="s">
        <v>94</v>
      </c>
      <c r="M34" s="261"/>
      <c r="N34" s="261"/>
      <c r="O34" s="261"/>
      <c r="P34" s="261"/>
      <c r="Q34" s="223"/>
      <c r="R34" s="223"/>
      <c r="S34" s="223"/>
    </row>
    <row r="35" spans="1:19">
      <c r="A35" s="224"/>
      <c r="B35" s="234" t="s">
        <v>133</v>
      </c>
      <c r="C35" s="220"/>
      <c r="D35" s="220"/>
      <c r="E35" s="220"/>
      <c r="F35" s="220"/>
      <c r="G35" s="220"/>
      <c r="H35" s="220"/>
      <c r="I35" s="223"/>
      <c r="J35" s="223"/>
      <c r="K35" s="261"/>
      <c r="L35" s="261"/>
      <c r="M35" s="261"/>
      <c r="N35" s="261"/>
      <c r="O35" s="261"/>
      <c r="P35" s="261"/>
      <c r="Q35" s="223"/>
      <c r="R35" s="223"/>
      <c r="S35" s="223"/>
    </row>
    <row r="36" spans="1:19">
      <c r="A36" s="224"/>
      <c r="B36" s="234" t="s">
        <v>134</v>
      </c>
      <c r="C36" s="220"/>
      <c r="D36" s="220"/>
      <c r="E36" s="220"/>
      <c r="F36" s="220"/>
      <c r="G36" s="220"/>
      <c r="H36" s="220"/>
      <c r="I36" s="223"/>
      <c r="J36" s="223"/>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38.25">
      <c r="A38" s="238">
        <f>A21+1</f>
        <v>7</v>
      </c>
      <c r="B38" s="243" t="s">
        <v>52</v>
      </c>
      <c r="C38" s="288" t="s">
        <v>2</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ht="25.5">
      <c r="A42" s="252" t="s">
        <v>11</v>
      </c>
      <c r="B42" s="227" t="s">
        <v>120</v>
      </c>
      <c r="C42" s="229" t="str">
        <f t="shared" ref="C42:H42" si="0">C26</f>
        <v>[Product name]</v>
      </c>
      <c r="D42" s="229" t="str">
        <f t="shared" si="0"/>
        <v>[Product name]</v>
      </c>
      <c r="E42" s="229" t="str">
        <f t="shared" si="0"/>
        <v>[Product name]</v>
      </c>
      <c r="F42" s="229" t="str">
        <f t="shared" si="0"/>
        <v>[Product name]</v>
      </c>
      <c r="G42" s="229" t="str">
        <f t="shared" si="0"/>
        <v>[Product name]</v>
      </c>
      <c r="H42" s="229" t="str">
        <f t="shared" si="0"/>
        <v>[Product name]</v>
      </c>
      <c r="I42" s="226"/>
      <c r="J42" s="226"/>
      <c r="K42" s="263"/>
      <c r="L42" s="263"/>
      <c r="M42" s="263"/>
      <c r="N42" s="263"/>
      <c r="O42" s="263"/>
      <c r="P42" s="263"/>
      <c r="Q42" s="226"/>
      <c r="R42" s="226"/>
      <c r="S42" s="226"/>
    </row>
    <row r="43" spans="1:19" ht="25.5">
      <c r="A43" s="224"/>
      <c r="B43" s="234" t="s">
        <v>83</v>
      </c>
      <c r="C43" s="219"/>
      <c r="D43" s="219"/>
      <c r="E43" s="219"/>
      <c r="F43" s="219"/>
      <c r="G43" s="219"/>
      <c r="H43" s="219"/>
      <c r="I43" s="223"/>
      <c r="J43" s="223"/>
      <c r="K43" s="261"/>
      <c r="L43" s="261"/>
      <c r="M43" s="261"/>
      <c r="N43" s="261"/>
      <c r="O43" s="261"/>
      <c r="P43" s="261"/>
      <c r="Q43" s="223"/>
      <c r="R43" s="223"/>
      <c r="S43" s="223"/>
    </row>
    <row r="44" spans="1:19">
      <c r="A44" s="224"/>
      <c r="B44" s="234" t="s">
        <v>136</v>
      </c>
      <c r="C44" s="219"/>
      <c r="D44" s="219"/>
      <c r="E44" s="219"/>
      <c r="F44" s="219"/>
      <c r="G44" s="219"/>
      <c r="H44" s="219"/>
      <c r="I44" s="223"/>
      <c r="J44" s="223"/>
      <c r="K44" s="261"/>
      <c r="L44" s="261"/>
      <c r="M44" s="261"/>
      <c r="N44" s="261"/>
      <c r="O44" s="261"/>
      <c r="P44" s="261"/>
      <c r="Q44" s="223"/>
      <c r="R44" s="223"/>
      <c r="S44" s="223"/>
    </row>
    <row r="45" spans="1:19">
      <c r="A45" s="224"/>
      <c r="B45" s="234" t="s">
        <v>116</v>
      </c>
      <c r="C45" s="219"/>
      <c r="D45" s="219"/>
      <c r="E45" s="219"/>
      <c r="F45" s="219"/>
      <c r="G45" s="219"/>
      <c r="H45" s="219"/>
      <c r="I45" s="223"/>
      <c r="J45" s="223"/>
      <c r="K45" s="261"/>
      <c r="L45" s="261"/>
      <c r="M45" s="261"/>
      <c r="N45" s="261"/>
      <c r="O45" s="261"/>
      <c r="P45" s="261"/>
      <c r="Q45" s="223"/>
      <c r="R45" s="223"/>
      <c r="S45" s="223"/>
    </row>
    <row r="46" spans="1:19">
      <c r="A46" s="224"/>
      <c r="B46" s="234" t="s">
        <v>117</v>
      </c>
      <c r="C46" s="219"/>
      <c r="D46" s="219"/>
      <c r="E46" s="219"/>
      <c r="F46" s="219"/>
      <c r="G46" s="219"/>
      <c r="H46" s="219"/>
      <c r="I46" s="223"/>
      <c r="J46" s="223"/>
      <c r="K46" s="261"/>
      <c r="L46" s="261"/>
      <c r="M46" s="261"/>
      <c r="N46" s="261"/>
      <c r="O46" s="261"/>
      <c r="P46" s="261"/>
      <c r="Q46" s="223"/>
      <c r="R46" s="223"/>
      <c r="S46" s="223"/>
    </row>
    <row r="47" spans="1:19" ht="25.5">
      <c r="A47" s="224"/>
      <c r="B47" s="234" t="s">
        <v>80</v>
      </c>
      <c r="C47" s="219"/>
      <c r="D47" s="219"/>
      <c r="E47" s="219"/>
      <c r="F47" s="219"/>
      <c r="G47" s="219"/>
      <c r="H47" s="219"/>
      <c r="I47" s="223"/>
      <c r="J47" s="223"/>
      <c r="K47" s="261"/>
      <c r="L47" s="261"/>
      <c r="M47" s="261"/>
      <c r="N47" s="261"/>
      <c r="O47" s="261"/>
      <c r="P47" s="261"/>
      <c r="Q47" s="223"/>
      <c r="R47" s="223"/>
      <c r="S47" s="223"/>
    </row>
    <row r="48" spans="1:19" ht="25.5">
      <c r="A48" s="224"/>
      <c r="B48" s="234" t="s">
        <v>81</v>
      </c>
      <c r="C48" s="219"/>
      <c r="D48" s="219"/>
      <c r="E48" s="219"/>
      <c r="F48" s="219"/>
      <c r="G48" s="219"/>
      <c r="H48" s="219"/>
      <c r="I48" s="223"/>
      <c r="J48" s="223"/>
      <c r="K48" s="261"/>
      <c r="L48" s="261"/>
      <c r="M48" s="261"/>
      <c r="N48" s="261"/>
      <c r="O48" s="261"/>
      <c r="P48" s="261"/>
      <c r="Q48" s="223"/>
      <c r="R48" s="223"/>
      <c r="S48" s="223"/>
    </row>
    <row r="49" spans="1:19" ht="25.5">
      <c r="A49" s="224"/>
      <c r="B49" s="234" t="s">
        <v>118</v>
      </c>
      <c r="C49" s="219"/>
      <c r="D49" s="219"/>
      <c r="E49" s="219"/>
      <c r="F49" s="219"/>
      <c r="G49" s="219"/>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38.25">
      <c r="A51" s="238">
        <f>A38+1</f>
        <v>8</v>
      </c>
      <c r="B51" s="240" t="s">
        <v>121</v>
      </c>
      <c r="C51" s="220" t="s">
        <v>14</v>
      </c>
      <c r="D51" s="230" t="s">
        <v>29</v>
      </c>
      <c r="E51" s="235" t="s">
        <v>2</v>
      </c>
      <c r="F51" s="236"/>
      <c r="G51" s="236"/>
      <c r="H51" s="237"/>
      <c r="I51" s="217"/>
      <c r="J51" s="223"/>
      <c r="K51" s="261"/>
      <c r="L51" s="261"/>
      <c r="M51" s="261"/>
      <c r="N51" s="261"/>
      <c r="O51" s="261"/>
      <c r="P51" s="261"/>
      <c r="Q51" s="223"/>
      <c r="R51" s="223"/>
      <c r="S51" s="223"/>
    </row>
    <row r="52" spans="1:19" ht="51">
      <c r="A52" s="238">
        <f>A51+1</f>
        <v>9</v>
      </c>
      <c r="B52" s="243" t="s">
        <v>30</v>
      </c>
      <c r="C52" s="288" t="s">
        <v>2</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63.75">
      <c r="A55" s="238">
        <f>A52+1</f>
        <v>10</v>
      </c>
      <c r="B55" s="240" t="s">
        <v>137</v>
      </c>
      <c r="C55" s="299" t="s">
        <v>374</v>
      </c>
      <c r="D55" s="295"/>
      <c r="E55" s="295"/>
      <c r="F55" s="295"/>
      <c r="G55" s="295"/>
      <c r="H55" s="296"/>
      <c r="I55" s="223"/>
      <c r="J55" s="223"/>
      <c r="K55" s="261"/>
      <c r="L55" s="261"/>
      <c r="M55" s="261"/>
      <c r="N55" s="261"/>
      <c r="O55" s="261"/>
      <c r="P55" s="261"/>
      <c r="Q55" s="223"/>
      <c r="R55" s="223"/>
      <c r="S55" s="223"/>
    </row>
    <row r="56" spans="1:19">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299"/>
      <c r="D58" s="283"/>
      <c r="E58" s="223"/>
      <c r="F58" s="223"/>
      <c r="G58" s="223"/>
      <c r="H58" s="223"/>
      <c r="I58" s="223"/>
      <c r="J58" s="223"/>
      <c r="K58" s="261"/>
      <c r="L58" s="261"/>
      <c r="M58" s="261"/>
      <c r="N58" s="261"/>
      <c r="O58" s="261"/>
      <c r="P58" s="261"/>
      <c r="Q58" s="223"/>
      <c r="R58" s="223"/>
      <c r="S58" s="223"/>
    </row>
    <row r="59" spans="1:19">
      <c r="A59" s="224"/>
      <c r="B59" s="232" t="s">
        <v>36</v>
      </c>
      <c r="C59" s="282"/>
      <c r="D59" s="283"/>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18">
    <mergeCell ref="F9:H9"/>
    <mergeCell ref="F13:H13"/>
    <mergeCell ref="F14:H14"/>
    <mergeCell ref="F15:H15"/>
    <mergeCell ref="C57:D57"/>
    <mergeCell ref="C58:D58"/>
    <mergeCell ref="C59:D59"/>
    <mergeCell ref="B17:C17"/>
    <mergeCell ref="B18:C18"/>
    <mergeCell ref="B22:C22"/>
    <mergeCell ref="C38:H38"/>
    <mergeCell ref="F17:H17"/>
    <mergeCell ref="F18:H18"/>
    <mergeCell ref="C25:H25"/>
    <mergeCell ref="C41:H41"/>
    <mergeCell ref="C52:H52"/>
    <mergeCell ref="F21:H21"/>
    <mergeCell ref="C55:H55"/>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hyperlinks>
    <hyperlink ref="C55"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3.140625" customWidth="1"/>
    <col min="2" max="2" width="44.7109375" customWidth="1"/>
    <col min="3" max="8" width="16.140625"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14</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c r="E8" s="223"/>
      <c r="F8" s="223"/>
      <c r="G8" s="223"/>
      <c r="H8" s="223"/>
      <c r="I8" s="223"/>
      <c r="J8" s="223"/>
      <c r="K8" s="261" t="s">
        <v>15</v>
      </c>
      <c r="L8" s="261" t="s">
        <v>16</v>
      </c>
      <c r="M8" s="261"/>
      <c r="N8" s="261"/>
      <c r="O8" s="261"/>
      <c r="P8" s="261"/>
      <c r="Q8" s="223"/>
      <c r="R8" s="223"/>
      <c r="S8" s="223"/>
    </row>
    <row r="9" spans="1:19">
      <c r="A9" s="238" t="s">
        <v>61</v>
      </c>
      <c r="B9" s="242" t="s">
        <v>62</v>
      </c>
      <c r="C9" s="239"/>
      <c r="D9" s="220"/>
      <c r="E9" s="230" t="s">
        <v>28</v>
      </c>
      <c r="F9" s="279" t="s">
        <v>2</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c r="D12" s="253" t="s">
        <v>50</v>
      </c>
      <c r="E12" s="223"/>
      <c r="F12" s="223"/>
      <c r="G12" s="223"/>
      <c r="H12" s="223"/>
      <c r="I12" s="223"/>
      <c r="J12" s="223"/>
      <c r="K12" s="261"/>
      <c r="L12" s="261"/>
      <c r="M12" s="261"/>
      <c r="N12" s="261"/>
      <c r="O12" s="261"/>
      <c r="P12" s="261"/>
      <c r="Q12" s="223"/>
      <c r="R12" s="223"/>
      <c r="S12" s="223"/>
    </row>
    <row r="13" spans="1:19">
      <c r="A13" s="238" t="s">
        <v>126</v>
      </c>
      <c r="B13" s="244" t="s">
        <v>42</v>
      </c>
      <c r="C13" s="245"/>
      <c r="D13" s="220"/>
      <c r="E13" s="225" t="s">
        <v>28</v>
      </c>
      <c r="F13" s="279" t="s">
        <v>2</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c r="E14" s="225" t="s">
        <v>28</v>
      </c>
      <c r="F14" s="279" t="s">
        <v>2</v>
      </c>
      <c r="G14" s="280"/>
      <c r="H14" s="281"/>
      <c r="I14" s="223"/>
      <c r="J14" s="223"/>
      <c r="K14" s="261" t="s">
        <v>125</v>
      </c>
      <c r="L14" s="261" t="s">
        <v>24</v>
      </c>
      <c r="M14" s="261" t="s">
        <v>64</v>
      </c>
      <c r="N14" s="261" t="s">
        <v>23</v>
      </c>
      <c r="O14" s="261"/>
      <c r="P14" s="261"/>
      <c r="Q14" s="223"/>
      <c r="R14" s="223"/>
      <c r="S14" s="223"/>
    </row>
    <row r="15" spans="1:19" ht="25.5">
      <c r="A15" s="238" t="s">
        <v>128</v>
      </c>
      <c r="B15" s="244" t="s">
        <v>27</v>
      </c>
      <c r="C15" s="245"/>
      <c r="D15" s="221"/>
      <c r="E15" s="225" t="s">
        <v>28</v>
      </c>
      <c r="F15" s="279" t="s">
        <v>2</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c r="E17" s="230" t="s">
        <v>28</v>
      </c>
      <c r="F17" s="279" t="s">
        <v>2</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c r="E18" s="230" t="s">
        <v>29</v>
      </c>
      <c r="F18" s="279" t="s">
        <v>2</v>
      </c>
      <c r="G18" s="280"/>
      <c r="H18" s="281"/>
      <c r="I18" s="223"/>
      <c r="J18" s="223"/>
      <c r="K18" s="261"/>
      <c r="L18" s="261"/>
      <c r="M18" s="261"/>
      <c r="N18" s="261"/>
      <c r="O18" s="261"/>
      <c r="P18" s="261"/>
      <c r="Q18" s="223"/>
      <c r="R18" s="223"/>
      <c r="S18" s="223"/>
    </row>
    <row r="19" spans="1:19">
      <c r="A19" s="238">
        <f>A12+1</f>
        <v>4</v>
      </c>
      <c r="B19" s="241" t="s">
        <v>108</v>
      </c>
      <c r="C19" s="228"/>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c r="D20" s="223"/>
      <c r="E20" s="225"/>
      <c r="F20" s="223"/>
      <c r="G20" s="223"/>
      <c r="H20" s="223"/>
      <c r="I20" s="223"/>
      <c r="J20" s="223"/>
      <c r="K20" s="261"/>
      <c r="L20" s="261"/>
      <c r="M20" s="261"/>
      <c r="N20" s="261"/>
      <c r="O20" s="261"/>
      <c r="P20" s="261"/>
      <c r="Q20" s="223"/>
      <c r="R20" s="223"/>
      <c r="S20" s="223"/>
    </row>
    <row r="21" spans="1:19">
      <c r="A21" s="238">
        <f>A20+1</f>
        <v>6</v>
      </c>
      <c r="B21" s="258" t="s">
        <v>110</v>
      </c>
      <c r="C21" s="228"/>
      <c r="D21" s="230"/>
      <c r="E21" s="230" t="s">
        <v>28</v>
      </c>
      <c r="F21" s="279" t="s">
        <v>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c r="E22" s="225"/>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18" t="s">
        <v>40</v>
      </c>
      <c r="D26" s="218" t="s">
        <v>40</v>
      </c>
      <c r="E26" s="218" t="s">
        <v>40</v>
      </c>
      <c r="F26" s="218" t="s">
        <v>40</v>
      </c>
      <c r="G26" s="218" t="s">
        <v>40</v>
      </c>
      <c r="H26" s="218" t="s">
        <v>40</v>
      </c>
      <c r="I26" s="223"/>
      <c r="J26" s="223"/>
      <c r="K26" s="261"/>
      <c r="L26" s="261"/>
      <c r="M26" s="261"/>
      <c r="N26" s="261"/>
      <c r="O26" s="261"/>
      <c r="P26" s="261"/>
      <c r="Q26" s="223"/>
      <c r="R26" s="223"/>
      <c r="S26" s="223"/>
    </row>
    <row r="27" spans="1:19" ht="25.5">
      <c r="A27" s="224"/>
      <c r="B27" s="234" t="s">
        <v>111</v>
      </c>
      <c r="C27" s="219"/>
      <c r="D27" s="219"/>
      <c r="E27" s="219"/>
      <c r="F27" s="219"/>
      <c r="G27" s="219"/>
      <c r="H27" s="219"/>
      <c r="I27" s="223"/>
      <c r="J27" s="223"/>
      <c r="K27" s="261"/>
      <c r="L27" s="261"/>
      <c r="M27" s="261"/>
      <c r="N27" s="261"/>
      <c r="O27" s="261"/>
      <c r="P27" s="261"/>
      <c r="Q27" s="223"/>
      <c r="R27" s="223"/>
      <c r="S27" s="223"/>
    </row>
    <row r="28" spans="1:19" ht="25.5">
      <c r="A28" s="224"/>
      <c r="B28" s="234" t="s">
        <v>112</v>
      </c>
      <c r="C28" s="218" t="s">
        <v>2</v>
      </c>
      <c r="D28" s="218" t="s">
        <v>2</v>
      </c>
      <c r="E28" s="218" t="s">
        <v>2</v>
      </c>
      <c r="F28" s="218" t="s">
        <v>2</v>
      </c>
      <c r="G28" s="218" t="s">
        <v>2</v>
      </c>
      <c r="H28" s="218" t="s">
        <v>2</v>
      </c>
      <c r="I28" s="223"/>
      <c r="J28" s="223"/>
      <c r="K28" s="261"/>
      <c r="L28" s="261"/>
      <c r="M28" s="261"/>
      <c r="N28" s="261"/>
      <c r="O28" s="261"/>
      <c r="P28" s="261"/>
      <c r="Q28" s="223"/>
      <c r="R28" s="223"/>
      <c r="S28" s="223"/>
    </row>
    <row r="29" spans="1:19" ht="25.5">
      <c r="A29" s="224"/>
      <c r="B29" s="234" t="s">
        <v>113</v>
      </c>
      <c r="C29" s="218" t="s">
        <v>2</v>
      </c>
      <c r="D29" s="218" t="s">
        <v>2</v>
      </c>
      <c r="E29" s="218" t="s">
        <v>2</v>
      </c>
      <c r="F29" s="218" t="s">
        <v>2</v>
      </c>
      <c r="G29" s="218" t="s">
        <v>2</v>
      </c>
      <c r="H29" s="218" t="s">
        <v>2</v>
      </c>
      <c r="I29" s="223"/>
      <c r="J29" s="223"/>
      <c r="K29" s="261"/>
      <c r="L29" s="261"/>
      <c r="M29" s="261"/>
      <c r="N29" s="261"/>
      <c r="O29" s="261"/>
      <c r="P29" s="261"/>
      <c r="Q29" s="223"/>
      <c r="R29" s="223"/>
      <c r="S29" s="223"/>
    </row>
    <row r="30" spans="1:19" ht="25.5">
      <c r="A30" s="224"/>
      <c r="B30" s="234" t="s">
        <v>53</v>
      </c>
      <c r="C30" s="219"/>
      <c r="D30" s="219"/>
      <c r="E30" s="219"/>
      <c r="F30" s="219"/>
      <c r="G30" s="219"/>
      <c r="H30" s="219"/>
      <c r="I30" s="223"/>
      <c r="J30" s="223"/>
      <c r="K30" s="261"/>
      <c r="L30" s="261"/>
      <c r="M30" s="261"/>
      <c r="N30" s="261"/>
      <c r="O30" s="261"/>
      <c r="P30" s="261"/>
      <c r="Q30" s="223"/>
      <c r="R30" s="223"/>
      <c r="S30" s="223"/>
    </row>
    <row r="31" spans="1:19" ht="25.5">
      <c r="A31" s="224"/>
      <c r="B31" s="234" t="s">
        <v>114</v>
      </c>
      <c r="C31" s="219"/>
      <c r="D31" s="219"/>
      <c r="E31" s="219"/>
      <c r="F31" s="219"/>
      <c r="G31" s="219"/>
      <c r="H31" s="219"/>
      <c r="I31" s="223"/>
      <c r="J31" s="223"/>
      <c r="K31" s="261"/>
      <c r="L31" s="261"/>
      <c r="M31" s="261"/>
      <c r="N31" s="261"/>
      <c r="O31" s="261"/>
      <c r="P31" s="261"/>
      <c r="Q31" s="223"/>
      <c r="R31" s="223"/>
      <c r="S31" s="223"/>
    </row>
    <row r="32" spans="1:19" ht="38.25">
      <c r="A32" s="224"/>
      <c r="B32" s="234" t="s">
        <v>115</v>
      </c>
      <c r="C32" s="219"/>
      <c r="D32" s="219"/>
      <c r="E32" s="219"/>
      <c r="F32" s="219"/>
      <c r="G32" s="219"/>
      <c r="H32" s="219"/>
      <c r="I32" s="223"/>
      <c r="J32" s="223"/>
      <c r="K32" s="261"/>
      <c r="L32" s="261"/>
      <c r="M32" s="261"/>
      <c r="N32" s="261"/>
      <c r="O32" s="261"/>
      <c r="P32" s="261"/>
      <c r="Q32" s="223"/>
      <c r="R32" s="223"/>
      <c r="S32" s="223"/>
    </row>
    <row r="33" spans="1:19" ht="25.5">
      <c r="A33" s="224"/>
      <c r="B33" s="234" t="s">
        <v>45</v>
      </c>
      <c r="C33" s="218" t="s">
        <v>2</v>
      </c>
      <c r="D33" s="218" t="s">
        <v>2</v>
      </c>
      <c r="E33" s="218" t="s">
        <v>2</v>
      </c>
      <c r="F33" s="218" t="s">
        <v>2</v>
      </c>
      <c r="G33" s="218" t="s">
        <v>2</v>
      </c>
      <c r="H33" s="218" t="s">
        <v>2</v>
      </c>
      <c r="I33" s="223"/>
      <c r="J33" s="223"/>
      <c r="K33" s="261"/>
      <c r="L33" s="261"/>
      <c r="M33" s="261"/>
      <c r="N33" s="261"/>
      <c r="O33" s="261"/>
      <c r="P33" s="261"/>
      <c r="Q33" s="223"/>
      <c r="R33" s="223"/>
      <c r="S33" s="223"/>
    </row>
    <row r="34" spans="1:19" ht="25.5">
      <c r="A34" s="224"/>
      <c r="B34" s="234" t="s">
        <v>138</v>
      </c>
      <c r="C34" s="220"/>
      <c r="D34" s="220"/>
      <c r="E34" s="220"/>
      <c r="F34" s="220"/>
      <c r="G34" s="220"/>
      <c r="H34" s="220"/>
      <c r="I34" s="223"/>
      <c r="J34" s="223"/>
      <c r="K34" s="261" t="s">
        <v>95</v>
      </c>
      <c r="L34" s="261" t="s">
        <v>94</v>
      </c>
      <c r="M34" s="261"/>
      <c r="N34" s="261"/>
      <c r="O34" s="261"/>
      <c r="P34" s="261"/>
      <c r="Q34" s="223"/>
      <c r="R34" s="223"/>
      <c r="S34" s="223"/>
    </row>
    <row r="35" spans="1:19">
      <c r="A35" s="224"/>
      <c r="B35" s="234" t="s">
        <v>133</v>
      </c>
      <c r="C35" s="220"/>
      <c r="D35" s="220"/>
      <c r="E35" s="220"/>
      <c r="F35" s="220"/>
      <c r="G35" s="220"/>
      <c r="H35" s="220"/>
      <c r="I35" s="223"/>
      <c r="J35" s="223"/>
      <c r="K35" s="261"/>
      <c r="L35" s="261"/>
      <c r="M35" s="261"/>
      <c r="N35" s="261"/>
      <c r="O35" s="261"/>
      <c r="P35" s="261"/>
      <c r="Q35" s="223"/>
      <c r="R35" s="223"/>
      <c r="S35" s="223"/>
    </row>
    <row r="36" spans="1:19">
      <c r="A36" s="224"/>
      <c r="B36" s="234" t="s">
        <v>134</v>
      </c>
      <c r="C36" s="220"/>
      <c r="D36" s="220"/>
      <c r="E36" s="220"/>
      <c r="F36" s="220"/>
      <c r="G36" s="220"/>
      <c r="H36" s="220"/>
      <c r="I36" s="223"/>
      <c r="J36" s="223"/>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25.5">
      <c r="A38" s="238">
        <f>A21+1</f>
        <v>7</v>
      </c>
      <c r="B38" s="243" t="s">
        <v>52</v>
      </c>
      <c r="C38" s="288" t="s">
        <v>2</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ht="25.5">
      <c r="A42" s="252" t="s">
        <v>11</v>
      </c>
      <c r="B42" s="227" t="s">
        <v>120</v>
      </c>
      <c r="C42" s="229" t="str">
        <f t="shared" ref="C42:H42" si="0">C26</f>
        <v>[Product name]</v>
      </c>
      <c r="D42" s="229" t="str">
        <f t="shared" si="0"/>
        <v>[Product name]</v>
      </c>
      <c r="E42" s="229" t="str">
        <f t="shared" si="0"/>
        <v>[Product name]</v>
      </c>
      <c r="F42" s="229" t="str">
        <f t="shared" si="0"/>
        <v>[Product name]</v>
      </c>
      <c r="G42" s="229" t="str">
        <f t="shared" si="0"/>
        <v>[Product name]</v>
      </c>
      <c r="H42" s="229" t="str">
        <f t="shared" si="0"/>
        <v>[Product name]</v>
      </c>
      <c r="I42" s="226"/>
      <c r="J42" s="226"/>
      <c r="K42" s="263"/>
      <c r="L42" s="263"/>
      <c r="M42" s="263"/>
      <c r="N42" s="263"/>
      <c r="O42" s="263"/>
      <c r="P42" s="263"/>
      <c r="Q42" s="226"/>
      <c r="R42" s="226"/>
      <c r="S42" s="226"/>
    </row>
    <row r="43" spans="1:19" ht="25.5">
      <c r="A43" s="224"/>
      <c r="B43" s="234" t="s">
        <v>83</v>
      </c>
      <c r="C43" s="219"/>
      <c r="D43" s="219"/>
      <c r="E43" s="219"/>
      <c r="F43" s="219"/>
      <c r="G43" s="219"/>
      <c r="H43" s="219"/>
      <c r="I43" s="223"/>
      <c r="J43" s="223"/>
      <c r="K43" s="261"/>
      <c r="L43" s="261"/>
      <c r="M43" s="261"/>
      <c r="N43" s="261"/>
      <c r="O43" s="261"/>
      <c r="P43" s="261"/>
      <c r="Q43" s="223"/>
      <c r="R43" s="223"/>
      <c r="S43" s="223"/>
    </row>
    <row r="44" spans="1:19">
      <c r="A44" s="224"/>
      <c r="B44" s="234" t="s">
        <v>136</v>
      </c>
      <c r="C44" s="219"/>
      <c r="D44" s="219"/>
      <c r="E44" s="219"/>
      <c r="F44" s="219"/>
      <c r="G44" s="219"/>
      <c r="H44" s="219"/>
      <c r="I44" s="223"/>
      <c r="J44" s="223"/>
      <c r="K44" s="261"/>
      <c r="L44" s="261"/>
      <c r="M44" s="261"/>
      <c r="N44" s="261"/>
      <c r="O44" s="261"/>
      <c r="P44" s="261"/>
      <c r="Q44" s="223"/>
      <c r="R44" s="223"/>
      <c r="S44" s="223"/>
    </row>
    <row r="45" spans="1:19">
      <c r="A45" s="224"/>
      <c r="B45" s="234" t="s">
        <v>116</v>
      </c>
      <c r="C45" s="219"/>
      <c r="D45" s="219"/>
      <c r="E45" s="219"/>
      <c r="F45" s="219"/>
      <c r="G45" s="219"/>
      <c r="H45" s="219"/>
      <c r="I45" s="223"/>
      <c r="J45" s="223"/>
      <c r="K45" s="261"/>
      <c r="L45" s="261"/>
      <c r="M45" s="261"/>
      <c r="N45" s="261"/>
      <c r="O45" s="261"/>
      <c r="P45" s="261"/>
      <c r="Q45" s="223"/>
      <c r="R45" s="223"/>
      <c r="S45" s="223"/>
    </row>
    <row r="46" spans="1:19">
      <c r="A46" s="224"/>
      <c r="B46" s="234" t="s">
        <v>117</v>
      </c>
      <c r="C46" s="219"/>
      <c r="D46" s="219"/>
      <c r="E46" s="219"/>
      <c r="F46" s="219"/>
      <c r="G46" s="219"/>
      <c r="H46" s="219"/>
      <c r="I46" s="223"/>
      <c r="J46" s="223"/>
      <c r="K46" s="261"/>
      <c r="L46" s="261"/>
      <c r="M46" s="261"/>
      <c r="N46" s="261"/>
      <c r="O46" s="261"/>
      <c r="P46" s="261"/>
      <c r="Q46" s="223"/>
      <c r="R46" s="223"/>
      <c r="S46" s="223"/>
    </row>
    <row r="47" spans="1:19" ht="25.5">
      <c r="A47" s="224"/>
      <c r="B47" s="234" t="s">
        <v>80</v>
      </c>
      <c r="C47" s="219"/>
      <c r="D47" s="219"/>
      <c r="E47" s="219"/>
      <c r="F47" s="219"/>
      <c r="G47" s="219"/>
      <c r="H47" s="219"/>
      <c r="I47" s="223"/>
      <c r="J47" s="223"/>
      <c r="K47" s="261"/>
      <c r="L47" s="261"/>
      <c r="M47" s="261"/>
      <c r="N47" s="261"/>
      <c r="O47" s="261"/>
      <c r="P47" s="261"/>
      <c r="Q47" s="223"/>
      <c r="R47" s="223"/>
      <c r="S47" s="223"/>
    </row>
    <row r="48" spans="1:19" ht="25.5">
      <c r="A48" s="224"/>
      <c r="B48" s="234" t="s">
        <v>81</v>
      </c>
      <c r="C48" s="219"/>
      <c r="D48" s="219"/>
      <c r="E48" s="219"/>
      <c r="F48" s="219"/>
      <c r="G48" s="219"/>
      <c r="H48" s="219"/>
      <c r="I48" s="223"/>
      <c r="J48" s="223"/>
      <c r="K48" s="261"/>
      <c r="L48" s="261"/>
      <c r="M48" s="261"/>
      <c r="N48" s="261"/>
      <c r="O48" s="261"/>
      <c r="P48" s="261"/>
      <c r="Q48" s="223"/>
      <c r="R48" s="223"/>
      <c r="S48" s="223"/>
    </row>
    <row r="49" spans="1:19" ht="25.5">
      <c r="A49" s="224"/>
      <c r="B49" s="234" t="s">
        <v>118</v>
      </c>
      <c r="C49" s="219"/>
      <c r="D49" s="219"/>
      <c r="E49" s="219"/>
      <c r="F49" s="219"/>
      <c r="G49" s="219"/>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38.25">
      <c r="A51" s="238">
        <f>A38+1</f>
        <v>8</v>
      </c>
      <c r="B51" s="240" t="s">
        <v>121</v>
      </c>
      <c r="C51" s="220"/>
      <c r="D51" s="230" t="s">
        <v>29</v>
      </c>
      <c r="E51" s="235" t="s">
        <v>2</v>
      </c>
      <c r="F51" s="236"/>
      <c r="G51" s="236"/>
      <c r="H51" s="237"/>
      <c r="I51" s="217"/>
      <c r="J51" s="223"/>
      <c r="K51" s="261"/>
      <c r="L51" s="261"/>
      <c r="M51" s="261"/>
      <c r="N51" s="261"/>
      <c r="O51" s="261"/>
      <c r="P51" s="261"/>
      <c r="Q51" s="223"/>
      <c r="R51" s="223"/>
      <c r="S51" s="223"/>
    </row>
    <row r="52" spans="1:19" ht="51">
      <c r="A52" s="238">
        <f>A51+1</f>
        <v>9</v>
      </c>
      <c r="B52" s="243" t="s">
        <v>30</v>
      </c>
      <c r="C52" s="288" t="s">
        <v>2</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51">
      <c r="A55" s="238">
        <f>A52+1</f>
        <v>10</v>
      </c>
      <c r="B55" s="240" t="s">
        <v>137</v>
      </c>
      <c r="C55" s="294"/>
      <c r="D55" s="295"/>
      <c r="E55" s="295"/>
      <c r="F55" s="295"/>
      <c r="G55" s="295"/>
      <c r="H55" s="296"/>
      <c r="I55" s="223"/>
      <c r="J55" s="223"/>
      <c r="K55" s="261"/>
      <c r="L55" s="261"/>
      <c r="M55" s="261"/>
      <c r="N55" s="261"/>
      <c r="O55" s="261"/>
      <c r="P55" s="261"/>
      <c r="Q55" s="223"/>
      <c r="R55" s="223"/>
      <c r="S55" s="223"/>
    </row>
    <row r="56" spans="1:19">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282"/>
      <c r="D58" s="283"/>
      <c r="E58" s="223"/>
      <c r="F58" s="223"/>
      <c r="G58" s="223"/>
      <c r="H58" s="223"/>
      <c r="I58" s="223"/>
      <c r="J58" s="223"/>
      <c r="K58" s="261"/>
      <c r="L58" s="261"/>
      <c r="M58" s="261"/>
      <c r="N58" s="261"/>
      <c r="O58" s="261"/>
      <c r="P58" s="261"/>
      <c r="Q58" s="223"/>
      <c r="R58" s="223"/>
      <c r="S58" s="223"/>
    </row>
    <row r="59" spans="1:19">
      <c r="A59" s="224"/>
      <c r="B59" s="232" t="s">
        <v>36</v>
      </c>
      <c r="C59" s="282"/>
      <c r="D59" s="283"/>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18">
    <mergeCell ref="F9:H9"/>
    <mergeCell ref="F13:H13"/>
    <mergeCell ref="F14:H14"/>
    <mergeCell ref="F15:H15"/>
    <mergeCell ref="B17:C17"/>
    <mergeCell ref="F17:H17"/>
    <mergeCell ref="C59:D59"/>
    <mergeCell ref="B18:C18"/>
    <mergeCell ref="F18:H18"/>
    <mergeCell ref="F21:H21"/>
    <mergeCell ref="B22:C22"/>
    <mergeCell ref="C25:H25"/>
    <mergeCell ref="C38:H38"/>
    <mergeCell ref="C41:H41"/>
    <mergeCell ref="C52:H52"/>
    <mergeCell ref="C55:H55"/>
    <mergeCell ref="C57:D57"/>
    <mergeCell ref="C58:D58"/>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3.28515625" customWidth="1"/>
    <col min="2" max="2" width="38.28515625" customWidth="1"/>
    <col min="3" max="10" width="15.140625"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13</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t="s">
        <v>15</v>
      </c>
      <c r="E8" s="223"/>
      <c r="F8" s="223"/>
      <c r="G8" s="223"/>
      <c r="H8" s="223"/>
      <c r="I8" s="223"/>
      <c r="J8" s="223"/>
      <c r="K8" s="261" t="s">
        <v>15</v>
      </c>
      <c r="L8" s="261" t="s">
        <v>16</v>
      </c>
      <c r="M8" s="261"/>
      <c r="N8" s="261"/>
      <c r="O8" s="261"/>
      <c r="P8" s="261"/>
      <c r="Q8" s="223"/>
      <c r="R8" s="223"/>
      <c r="S8" s="223"/>
    </row>
    <row r="9" spans="1:19" ht="12.75" customHeight="1">
      <c r="A9" s="238" t="s">
        <v>61</v>
      </c>
      <c r="B9" s="242" t="s">
        <v>62</v>
      </c>
      <c r="C9" s="239"/>
      <c r="D9" s="220" t="s">
        <v>23</v>
      </c>
      <c r="E9" s="230" t="s">
        <v>28</v>
      </c>
      <c r="F9" s="279" t="s">
        <v>229</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14</v>
      </c>
      <c r="D12" s="253" t="s">
        <v>50</v>
      </c>
      <c r="E12" s="223"/>
      <c r="F12" s="223"/>
      <c r="G12" s="223"/>
      <c r="H12" s="223"/>
      <c r="I12" s="223"/>
      <c r="J12" s="223"/>
      <c r="K12" s="261"/>
      <c r="L12" s="261"/>
      <c r="M12" s="261"/>
      <c r="N12" s="261"/>
      <c r="O12" s="261"/>
      <c r="P12" s="261"/>
      <c r="Q12" s="223"/>
      <c r="R12" s="223"/>
      <c r="S12" s="223"/>
    </row>
    <row r="13" spans="1:19">
      <c r="A13" s="238" t="s">
        <v>126</v>
      </c>
      <c r="B13" s="244" t="s">
        <v>42</v>
      </c>
      <c r="C13" s="245"/>
      <c r="D13" s="220"/>
      <c r="E13" s="225" t="s">
        <v>28</v>
      </c>
      <c r="F13" s="279" t="s">
        <v>2</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c r="E14" s="225" t="s">
        <v>28</v>
      </c>
      <c r="F14" s="279" t="s">
        <v>2</v>
      </c>
      <c r="G14" s="280"/>
      <c r="H14" s="281"/>
      <c r="I14" s="223"/>
      <c r="J14" s="223"/>
      <c r="K14" s="261" t="s">
        <v>125</v>
      </c>
      <c r="L14" s="261" t="s">
        <v>24</v>
      </c>
      <c r="M14" s="261" t="s">
        <v>64</v>
      </c>
      <c r="N14" s="261" t="s">
        <v>23</v>
      </c>
      <c r="O14" s="261"/>
      <c r="P14" s="261"/>
      <c r="Q14" s="223"/>
      <c r="R14" s="223"/>
      <c r="S14" s="223"/>
    </row>
    <row r="15" spans="1:19" ht="25.5">
      <c r="A15" s="238" t="s">
        <v>128</v>
      </c>
      <c r="B15" s="244" t="s">
        <v>27</v>
      </c>
      <c r="C15" s="245"/>
      <c r="D15" s="221"/>
      <c r="E15" s="225" t="s">
        <v>28</v>
      </c>
      <c r="F15" s="279" t="s">
        <v>2</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c r="E17" s="230" t="s">
        <v>28</v>
      </c>
      <c r="F17" s="279" t="s">
        <v>2</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c r="E18" s="230" t="s">
        <v>29</v>
      </c>
      <c r="F18" s="279" t="s">
        <v>2</v>
      </c>
      <c r="G18" s="280"/>
      <c r="H18" s="281"/>
      <c r="I18" s="223"/>
      <c r="J18" s="223"/>
      <c r="K18" s="261"/>
      <c r="L18" s="261"/>
      <c r="M18" s="261"/>
      <c r="N18" s="261"/>
      <c r="O18" s="261"/>
      <c r="P18" s="261"/>
      <c r="Q18" s="223"/>
      <c r="R18" s="223"/>
      <c r="S18" s="223"/>
    </row>
    <row r="19" spans="1:19">
      <c r="A19" s="238">
        <f>A12+1</f>
        <v>4</v>
      </c>
      <c r="B19" s="241" t="s">
        <v>108</v>
      </c>
      <c r="C19" s="228"/>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c r="D20" s="223"/>
      <c r="E20" s="225"/>
      <c r="F20" s="223"/>
      <c r="G20" s="223"/>
      <c r="H20" s="223"/>
      <c r="I20" s="223"/>
      <c r="J20" s="223"/>
      <c r="K20" s="261"/>
      <c r="L20" s="261"/>
      <c r="M20" s="261"/>
      <c r="N20" s="261"/>
      <c r="O20" s="261"/>
      <c r="P20" s="261"/>
      <c r="Q20" s="223"/>
      <c r="R20" s="223"/>
      <c r="S20" s="223"/>
    </row>
    <row r="21" spans="1:19">
      <c r="A21" s="238">
        <f>A20+1</f>
        <v>6</v>
      </c>
      <c r="B21" s="258" t="s">
        <v>110</v>
      </c>
      <c r="C21" s="228"/>
      <c r="D21" s="230"/>
      <c r="E21" s="230" t="s">
        <v>28</v>
      </c>
      <c r="F21" s="279" t="s">
        <v>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c r="E22" s="225"/>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18" t="s">
        <v>230</v>
      </c>
      <c r="D26" s="218" t="s">
        <v>231</v>
      </c>
      <c r="E26" s="218" t="s">
        <v>232</v>
      </c>
      <c r="F26" s="218" t="s">
        <v>233</v>
      </c>
      <c r="G26" s="218" t="s">
        <v>234</v>
      </c>
      <c r="H26" s="218" t="s">
        <v>235</v>
      </c>
      <c r="I26" s="218" t="s">
        <v>236</v>
      </c>
      <c r="J26" s="218" t="s">
        <v>237</v>
      </c>
      <c r="K26" s="261"/>
      <c r="L26" s="261"/>
      <c r="M26" s="261"/>
      <c r="N26" s="261"/>
      <c r="O26" s="261"/>
      <c r="P26" s="261"/>
      <c r="Q26" s="223"/>
      <c r="R26" s="223"/>
      <c r="S26" s="223"/>
    </row>
    <row r="27" spans="1:19" ht="25.5">
      <c r="A27" s="224"/>
      <c r="B27" s="234" t="s">
        <v>111</v>
      </c>
      <c r="C27" s="98">
        <v>3</v>
      </c>
      <c r="D27" s="98">
        <v>3</v>
      </c>
      <c r="E27" s="98">
        <v>3</v>
      </c>
      <c r="F27" s="98">
        <v>3</v>
      </c>
      <c r="G27" s="98">
        <v>3</v>
      </c>
      <c r="H27" s="98">
        <v>3</v>
      </c>
      <c r="I27" s="98">
        <v>3</v>
      </c>
      <c r="J27" s="98">
        <v>3</v>
      </c>
      <c r="K27" s="261"/>
      <c r="L27" s="261"/>
      <c r="M27" s="261"/>
      <c r="N27" s="261"/>
      <c r="O27" s="261"/>
      <c r="P27" s="261"/>
      <c r="Q27" s="223"/>
      <c r="R27" s="223"/>
      <c r="S27" s="223"/>
    </row>
    <row r="28" spans="1:19" ht="25.5">
      <c r="A28" s="224"/>
      <c r="B28" s="234" t="s">
        <v>112</v>
      </c>
      <c r="C28" s="218" t="s">
        <v>238</v>
      </c>
      <c r="D28" s="218" t="s">
        <v>238</v>
      </c>
      <c r="E28" s="229" t="s">
        <v>239</v>
      </c>
      <c r="F28" s="218" t="s">
        <v>238</v>
      </c>
      <c r="G28" s="229" t="s">
        <v>239</v>
      </c>
      <c r="H28" s="218" t="s">
        <v>238</v>
      </c>
      <c r="I28" s="218" t="s">
        <v>238</v>
      </c>
      <c r="J28" s="229" t="s">
        <v>239</v>
      </c>
      <c r="K28" s="261"/>
      <c r="L28" s="261"/>
      <c r="M28" s="261"/>
      <c r="N28" s="261"/>
      <c r="O28" s="261"/>
      <c r="P28" s="261"/>
      <c r="Q28" s="223"/>
      <c r="R28" s="223"/>
      <c r="S28" s="223"/>
    </row>
    <row r="29" spans="1:19" ht="25.5">
      <c r="A29" s="224"/>
      <c r="B29" s="234" t="s">
        <v>113</v>
      </c>
      <c r="C29" s="229" t="s">
        <v>240</v>
      </c>
      <c r="D29" s="229" t="s">
        <v>240</v>
      </c>
      <c r="E29" s="229" t="s">
        <v>240</v>
      </c>
      <c r="F29" s="229" t="s">
        <v>240</v>
      </c>
      <c r="G29" s="229" t="s">
        <v>240</v>
      </c>
      <c r="H29" s="229" t="s">
        <v>240</v>
      </c>
      <c r="I29" s="229" t="s">
        <v>240</v>
      </c>
      <c r="J29" s="229" t="s">
        <v>240</v>
      </c>
      <c r="K29" s="261"/>
      <c r="L29" s="261"/>
      <c r="M29" s="261"/>
      <c r="N29" s="261"/>
      <c r="O29" s="261"/>
      <c r="P29" s="261"/>
      <c r="Q29" s="223"/>
      <c r="R29" s="223"/>
      <c r="S29" s="223"/>
    </row>
    <row r="30" spans="1:19" ht="38.25">
      <c r="A30" s="224"/>
      <c r="B30" s="234" t="s">
        <v>53</v>
      </c>
      <c r="C30" s="163" t="s">
        <v>241</v>
      </c>
      <c r="D30" s="163" t="s">
        <v>242</v>
      </c>
      <c r="E30" s="163" t="s">
        <v>242</v>
      </c>
      <c r="F30" s="163" t="s">
        <v>243</v>
      </c>
      <c r="G30" s="163" t="s">
        <v>243</v>
      </c>
      <c r="H30" s="163" t="s">
        <v>244</v>
      </c>
      <c r="I30" s="163" t="s">
        <v>244</v>
      </c>
      <c r="J30" s="163" t="s">
        <v>244</v>
      </c>
      <c r="K30" s="261"/>
      <c r="L30" s="261"/>
      <c r="M30" s="261"/>
      <c r="N30" s="261"/>
      <c r="O30" s="261"/>
      <c r="P30" s="261"/>
      <c r="Q30" s="223"/>
      <c r="R30" s="223"/>
      <c r="S30" s="223"/>
    </row>
    <row r="31" spans="1:19" ht="38.25">
      <c r="A31" s="224"/>
      <c r="B31" s="234" t="s">
        <v>114</v>
      </c>
      <c r="C31" s="163" t="s">
        <v>245</v>
      </c>
      <c r="D31" s="163" t="s">
        <v>245</v>
      </c>
      <c r="E31" s="163" t="s">
        <v>245</v>
      </c>
      <c r="F31" s="163" t="s">
        <v>245</v>
      </c>
      <c r="G31" s="163" t="s">
        <v>245</v>
      </c>
      <c r="H31" s="163" t="s">
        <v>245</v>
      </c>
      <c r="I31" s="163" t="s">
        <v>245</v>
      </c>
      <c r="J31" s="163" t="s">
        <v>245</v>
      </c>
      <c r="K31" s="261"/>
      <c r="L31" s="261"/>
      <c r="M31" s="261"/>
      <c r="N31" s="261"/>
      <c r="O31" s="261"/>
      <c r="P31" s="261"/>
      <c r="Q31" s="223"/>
      <c r="R31" s="223"/>
      <c r="S31" s="223"/>
    </row>
    <row r="32" spans="1:19" ht="51">
      <c r="A32" s="224"/>
      <c r="B32" s="234" t="s">
        <v>115</v>
      </c>
      <c r="C32" s="163" t="s">
        <v>246</v>
      </c>
      <c r="D32" s="163" t="s">
        <v>246</v>
      </c>
      <c r="E32" s="163" t="s">
        <v>247</v>
      </c>
      <c r="F32" s="163" t="s">
        <v>246</v>
      </c>
      <c r="G32" s="163" t="s">
        <v>248</v>
      </c>
      <c r="H32" s="163" t="s">
        <v>246</v>
      </c>
      <c r="I32" s="163" t="s">
        <v>246</v>
      </c>
      <c r="J32" s="163" t="s">
        <v>249</v>
      </c>
      <c r="K32" s="261"/>
      <c r="L32" s="261"/>
      <c r="M32" s="261"/>
      <c r="N32" s="261"/>
      <c r="O32" s="261"/>
      <c r="P32" s="261"/>
      <c r="Q32" s="223"/>
      <c r="R32" s="223"/>
      <c r="S32" s="223"/>
    </row>
    <row r="33" spans="1:19" ht="25.5">
      <c r="A33" s="224"/>
      <c r="B33" s="234" t="s">
        <v>45</v>
      </c>
      <c r="C33" s="218"/>
      <c r="D33" s="218"/>
      <c r="E33" s="218"/>
      <c r="F33" s="218"/>
      <c r="G33" s="218"/>
      <c r="H33" s="218"/>
      <c r="I33" s="218"/>
      <c r="J33" s="218"/>
      <c r="K33" s="261"/>
      <c r="L33" s="261"/>
      <c r="M33" s="261"/>
      <c r="N33" s="261"/>
      <c r="O33" s="261"/>
      <c r="P33" s="261"/>
      <c r="Q33" s="223"/>
      <c r="R33" s="223"/>
      <c r="S33" s="223"/>
    </row>
    <row r="34" spans="1:19" ht="25.5">
      <c r="A34" s="224"/>
      <c r="B34" s="234" t="s">
        <v>138</v>
      </c>
      <c r="C34" s="220" t="s">
        <v>95</v>
      </c>
      <c r="D34" s="220" t="s">
        <v>95</v>
      </c>
      <c r="E34" s="220" t="s">
        <v>95</v>
      </c>
      <c r="F34" s="220" t="s">
        <v>95</v>
      </c>
      <c r="G34" s="220" t="s">
        <v>95</v>
      </c>
      <c r="H34" s="220" t="s">
        <v>95</v>
      </c>
      <c r="I34" s="220" t="s">
        <v>95</v>
      </c>
      <c r="J34" s="220" t="s">
        <v>95</v>
      </c>
      <c r="K34" s="261" t="s">
        <v>95</v>
      </c>
      <c r="L34" s="261" t="s">
        <v>94</v>
      </c>
      <c r="M34" s="261"/>
      <c r="N34" s="261"/>
      <c r="O34" s="261"/>
      <c r="P34" s="261"/>
      <c r="Q34" s="223"/>
      <c r="R34" s="223"/>
      <c r="S34" s="223"/>
    </row>
    <row r="35" spans="1:19">
      <c r="A35" s="224"/>
      <c r="B35" s="234" t="s">
        <v>133</v>
      </c>
      <c r="C35" s="220" t="s">
        <v>13</v>
      </c>
      <c r="D35" s="220" t="s">
        <v>13</v>
      </c>
      <c r="E35" s="220" t="s">
        <v>13</v>
      </c>
      <c r="F35" s="220" t="s">
        <v>13</v>
      </c>
      <c r="G35" s="220" t="s">
        <v>13</v>
      </c>
      <c r="H35" s="220" t="s">
        <v>13</v>
      </c>
      <c r="I35" s="220" t="s">
        <v>13</v>
      </c>
      <c r="J35" s="220" t="s">
        <v>13</v>
      </c>
      <c r="K35" s="261"/>
      <c r="L35" s="261"/>
      <c r="M35" s="261"/>
      <c r="N35" s="261"/>
      <c r="O35" s="261"/>
      <c r="P35" s="261"/>
      <c r="Q35" s="223"/>
      <c r="R35" s="223"/>
      <c r="S35" s="223"/>
    </row>
    <row r="36" spans="1:19">
      <c r="A36" s="224"/>
      <c r="B36" s="234" t="s">
        <v>134</v>
      </c>
      <c r="C36" s="220" t="s">
        <v>14</v>
      </c>
      <c r="D36" s="220" t="s">
        <v>14</v>
      </c>
      <c r="E36" s="220" t="s">
        <v>14</v>
      </c>
      <c r="F36" s="220" t="s">
        <v>14</v>
      </c>
      <c r="G36" s="220" t="s">
        <v>14</v>
      </c>
      <c r="H36" s="220" t="s">
        <v>14</v>
      </c>
      <c r="I36" s="220" t="s">
        <v>14</v>
      </c>
      <c r="J36" s="220" t="s">
        <v>14</v>
      </c>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38.25">
      <c r="A38" s="238">
        <f>A21+1</f>
        <v>7</v>
      </c>
      <c r="B38" s="243" t="s">
        <v>52</v>
      </c>
      <c r="C38" s="288" t="s">
        <v>2</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ht="25.5">
      <c r="A42" s="252" t="s">
        <v>11</v>
      </c>
      <c r="B42" s="227" t="s">
        <v>120</v>
      </c>
      <c r="C42" s="229" t="str">
        <f t="shared" ref="C42:J42" si="0">C26</f>
        <v>ADSL Basic</v>
      </c>
      <c r="D42" s="229" t="str">
        <f t="shared" si="0"/>
        <v>ADSL Premium</v>
      </c>
      <c r="E42" s="229" t="str">
        <f t="shared" si="0"/>
        <v>ADSL Proff</v>
      </c>
      <c r="F42" s="229" t="str">
        <f t="shared" si="0"/>
        <v>SHDSL Premium</v>
      </c>
      <c r="G42" s="229" t="str">
        <f t="shared" si="0"/>
        <v>SHDSL Proff</v>
      </c>
      <c r="H42" s="229" t="str">
        <f t="shared" si="0"/>
        <v>VDSL Basic</v>
      </c>
      <c r="I42" s="229" t="str">
        <f t="shared" si="0"/>
        <v>VDSL Premium</v>
      </c>
      <c r="J42" s="229" t="str">
        <f t="shared" si="0"/>
        <v>VDSL Proff</v>
      </c>
      <c r="K42" s="263"/>
      <c r="L42" s="263"/>
      <c r="M42" s="263"/>
      <c r="N42" s="263"/>
      <c r="O42" s="263"/>
      <c r="P42" s="263"/>
      <c r="Q42" s="226"/>
      <c r="R42" s="226"/>
      <c r="S42" s="226"/>
    </row>
    <row r="43" spans="1:19" ht="63.75">
      <c r="A43" s="224"/>
      <c r="B43" s="234" t="s">
        <v>83</v>
      </c>
      <c r="C43" s="163" t="s">
        <v>250</v>
      </c>
      <c r="D43" s="163" t="s">
        <v>250</v>
      </c>
      <c r="E43" s="163" t="s">
        <v>250</v>
      </c>
      <c r="F43" s="163" t="s">
        <v>251</v>
      </c>
      <c r="G43" s="163" t="s">
        <v>251</v>
      </c>
      <c r="H43" s="163" t="s">
        <v>250</v>
      </c>
      <c r="I43" s="163" t="s">
        <v>250</v>
      </c>
      <c r="J43" s="163" t="s">
        <v>250</v>
      </c>
      <c r="K43" s="261"/>
      <c r="L43" s="261"/>
      <c r="M43" s="261"/>
      <c r="N43" s="261"/>
      <c r="O43" s="261"/>
      <c r="P43" s="261"/>
      <c r="Q43" s="223"/>
      <c r="R43" s="223"/>
      <c r="S43" s="223"/>
    </row>
    <row r="44" spans="1:19" ht="63.75">
      <c r="A44" s="224"/>
      <c r="B44" s="234" t="s">
        <v>136</v>
      </c>
      <c r="C44" s="163" t="s">
        <v>252</v>
      </c>
      <c r="D44" s="163" t="s">
        <v>253</v>
      </c>
      <c r="E44" s="163" t="s">
        <v>254</v>
      </c>
      <c r="F44" s="163" t="s">
        <v>255</v>
      </c>
      <c r="G44" s="163" t="s">
        <v>256</v>
      </c>
      <c r="H44" s="163" t="s">
        <v>257</v>
      </c>
      <c r="I44" s="163" t="s">
        <v>258</v>
      </c>
      <c r="J44" s="163" t="s">
        <v>259</v>
      </c>
      <c r="K44" s="261"/>
      <c r="L44" s="261"/>
      <c r="M44" s="261"/>
      <c r="N44" s="261"/>
      <c r="O44" s="261"/>
      <c r="P44" s="261"/>
      <c r="Q44" s="223"/>
      <c r="R44" s="223"/>
      <c r="S44" s="223"/>
    </row>
    <row r="45" spans="1:19">
      <c r="A45" s="224"/>
      <c r="B45" s="234" t="s">
        <v>116</v>
      </c>
      <c r="C45" s="163" t="s">
        <v>260</v>
      </c>
      <c r="D45" s="163" t="s">
        <v>260</v>
      </c>
      <c r="E45" s="163" t="s">
        <v>260</v>
      </c>
      <c r="F45" s="163" t="s">
        <v>260</v>
      </c>
      <c r="G45" s="163" t="s">
        <v>260</v>
      </c>
      <c r="H45" s="163" t="s">
        <v>260</v>
      </c>
      <c r="I45" s="163" t="s">
        <v>260</v>
      </c>
      <c r="J45" s="163" t="s">
        <v>260</v>
      </c>
      <c r="K45" s="261"/>
      <c r="L45" s="261"/>
      <c r="M45" s="261"/>
      <c r="N45" s="261"/>
      <c r="O45" s="261"/>
      <c r="P45" s="261"/>
      <c r="Q45" s="223"/>
      <c r="R45" s="223"/>
      <c r="S45" s="223"/>
    </row>
    <row r="46" spans="1:19">
      <c r="A46" s="224"/>
      <c r="B46" s="234" t="s">
        <v>117</v>
      </c>
      <c r="C46" s="163" t="s">
        <v>261</v>
      </c>
      <c r="D46" s="163" t="s">
        <v>261</v>
      </c>
      <c r="E46" s="163" t="s">
        <v>261</v>
      </c>
      <c r="F46" s="163" t="s">
        <v>261</v>
      </c>
      <c r="G46" s="163" t="s">
        <v>261</v>
      </c>
      <c r="H46" s="163" t="s">
        <v>261</v>
      </c>
      <c r="I46" s="163" t="s">
        <v>261</v>
      </c>
      <c r="J46" s="163" t="s">
        <v>261</v>
      </c>
      <c r="K46" s="261"/>
      <c r="L46" s="261"/>
      <c r="M46" s="261"/>
      <c r="N46" s="261"/>
      <c r="O46" s="261"/>
      <c r="P46" s="261"/>
      <c r="Q46" s="223"/>
      <c r="R46" s="223"/>
      <c r="S46" s="223"/>
    </row>
    <row r="47" spans="1:19" ht="25.5">
      <c r="A47" s="224"/>
      <c r="B47" s="234" t="s">
        <v>80</v>
      </c>
      <c r="C47" s="163"/>
      <c r="D47" s="163"/>
      <c r="E47" s="163"/>
      <c r="F47" s="163"/>
      <c r="G47" s="163"/>
      <c r="H47" s="163"/>
      <c r="I47" s="163"/>
      <c r="J47" s="163"/>
      <c r="K47" s="261"/>
      <c r="L47" s="261"/>
      <c r="M47" s="261"/>
      <c r="N47" s="261"/>
      <c r="O47" s="261"/>
      <c r="P47" s="261"/>
      <c r="Q47" s="223"/>
      <c r="R47" s="223"/>
      <c r="S47" s="223"/>
    </row>
    <row r="48" spans="1:19" ht="25.5">
      <c r="A48" s="224"/>
      <c r="B48" s="234" t="s">
        <v>81</v>
      </c>
      <c r="C48" s="163"/>
      <c r="D48" s="163"/>
      <c r="E48" s="163"/>
      <c r="F48" s="163"/>
      <c r="G48" s="163"/>
      <c r="H48" s="163"/>
      <c r="I48" s="163"/>
      <c r="J48" s="163"/>
      <c r="K48" s="261"/>
      <c r="L48" s="261"/>
      <c r="M48" s="261"/>
      <c r="N48" s="261"/>
      <c r="O48" s="261"/>
      <c r="P48" s="261"/>
      <c r="Q48" s="223"/>
      <c r="R48" s="223"/>
      <c r="S48" s="223"/>
    </row>
    <row r="49" spans="1:19" ht="25.5">
      <c r="A49" s="224"/>
      <c r="B49" s="234" t="s">
        <v>118</v>
      </c>
      <c r="C49" s="163"/>
      <c r="D49" s="163"/>
      <c r="E49" s="163"/>
      <c r="F49" s="163"/>
      <c r="G49" s="163"/>
      <c r="H49" s="163"/>
      <c r="I49" s="163"/>
      <c r="J49" s="16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38.25">
      <c r="A51" s="238">
        <f>A38+1</f>
        <v>8</v>
      </c>
      <c r="B51" s="240" t="s">
        <v>121</v>
      </c>
      <c r="C51" s="220" t="s">
        <v>14</v>
      </c>
      <c r="D51" s="230" t="s">
        <v>29</v>
      </c>
      <c r="E51" s="235" t="s">
        <v>2</v>
      </c>
      <c r="F51" s="236"/>
      <c r="G51" s="236"/>
      <c r="H51" s="237"/>
      <c r="I51" s="217"/>
      <c r="J51" s="223"/>
      <c r="K51" s="261"/>
      <c r="L51" s="261"/>
      <c r="M51" s="261"/>
      <c r="N51" s="261"/>
      <c r="O51" s="261"/>
      <c r="P51" s="261"/>
      <c r="Q51" s="223"/>
      <c r="R51" s="223"/>
      <c r="S51" s="223"/>
    </row>
    <row r="52" spans="1:19" ht="51">
      <c r="A52" s="238">
        <f>A51+1</f>
        <v>9</v>
      </c>
      <c r="B52" s="243" t="s">
        <v>30</v>
      </c>
      <c r="C52" s="288" t="s">
        <v>262</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63.75" customHeight="1">
      <c r="A55" s="238">
        <f>A52+1</f>
        <v>10</v>
      </c>
      <c r="B55" s="240" t="s">
        <v>137</v>
      </c>
      <c r="C55" s="302" t="s">
        <v>263</v>
      </c>
      <c r="D55" s="314"/>
      <c r="E55" s="314"/>
      <c r="F55" s="314"/>
      <c r="G55" s="314"/>
      <c r="H55" s="315"/>
      <c r="I55" s="223"/>
      <c r="J55" s="223"/>
      <c r="K55" s="261"/>
      <c r="L55" s="261"/>
      <c r="M55" s="261"/>
      <c r="N55" s="261"/>
      <c r="O55" s="261"/>
      <c r="P55" s="261"/>
      <c r="Q55" s="223"/>
      <c r="R55" s="223"/>
      <c r="S55" s="223"/>
    </row>
    <row r="56" spans="1:19" ht="25.5">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299"/>
      <c r="D58" s="283"/>
      <c r="E58" s="223"/>
      <c r="F58" s="223"/>
      <c r="G58" s="223"/>
      <c r="H58" s="223"/>
      <c r="I58" s="223"/>
      <c r="J58" s="223"/>
      <c r="K58" s="261"/>
      <c r="L58" s="261"/>
      <c r="M58" s="261"/>
      <c r="N58" s="261"/>
      <c r="O58" s="261"/>
      <c r="P58" s="261"/>
      <c r="Q58" s="223"/>
      <c r="R58" s="223"/>
      <c r="S58" s="223"/>
    </row>
    <row r="59" spans="1:19">
      <c r="A59" s="224"/>
      <c r="B59" s="232" t="s">
        <v>36</v>
      </c>
      <c r="C59" s="373"/>
      <c r="D59" s="374"/>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18">
    <mergeCell ref="F9:H9"/>
    <mergeCell ref="F13:H13"/>
    <mergeCell ref="F14:H14"/>
    <mergeCell ref="F15:H15"/>
    <mergeCell ref="C57:D57"/>
    <mergeCell ref="C58:D58"/>
    <mergeCell ref="C59:D59"/>
    <mergeCell ref="B17:C17"/>
    <mergeCell ref="B18:C18"/>
    <mergeCell ref="B22:C22"/>
    <mergeCell ref="C38:H38"/>
    <mergeCell ref="F17:H17"/>
    <mergeCell ref="F18:H18"/>
    <mergeCell ref="C25:H25"/>
    <mergeCell ref="C41:H41"/>
    <mergeCell ref="C52:H52"/>
    <mergeCell ref="F21:H21"/>
    <mergeCell ref="C55:H55"/>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J34">
      <formula1>$K$34:$L$34</formula1>
    </dataValidation>
    <dataValidation type="list" allowBlank="1" showInputMessage="1" showErrorMessage="1" sqref="C51 D16 C12 D18 C6:C7 D22 C20 C35:J36">
      <formula1>$K$7:$L$7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T61"/>
  <sheetViews>
    <sheetView zoomScaleNormal="100" workbookViewId="0"/>
  </sheetViews>
  <sheetFormatPr defaultRowHeight="12.75"/>
  <cols>
    <col min="1" max="1" width="10.85546875" style="1" customWidth="1"/>
    <col min="2" max="2" width="54.42578125" customWidth="1"/>
    <col min="3" max="10" width="15.7109375" customWidth="1"/>
    <col min="11" max="11" width="11" style="83" bestFit="1" customWidth="1"/>
    <col min="12" max="12" width="9.5703125" style="83" bestFit="1" customWidth="1"/>
    <col min="13" max="13" width="8.42578125" style="83" bestFit="1" customWidth="1"/>
    <col min="14" max="16" width="9.140625" style="83"/>
  </cols>
  <sheetData>
    <row r="1" spans="1:19" s="47" customFormat="1" ht="18.75">
      <c r="A1" s="58" t="s">
        <v>49</v>
      </c>
      <c r="B1" s="46"/>
      <c r="C1" s="46"/>
      <c r="D1" s="46"/>
      <c r="E1" s="46"/>
      <c r="F1" s="46"/>
      <c r="G1" s="46"/>
      <c r="H1" s="46"/>
      <c r="I1" s="46"/>
      <c r="J1" s="46"/>
      <c r="K1" s="79"/>
      <c r="L1" s="79"/>
      <c r="M1" s="79"/>
      <c r="N1" s="79"/>
      <c r="O1" s="79"/>
      <c r="P1" s="79"/>
      <c r="Q1" s="46"/>
      <c r="R1" s="46"/>
      <c r="S1" s="46"/>
    </row>
    <row r="2" spans="1:19" s="47" customFormat="1" ht="5.25" customHeight="1">
      <c r="A2" s="58"/>
      <c r="B2" s="46"/>
      <c r="C2" s="46"/>
      <c r="D2" s="46"/>
      <c r="E2" s="46"/>
      <c r="F2" s="46"/>
      <c r="G2" s="46"/>
      <c r="H2" s="46"/>
      <c r="I2" s="46"/>
      <c r="J2" s="46"/>
      <c r="K2" s="79"/>
      <c r="L2" s="79"/>
      <c r="M2" s="79"/>
      <c r="N2" s="79"/>
      <c r="O2" s="79"/>
      <c r="P2" s="79"/>
      <c r="Q2" s="46"/>
      <c r="R2" s="46"/>
      <c r="S2" s="46"/>
    </row>
    <row r="3" spans="1:19">
      <c r="A3" s="59" t="s">
        <v>66</v>
      </c>
      <c r="B3" s="16"/>
      <c r="C3" s="16"/>
      <c r="D3" s="16"/>
      <c r="E3" s="16"/>
      <c r="F3" s="16"/>
      <c r="G3" s="16"/>
      <c r="H3" s="16"/>
      <c r="I3" s="16"/>
      <c r="J3" s="16"/>
      <c r="K3" s="80"/>
      <c r="L3" s="80"/>
      <c r="M3" s="80"/>
      <c r="N3" s="80"/>
      <c r="O3" s="80"/>
      <c r="P3" s="80"/>
      <c r="Q3" s="16"/>
      <c r="R3" s="16"/>
      <c r="S3" s="16"/>
    </row>
    <row r="4" spans="1:19" ht="4.5" customHeight="1">
      <c r="A4" s="57"/>
      <c r="B4" s="16"/>
      <c r="C4" s="16"/>
      <c r="D4" s="16"/>
      <c r="E4" s="16"/>
      <c r="F4" s="16"/>
      <c r="G4" s="16"/>
      <c r="H4" s="16"/>
      <c r="I4" s="16"/>
      <c r="J4" s="16"/>
      <c r="K4" s="80"/>
      <c r="L4" s="80"/>
      <c r="M4" s="80"/>
      <c r="N4" s="80"/>
      <c r="O4" s="80"/>
      <c r="P4" s="80"/>
      <c r="Q4" s="16"/>
      <c r="R4" s="16"/>
      <c r="S4" s="16"/>
    </row>
    <row r="5" spans="1:19" s="15" customFormat="1" ht="15.75">
      <c r="A5" s="42" t="s">
        <v>9</v>
      </c>
      <c r="B5" s="43" t="s">
        <v>8</v>
      </c>
      <c r="C5" s="44"/>
      <c r="D5" s="44"/>
      <c r="E5" s="44"/>
      <c r="F5" s="44"/>
      <c r="G5" s="44"/>
      <c r="H5" s="44"/>
      <c r="I5" s="44"/>
      <c r="J5" s="44"/>
      <c r="K5" s="81"/>
      <c r="L5" s="81"/>
      <c r="M5" s="81"/>
      <c r="N5" s="81"/>
      <c r="O5" s="81"/>
      <c r="P5" s="81"/>
      <c r="Q5" s="44"/>
      <c r="R5" s="44"/>
      <c r="S5" s="44"/>
    </row>
    <row r="6" spans="1:19" ht="15.95" customHeight="1">
      <c r="A6" s="34">
        <v>1</v>
      </c>
      <c r="B6" s="51" t="s">
        <v>106</v>
      </c>
      <c r="C6" s="5"/>
      <c r="D6" s="16"/>
      <c r="E6" s="16"/>
      <c r="F6" s="16"/>
      <c r="G6" s="16"/>
      <c r="H6" s="16"/>
      <c r="I6" s="16"/>
      <c r="J6" s="16"/>
      <c r="K6" s="80"/>
      <c r="L6" s="80"/>
      <c r="M6" s="80"/>
      <c r="N6" s="80"/>
      <c r="O6" s="80"/>
      <c r="P6" s="80"/>
      <c r="Q6" s="16"/>
      <c r="R6" s="16"/>
      <c r="S6" s="16"/>
    </row>
    <row r="7" spans="1:19" ht="15.95" customHeight="1">
      <c r="A7" s="34">
        <v>2</v>
      </c>
      <c r="B7" s="37" t="s">
        <v>107</v>
      </c>
      <c r="C7" s="5"/>
      <c r="D7" s="50" t="s">
        <v>50</v>
      </c>
      <c r="E7" s="16"/>
      <c r="F7" s="16"/>
      <c r="G7" s="16"/>
      <c r="H7" s="16"/>
      <c r="I7" s="16"/>
      <c r="J7" s="16"/>
      <c r="K7" s="80" t="s">
        <v>13</v>
      </c>
      <c r="L7" s="80" t="s">
        <v>14</v>
      </c>
      <c r="M7" s="80"/>
      <c r="N7" s="80"/>
      <c r="O7" s="80"/>
      <c r="P7" s="80"/>
      <c r="Q7" s="16"/>
      <c r="R7" s="16"/>
      <c r="S7" s="16"/>
    </row>
    <row r="8" spans="1:19" ht="15.95" customHeight="1">
      <c r="A8" s="34" t="s">
        <v>60</v>
      </c>
      <c r="B8" s="38" t="s">
        <v>41</v>
      </c>
      <c r="C8" s="35"/>
      <c r="D8" s="5"/>
      <c r="E8" s="16"/>
      <c r="F8" s="16"/>
      <c r="G8" s="16"/>
      <c r="H8" s="16"/>
      <c r="I8" s="16"/>
      <c r="J8" s="16"/>
      <c r="K8" s="80" t="s">
        <v>15</v>
      </c>
      <c r="L8" s="80" t="s">
        <v>16</v>
      </c>
      <c r="M8" s="80"/>
      <c r="N8" s="80"/>
      <c r="O8" s="80"/>
      <c r="P8" s="80"/>
      <c r="Q8" s="16"/>
      <c r="R8" s="16"/>
      <c r="S8" s="16"/>
    </row>
    <row r="9" spans="1:19" ht="15.95" customHeight="1">
      <c r="A9" s="34" t="s">
        <v>61</v>
      </c>
      <c r="B9" s="38" t="s">
        <v>62</v>
      </c>
      <c r="C9" s="35"/>
      <c r="D9" s="5"/>
      <c r="E9" s="24" t="s">
        <v>28</v>
      </c>
      <c r="F9" s="279" t="s">
        <v>2</v>
      </c>
      <c r="G9" s="280"/>
      <c r="H9" s="281"/>
      <c r="I9" s="16"/>
      <c r="J9" s="16"/>
      <c r="K9" s="80" t="s">
        <v>17</v>
      </c>
      <c r="L9" s="80" t="s">
        <v>63</v>
      </c>
      <c r="M9" s="80" t="s">
        <v>18</v>
      </c>
      <c r="N9" s="80" t="s">
        <v>23</v>
      </c>
      <c r="O9" s="80"/>
      <c r="P9" s="80"/>
      <c r="Q9" s="16"/>
      <c r="R9" s="16"/>
      <c r="S9" s="16"/>
    </row>
    <row r="10" spans="1:19">
      <c r="A10" s="17"/>
      <c r="B10" s="16"/>
      <c r="C10" s="16"/>
      <c r="D10" s="16"/>
      <c r="E10" s="16"/>
      <c r="F10" s="16"/>
      <c r="G10" s="16"/>
      <c r="H10" s="16"/>
      <c r="I10" s="16"/>
      <c r="J10" s="16"/>
      <c r="K10" s="80"/>
      <c r="L10" s="80"/>
      <c r="M10" s="80"/>
      <c r="N10" s="80"/>
      <c r="O10" s="80"/>
      <c r="P10" s="80"/>
      <c r="Q10" s="16"/>
      <c r="R10" s="16"/>
      <c r="S10" s="16"/>
    </row>
    <row r="11" spans="1:19" s="15" customFormat="1" ht="15.75">
      <c r="A11" s="42" t="s">
        <v>7</v>
      </c>
      <c r="B11" s="43" t="s">
        <v>6</v>
      </c>
      <c r="C11" s="44"/>
      <c r="D11" s="44"/>
      <c r="E11" s="44"/>
      <c r="F11" s="44"/>
      <c r="G11" s="44"/>
      <c r="H11" s="44"/>
      <c r="I11" s="44"/>
      <c r="J11" s="44"/>
      <c r="K11" s="81"/>
      <c r="L11" s="81"/>
      <c r="M11" s="81"/>
      <c r="N11" s="81"/>
      <c r="O11" s="81"/>
      <c r="P11" s="81"/>
      <c r="Q11" s="44"/>
      <c r="R11" s="44"/>
      <c r="S11" s="44"/>
    </row>
    <row r="12" spans="1:19" ht="15.95" customHeight="1">
      <c r="A12" s="34">
        <v>3</v>
      </c>
      <c r="B12" s="37" t="s">
        <v>54</v>
      </c>
      <c r="C12" s="22"/>
      <c r="D12" s="50" t="s">
        <v>50</v>
      </c>
      <c r="E12" s="16"/>
      <c r="F12" s="16"/>
      <c r="G12" s="16"/>
      <c r="H12" s="16"/>
      <c r="I12" s="16"/>
      <c r="J12" s="16"/>
      <c r="K12" s="80"/>
      <c r="L12" s="80"/>
      <c r="M12" s="80"/>
      <c r="N12" s="80"/>
      <c r="O12" s="80"/>
      <c r="P12" s="80"/>
      <c r="Q12" s="16"/>
      <c r="R12" s="16"/>
      <c r="S12" s="16"/>
    </row>
    <row r="13" spans="1:19" ht="15.95" customHeight="1">
      <c r="A13" s="34" t="s">
        <v>126</v>
      </c>
      <c r="B13" s="40" t="s">
        <v>42</v>
      </c>
      <c r="C13" s="41"/>
      <c r="D13" s="5"/>
      <c r="E13" s="18" t="s">
        <v>28</v>
      </c>
      <c r="F13" s="279" t="s">
        <v>2</v>
      </c>
      <c r="G13" s="280"/>
      <c r="H13" s="281"/>
      <c r="I13" s="16"/>
      <c r="J13" s="16"/>
      <c r="K13" s="80" t="s">
        <v>19</v>
      </c>
      <c r="L13" s="80" t="s">
        <v>20</v>
      </c>
      <c r="M13" s="80" t="s">
        <v>23</v>
      </c>
      <c r="N13" s="80"/>
      <c r="O13" s="80"/>
      <c r="P13" s="80"/>
      <c r="Q13" s="16"/>
      <c r="R13" s="16"/>
      <c r="S13" s="16"/>
    </row>
    <row r="14" spans="1:19" ht="15.95" customHeight="1">
      <c r="A14" s="34" t="s">
        <v>127</v>
      </c>
      <c r="B14" s="40" t="s">
        <v>39</v>
      </c>
      <c r="C14" s="41"/>
      <c r="D14" s="6"/>
      <c r="E14" s="18" t="s">
        <v>28</v>
      </c>
      <c r="F14" s="279" t="s">
        <v>2</v>
      </c>
      <c r="G14" s="280"/>
      <c r="H14" s="281"/>
      <c r="I14" s="16"/>
      <c r="J14" s="16"/>
      <c r="K14" s="80" t="s">
        <v>125</v>
      </c>
      <c r="L14" s="80" t="s">
        <v>24</v>
      </c>
      <c r="M14" s="80" t="s">
        <v>64</v>
      </c>
      <c r="N14" s="80" t="s">
        <v>23</v>
      </c>
      <c r="O14" s="80"/>
      <c r="P14" s="80"/>
      <c r="Q14" s="16"/>
      <c r="R14" s="16"/>
      <c r="S14" s="16"/>
    </row>
    <row r="15" spans="1:19" ht="15.95" customHeight="1">
      <c r="A15" s="34" t="s">
        <v>128</v>
      </c>
      <c r="B15" s="40" t="s">
        <v>27</v>
      </c>
      <c r="C15" s="41"/>
      <c r="D15" s="6"/>
      <c r="E15" s="18" t="s">
        <v>28</v>
      </c>
      <c r="F15" s="279" t="s">
        <v>2</v>
      </c>
      <c r="G15" s="280"/>
      <c r="H15" s="281"/>
      <c r="I15" s="16"/>
      <c r="J15" s="16"/>
      <c r="K15" s="80" t="s">
        <v>33</v>
      </c>
      <c r="L15" s="80" t="s">
        <v>32</v>
      </c>
      <c r="M15" s="80" t="s">
        <v>31</v>
      </c>
      <c r="N15" s="80" t="s">
        <v>23</v>
      </c>
      <c r="O15" s="80"/>
      <c r="P15" s="80"/>
      <c r="Q15" s="16"/>
      <c r="R15" s="16"/>
      <c r="S15" s="16"/>
    </row>
    <row r="16" spans="1:19" ht="15.95" customHeight="1">
      <c r="A16" s="34" t="s">
        <v>129</v>
      </c>
      <c r="B16" s="52" t="s">
        <v>76</v>
      </c>
      <c r="C16" s="41"/>
      <c r="D16" s="5"/>
      <c r="E16" s="18"/>
      <c r="F16" s="16"/>
      <c r="G16" s="16"/>
      <c r="H16" s="16"/>
      <c r="I16" s="16"/>
      <c r="J16" s="16"/>
      <c r="K16" s="80"/>
      <c r="L16" s="80"/>
      <c r="M16" s="80"/>
      <c r="N16" s="80"/>
      <c r="O16" s="80"/>
      <c r="P16" s="80"/>
      <c r="Q16" s="16"/>
      <c r="R16" s="16"/>
      <c r="S16" s="16"/>
    </row>
    <row r="17" spans="1:20" ht="25.5" customHeight="1">
      <c r="A17" s="34" t="s">
        <v>130</v>
      </c>
      <c r="B17" s="284" t="s">
        <v>51</v>
      </c>
      <c r="C17" s="285"/>
      <c r="D17" s="22"/>
      <c r="E17" s="24" t="s">
        <v>28</v>
      </c>
      <c r="F17" s="279" t="s">
        <v>2</v>
      </c>
      <c r="G17" s="280"/>
      <c r="H17" s="281"/>
      <c r="I17" s="16"/>
      <c r="J17" s="16"/>
      <c r="K17" s="80" t="s">
        <v>25</v>
      </c>
      <c r="L17" s="80" t="s">
        <v>26</v>
      </c>
      <c r="M17" s="80" t="s">
        <v>23</v>
      </c>
      <c r="N17" s="80"/>
      <c r="O17" s="80"/>
      <c r="P17" s="80"/>
      <c r="Q17" s="16"/>
      <c r="R17" s="16"/>
      <c r="S17" s="16"/>
    </row>
    <row r="18" spans="1:20" ht="30.75" customHeight="1">
      <c r="A18" s="34" t="s">
        <v>131</v>
      </c>
      <c r="B18" s="284" t="s">
        <v>119</v>
      </c>
      <c r="C18" s="285"/>
      <c r="D18" s="5"/>
      <c r="E18" s="24" t="s">
        <v>29</v>
      </c>
      <c r="F18" s="279" t="s">
        <v>2</v>
      </c>
      <c r="G18" s="280"/>
      <c r="H18" s="281"/>
      <c r="I18" s="16"/>
      <c r="J18" s="16"/>
      <c r="K18" s="80"/>
      <c r="L18" s="80"/>
      <c r="M18" s="80"/>
      <c r="N18" s="80"/>
      <c r="O18" s="80"/>
      <c r="P18" s="80"/>
      <c r="Q18" s="16"/>
      <c r="R18" s="16"/>
      <c r="S18" s="16"/>
    </row>
    <row r="19" spans="1:20" ht="15.95" customHeight="1">
      <c r="A19" s="34">
        <f>A12+1</f>
        <v>4</v>
      </c>
      <c r="B19" s="37" t="s">
        <v>108</v>
      </c>
      <c r="C19" s="22"/>
      <c r="E19" s="24"/>
      <c r="F19" s="16"/>
      <c r="G19" s="16"/>
      <c r="H19" s="16"/>
      <c r="I19" s="16"/>
      <c r="J19" s="16"/>
      <c r="K19" s="80" t="s">
        <v>43</v>
      </c>
      <c r="L19" s="80" t="s">
        <v>44</v>
      </c>
      <c r="M19" s="80" t="s">
        <v>46</v>
      </c>
      <c r="N19" s="80"/>
      <c r="O19" s="80"/>
      <c r="P19" s="80"/>
      <c r="Q19" s="16"/>
      <c r="R19" s="16"/>
      <c r="S19" s="16"/>
    </row>
    <row r="20" spans="1:20" ht="15.95" customHeight="1">
      <c r="A20" s="34">
        <f>A19+1</f>
        <v>5</v>
      </c>
      <c r="B20" s="51" t="s">
        <v>109</v>
      </c>
      <c r="C20" s="22"/>
      <c r="D20" s="16"/>
      <c r="E20" s="18"/>
      <c r="F20" s="16"/>
      <c r="G20" s="16"/>
      <c r="H20" s="16"/>
      <c r="I20" s="16"/>
      <c r="J20" s="16"/>
      <c r="K20" s="80"/>
      <c r="L20" s="80"/>
      <c r="M20" s="80"/>
      <c r="N20" s="80"/>
      <c r="O20" s="80"/>
      <c r="P20" s="80"/>
      <c r="Q20" s="16"/>
      <c r="R20" s="16"/>
      <c r="S20" s="16"/>
    </row>
    <row r="21" spans="1:20" ht="15.95" customHeight="1">
      <c r="A21" s="34">
        <f>A20+1</f>
        <v>6</v>
      </c>
      <c r="B21" s="74" t="s">
        <v>110</v>
      </c>
      <c r="C21" s="22"/>
      <c r="D21" s="24"/>
      <c r="E21" s="24" t="s">
        <v>28</v>
      </c>
      <c r="F21" s="279" t="s">
        <v>2</v>
      </c>
      <c r="G21" s="280"/>
      <c r="H21" s="281"/>
      <c r="I21" s="16"/>
      <c r="J21" s="16"/>
      <c r="K21" s="80" t="s">
        <v>57</v>
      </c>
      <c r="L21" s="80" t="s">
        <v>58</v>
      </c>
      <c r="M21" s="80" t="s">
        <v>97</v>
      </c>
      <c r="N21" s="80" t="s">
        <v>59</v>
      </c>
      <c r="O21" s="80"/>
      <c r="P21" s="80"/>
      <c r="Q21" s="16"/>
      <c r="R21" s="16"/>
      <c r="S21" s="16"/>
      <c r="T21" s="16"/>
    </row>
    <row r="22" spans="1:20" ht="29.25" customHeight="1">
      <c r="A22" s="34" t="s">
        <v>93</v>
      </c>
      <c r="B22" s="286" t="s">
        <v>132</v>
      </c>
      <c r="C22" s="287"/>
      <c r="D22" s="5"/>
      <c r="E22" s="18"/>
      <c r="F22" s="16"/>
      <c r="G22" s="16"/>
      <c r="H22" s="16"/>
      <c r="I22" s="16"/>
      <c r="J22" s="16"/>
      <c r="K22" s="80"/>
      <c r="L22" s="80"/>
      <c r="M22" s="80"/>
      <c r="N22" s="80"/>
      <c r="O22" s="80"/>
      <c r="P22" s="80"/>
      <c r="Q22" s="16"/>
      <c r="R22" s="16"/>
      <c r="S22" s="16"/>
    </row>
    <row r="23" spans="1:20">
      <c r="A23" s="17"/>
      <c r="B23" s="16"/>
      <c r="C23" s="16"/>
      <c r="D23" s="16"/>
      <c r="E23" s="16"/>
      <c r="F23" s="16"/>
      <c r="G23" s="16"/>
      <c r="H23" s="16"/>
      <c r="I23" s="16"/>
      <c r="J23" s="16"/>
      <c r="K23" s="80"/>
      <c r="L23" s="80"/>
      <c r="M23" s="80"/>
      <c r="N23" s="80"/>
      <c r="O23" s="80"/>
      <c r="P23" s="80"/>
      <c r="Q23" s="16"/>
      <c r="R23" s="16"/>
      <c r="S23" s="16"/>
    </row>
    <row r="24" spans="1:20" s="15" customFormat="1" ht="15.75">
      <c r="A24" s="42" t="s">
        <v>5</v>
      </c>
      <c r="B24" s="43" t="s">
        <v>4</v>
      </c>
      <c r="C24" s="44"/>
      <c r="D24" s="44"/>
      <c r="E24" s="44"/>
      <c r="F24" s="44"/>
      <c r="G24" s="44"/>
      <c r="H24" s="44"/>
      <c r="I24" s="44"/>
      <c r="J24" s="44"/>
      <c r="K24" s="81"/>
      <c r="L24" s="81"/>
      <c r="M24" s="81"/>
      <c r="N24" s="81"/>
      <c r="O24" s="81"/>
      <c r="P24" s="81"/>
      <c r="Q24" s="44"/>
      <c r="R24" s="44"/>
      <c r="S24" s="44"/>
    </row>
    <row r="25" spans="1:20">
      <c r="A25" s="17"/>
      <c r="B25" s="16"/>
      <c r="C25" s="291" t="s">
        <v>96</v>
      </c>
      <c r="D25" s="292"/>
      <c r="E25" s="292"/>
      <c r="F25" s="292"/>
      <c r="G25" s="292"/>
      <c r="H25" s="293"/>
      <c r="I25" s="16"/>
      <c r="J25" s="16"/>
      <c r="K25" s="80"/>
      <c r="L25" s="80"/>
      <c r="M25" s="80"/>
      <c r="N25" s="80"/>
      <c r="O25" s="80"/>
      <c r="P25" s="80"/>
      <c r="Q25" s="16"/>
      <c r="R25" s="16"/>
      <c r="S25" s="16"/>
    </row>
    <row r="26" spans="1:20" ht="15.95" customHeight="1">
      <c r="A26" s="25" t="s">
        <v>10</v>
      </c>
      <c r="B26" s="29" t="s">
        <v>47</v>
      </c>
      <c r="C26" s="2" t="s">
        <v>40</v>
      </c>
      <c r="D26" s="2" t="s">
        <v>40</v>
      </c>
      <c r="E26" s="2" t="s">
        <v>40</v>
      </c>
      <c r="F26" s="2" t="s">
        <v>40</v>
      </c>
      <c r="G26" s="2" t="s">
        <v>40</v>
      </c>
      <c r="H26" s="2" t="s">
        <v>40</v>
      </c>
      <c r="I26" s="16"/>
      <c r="J26" s="16"/>
      <c r="K26" s="80"/>
      <c r="L26" s="80"/>
      <c r="M26" s="80"/>
      <c r="N26" s="80"/>
      <c r="O26" s="80"/>
      <c r="P26" s="80"/>
      <c r="Q26" s="16"/>
      <c r="R26" s="16"/>
      <c r="S26" s="16"/>
    </row>
    <row r="27" spans="1:20" ht="25.5">
      <c r="A27" s="17"/>
      <c r="B27" s="30" t="s">
        <v>111</v>
      </c>
      <c r="C27" s="3"/>
      <c r="D27" s="3"/>
      <c r="E27" s="3"/>
      <c r="F27" s="3"/>
      <c r="G27" s="3"/>
      <c r="H27" s="3"/>
      <c r="I27" s="16"/>
      <c r="J27" s="16"/>
      <c r="K27" s="80"/>
      <c r="L27" s="80"/>
      <c r="M27" s="80"/>
      <c r="N27" s="80"/>
      <c r="O27" s="80"/>
      <c r="P27" s="80"/>
      <c r="Q27" s="16"/>
      <c r="R27" s="16"/>
      <c r="S27" s="16"/>
    </row>
    <row r="28" spans="1:20" ht="25.5">
      <c r="A28" s="17"/>
      <c r="B28" s="30" t="s">
        <v>112</v>
      </c>
      <c r="C28" s="2" t="s">
        <v>2</v>
      </c>
      <c r="D28" s="2" t="s">
        <v>2</v>
      </c>
      <c r="E28" s="2" t="s">
        <v>2</v>
      </c>
      <c r="F28" s="2" t="s">
        <v>2</v>
      </c>
      <c r="G28" s="2" t="s">
        <v>2</v>
      </c>
      <c r="H28" s="2" t="s">
        <v>2</v>
      </c>
      <c r="I28" s="16"/>
      <c r="J28" s="16"/>
      <c r="K28" s="80"/>
      <c r="L28" s="80"/>
      <c r="M28" s="80"/>
      <c r="N28" s="80"/>
      <c r="O28" s="80"/>
      <c r="P28" s="80"/>
      <c r="Q28" s="16"/>
      <c r="R28" s="16"/>
      <c r="S28" s="16"/>
    </row>
    <row r="29" spans="1:20" ht="25.5">
      <c r="A29" s="17"/>
      <c r="B29" s="30" t="s">
        <v>113</v>
      </c>
      <c r="C29" s="2" t="s">
        <v>2</v>
      </c>
      <c r="D29" s="2" t="s">
        <v>2</v>
      </c>
      <c r="E29" s="2" t="s">
        <v>2</v>
      </c>
      <c r="F29" s="2" t="s">
        <v>2</v>
      </c>
      <c r="G29" s="2" t="s">
        <v>2</v>
      </c>
      <c r="H29" s="2" t="s">
        <v>2</v>
      </c>
      <c r="I29" s="16"/>
      <c r="J29" s="16"/>
      <c r="K29" s="80"/>
      <c r="L29" s="80"/>
      <c r="M29" s="80"/>
      <c r="N29" s="80"/>
      <c r="O29" s="80"/>
      <c r="P29" s="80"/>
      <c r="Q29" s="16"/>
      <c r="R29" s="16"/>
      <c r="S29" s="16"/>
    </row>
    <row r="30" spans="1:20" ht="15.95" customHeight="1">
      <c r="A30" s="17"/>
      <c r="B30" s="30" t="s">
        <v>53</v>
      </c>
      <c r="C30" s="3"/>
      <c r="D30" s="3"/>
      <c r="E30" s="3"/>
      <c r="F30" s="3"/>
      <c r="G30" s="3"/>
      <c r="H30" s="3"/>
      <c r="I30" s="16"/>
      <c r="J30" s="16"/>
      <c r="K30" s="80"/>
      <c r="L30" s="80"/>
      <c r="M30" s="80"/>
      <c r="N30" s="80"/>
      <c r="O30" s="80"/>
      <c r="P30" s="80"/>
      <c r="Q30" s="16"/>
      <c r="R30" s="16"/>
      <c r="S30" s="16"/>
    </row>
    <row r="31" spans="1:20" ht="25.5">
      <c r="A31" s="17"/>
      <c r="B31" s="30" t="s">
        <v>114</v>
      </c>
      <c r="C31" s="3"/>
      <c r="D31" s="3"/>
      <c r="E31" s="3"/>
      <c r="F31" s="3"/>
      <c r="G31" s="3"/>
      <c r="H31" s="3"/>
      <c r="I31" s="16"/>
      <c r="J31" s="16"/>
      <c r="K31" s="80"/>
      <c r="L31" s="80"/>
      <c r="M31" s="80"/>
      <c r="N31" s="80"/>
      <c r="O31" s="80"/>
      <c r="P31" s="80"/>
      <c r="Q31" s="16"/>
      <c r="R31" s="16"/>
      <c r="S31" s="16"/>
    </row>
    <row r="32" spans="1:20" ht="38.25">
      <c r="A32" s="17"/>
      <c r="B32" s="30" t="s">
        <v>115</v>
      </c>
      <c r="C32" s="3"/>
      <c r="D32" s="3"/>
      <c r="E32" s="3"/>
      <c r="F32" s="3"/>
      <c r="G32" s="3"/>
      <c r="H32" s="3"/>
      <c r="I32" s="16"/>
      <c r="J32" s="16"/>
      <c r="K32" s="80"/>
      <c r="L32" s="80"/>
      <c r="M32" s="80"/>
      <c r="N32" s="80"/>
      <c r="O32" s="80"/>
      <c r="P32" s="80"/>
      <c r="Q32" s="16"/>
      <c r="R32" s="16"/>
      <c r="S32" s="16"/>
    </row>
    <row r="33" spans="1:19" ht="15.95" customHeight="1">
      <c r="A33" s="17"/>
      <c r="B33" s="30" t="s">
        <v>45</v>
      </c>
      <c r="C33" s="2" t="s">
        <v>2</v>
      </c>
      <c r="D33" s="2" t="s">
        <v>2</v>
      </c>
      <c r="E33" s="2" t="s">
        <v>2</v>
      </c>
      <c r="F33" s="2" t="s">
        <v>2</v>
      </c>
      <c r="G33" s="2" t="s">
        <v>2</v>
      </c>
      <c r="H33" s="2" t="s">
        <v>2</v>
      </c>
      <c r="I33" s="16"/>
      <c r="J33" s="16"/>
      <c r="K33" s="80"/>
      <c r="L33" s="80"/>
      <c r="M33" s="80"/>
      <c r="N33" s="80"/>
      <c r="O33" s="80"/>
      <c r="P33" s="80"/>
      <c r="Q33" s="16"/>
      <c r="R33" s="16"/>
      <c r="S33" s="16"/>
    </row>
    <row r="34" spans="1:19" ht="15.95" customHeight="1">
      <c r="A34" s="17"/>
      <c r="B34" s="30" t="s">
        <v>138</v>
      </c>
      <c r="C34" s="5"/>
      <c r="D34" s="5"/>
      <c r="E34" s="5"/>
      <c r="F34" s="5"/>
      <c r="G34" s="5"/>
      <c r="H34" s="5"/>
      <c r="I34" s="16"/>
      <c r="J34" s="16"/>
      <c r="K34" s="80" t="s">
        <v>95</v>
      </c>
      <c r="L34" s="80" t="s">
        <v>94</v>
      </c>
      <c r="M34" s="80"/>
      <c r="N34" s="80"/>
      <c r="O34" s="80"/>
      <c r="P34" s="80"/>
      <c r="Q34" s="16"/>
      <c r="R34" s="16"/>
      <c r="S34" s="16"/>
    </row>
    <row r="35" spans="1:19" ht="15.95" customHeight="1">
      <c r="A35" s="17"/>
      <c r="B35" s="30" t="s">
        <v>133</v>
      </c>
      <c r="C35" s="5"/>
      <c r="D35" s="5"/>
      <c r="E35" s="5"/>
      <c r="F35" s="5"/>
      <c r="G35" s="5"/>
      <c r="H35" s="5"/>
      <c r="I35" s="16"/>
      <c r="J35" s="16"/>
      <c r="K35" s="80"/>
      <c r="L35" s="80"/>
      <c r="M35" s="80"/>
      <c r="N35" s="80"/>
      <c r="O35" s="80"/>
      <c r="P35" s="80"/>
      <c r="Q35" s="16"/>
      <c r="R35" s="16"/>
      <c r="S35" s="16"/>
    </row>
    <row r="36" spans="1:19" ht="15.95" customHeight="1">
      <c r="A36" s="17"/>
      <c r="B36" s="30" t="s">
        <v>134</v>
      </c>
      <c r="C36" s="5"/>
      <c r="D36" s="5"/>
      <c r="E36" s="5"/>
      <c r="F36" s="5"/>
      <c r="G36" s="5"/>
      <c r="H36" s="5"/>
      <c r="I36" s="16"/>
      <c r="J36" s="16"/>
      <c r="K36" s="80"/>
      <c r="L36" s="80"/>
      <c r="M36" s="80"/>
      <c r="N36" s="80"/>
      <c r="O36" s="80"/>
      <c r="P36" s="80"/>
      <c r="Q36" s="16"/>
      <c r="R36" s="16"/>
      <c r="S36" s="16"/>
    </row>
    <row r="37" spans="1:19">
      <c r="A37" s="17"/>
      <c r="B37" s="16"/>
      <c r="C37" s="16"/>
      <c r="D37" s="16"/>
      <c r="E37" s="16"/>
      <c r="F37" s="16"/>
      <c r="G37" s="16"/>
      <c r="H37" s="16"/>
      <c r="I37" s="16"/>
      <c r="J37" s="16"/>
      <c r="K37" s="80"/>
      <c r="L37" s="80"/>
      <c r="M37" s="80"/>
      <c r="N37" s="80"/>
      <c r="O37" s="80"/>
      <c r="P37" s="80"/>
      <c r="Q37" s="16"/>
      <c r="R37" s="16"/>
      <c r="S37" s="16"/>
    </row>
    <row r="38" spans="1:19" ht="25.5">
      <c r="A38" s="34">
        <f>A21+1</f>
        <v>7</v>
      </c>
      <c r="B38" s="39" t="s">
        <v>52</v>
      </c>
      <c r="C38" s="288" t="s">
        <v>2</v>
      </c>
      <c r="D38" s="289"/>
      <c r="E38" s="289"/>
      <c r="F38" s="289"/>
      <c r="G38" s="289"/>
      <c r="H38" s="290"/>
      <c r="I38" s="16"/>
      <c r="J38" s="16"/>
      <c r="K38" s="80"/>
      <c r="L38" s="80"/>
      <c r="M38" s="80"/>
      <c r="N38" s="80"/>
      <c r="O38" s="80"/>
      <c r="P38" s="80"/>
      <c r="Q38" s="16"/>
      <c r="R38" s="16"/>
      <c r="S38" s="16"/>
    </row>
    <row r="39" spans="1:19">
      <c r="A39" s="17"/>
      <c r="B39" s="16"/>
      <c r="C39" s="16"/>
      <c r="D39" s="16"/>
      <c r="E39" s="16"/>
      <c r="F39" s="16"/>
      <c r="G39" s="16"/>
      <c r="H39" s="16"/>
      <c r="I39" s="16"/>
      <c r="J39" s="16"/>
      <c r="K39" s="80"/>
      <c r="L39" s="80"/>
      <c r="M39" s="80"/>
      <c r="N39" s="80"/>
      <c r="O39" s="80"/>
      <c r="P39" s="80"/>
      <c r="Q39" s="16"/>
      <c r="R39" s="16"/>
      <c r="S39" s="16"/>
    </row>
    <row r="40" spans="1:19" s="15" customFormat="1" ht="15.75">
      <c r="A40" s="48" t="s">
        <v>3</v>
      </c>
      <c r="B40" s="43" t="s">
        <v>79</v>
      </c>
      <c r="C40" s="44"/>
      <c r="D40" s="44"/>
      <c r="E40" s="44"/>
      <c r="F40" s="44"/>
      <c r="G40" s="44"/>
      <c r="H40" s="44"/>
      <c r="I40" s="44"/>
      <c r="J40" s="44"/>
      <c r="K40" s="81"/>
      <c r="L40" s="81"/>
      <c r="M40" s="81"/>
      <c r="N40" s="81"/>
      <c r="O40" s="81"/>
      <c r="P40" s="81"/>
      <c r="Q40" s="44"/>
      <c r="R40" s="44"/>
      <c r="S40" s="44"/>
    </row>
    <row r="41" spans="1:19">
      <c r="A41" s="17"/>
      <c r="B41" s="16"/>
      <c r="C41" s="291" t="s">
        <v>96</v>
      </c>
      <c r="D41" s="292"/>
      <c r="E41" s="292"/>
      <c r="F41" s="292"/>
      <c r="G41" s="292"/>
      <c r="H41" s="293"/>
      <c r="I41" s="16"/>
      <c r="J41" s="16"/>
      <c r="K41" s="80"/>
      <c r="L41" s="80"/>
      <c r="M41" s="80"/>
      <c r="N41" s="80"/>
      <c r="O41" s="80"/>
      <c r="P41" s="80"/>
      <c r="Q41" s="16"/>
      <c r="R41" s="16"/>
      <c r="S41" s="16"/>
    </row>
    <row r="42" spans="1:19" s="4" customFormat="1" ht="15.95" customHeight="1">
      <c r="A42" s="49" t="s">
        <v>11</v>
      </c>
      <c r="B42" s="20" t="s">
        <v>120</v>
      </c>
      <c r="C42" s="23" t="str">
        <f t="shared" ref="C42:H42" si="0">C26</f>
        <v>[Product name]</v>
      </c>
      <c r="D42" s="23" t="str">
        <f t="shared" si="0"/>
        <v>[Product name]</v>
      </c>
      <c r="E42" s="23" t="str">
        <f t="shared" si="0"/>
        <v>[Product name]</v>
      </c>
      <c r="F42" s="23" t="str">
        <f t="shared" si="0"/>
        <v>[Product name]</v>
      </c>
      <c r="G42" s="23" t="str">
        <f t="shared" si="0"/>
        <v>[Product name]</v>
      </c>
      <c r="H42" s="23" t="str">
        <f t="shared" si="0"/>
        <v>[Product name]</v>
      </c>
      <c r="I42" s="19"/>
      <c r="J42" s="19"/>
      <c r="K42" s="82"/>
      <c r="L42" s="82"/>
      <c r="M42" s="82"/>
      <c r="N42" s="82"/>
      <c r="O42" s="82"/>
      <c r="P42" s="82"/>
      <c r="Q42" s="19"/>
      <c r="R42" s="19"/>
      <c r="S42" s="19"/>
    </row>
    <row r="43" spans="1:19" ht="15.95" customHeight="1">
      <c r="A43" s="17"/>
      <c r="B43" s="30" t="s">
        <v>83</v>
      </c>
      <c r="C43" s="3"/>
      <c r="D43" s="3"/>
      <c r="E43" s="3"/>
      <c r="F43" s="3"/>
      <c r="G43" s="3"/>
      <c r="H43" s="3"/>
      <c r="I43" s="16"/>
      <c r="J43" s="16"/>
      <c r="K43" s="80"/>
      <c r="L43" s="80"/>
      <c r="M43" s="80"/>
      <c r="N43" s="80"/>
      <c r="O43" s="80"/>
      <c r="P43" s="80"/>
      <c r="Q43" s="16"/>
      <c r="R43" s="16"/>
      <c r="S43" s="16"/>
    </row>
    <row r="44" spans="1:19" ht="15.95" customHeight="1">
      <c r="A44" s="17"/>
      <c r="B44" s="30" t="s">
        <v>136</v>
      </c>
      <c r="C44" s="3"/>
      <c r="D44" s="3"/>
      <c r="E44" s="3"/>
      <c r="F44" s="3"/>
      <c r="G44" s="3"/>
      <c r="H44" s="3"/>
      <c r="I44" s="16"/>
      <c r="J44" s="16"/>
      <c r="K44" s="80"/>
      <c r="L44" s="80"/>
      <c r="M44" s="80"/>
      <c r="N44" s="80"/>
      <c r="O44" s="80"/>
      <c r="P44" s="80"/>
      <c r="Q44" s="16"/>
      <c r="R44" s="16"/>
      <c r="S44" s="16"/>
    </row>
    <row r="45" spans="1:19" ht="15.95" customHeight="1">
      <c r="A45" s="17"/>
      <c r="B45" s="30" t="s">
        <v>116</v>
      </c>
      <c r="C45" s="3"/>
      <c r="D45" s="3"/>
      <c r="E45" s="3"/>
      <c r="F45" s="3"/>
      <c r="G45" s="3"/>
      <c r="H45" s="3"/>
      <c r="I45" s="16"/>
      <c r="J45" s="16"/>
      <c r="K45" s="80"/>
      <c r="L45" s="80"/>
      <c r="M45" s="80"/>
      <c r="N45" s="80"/>
      <c r="O45" s="80"/>
      <c r="P45" s="80"/>
      <c r="Q45" s="16"/>
      <c r="R45" s="16"/>
      <c r="S45" s="16"/>
    </row>
    <row r="46" spans="1:19" ht="15.95" customHeight="1">
      <c r="A46" s="17"/>
      <c r="B46" s="30" t="s">
        <v>117</v>
      </c>
      <c r="C46" s="3"/>
      <c r="D46" s="3"/>
      <c r="E46" s="3"/>
      <c r="F46" s="3"/>
      <c r="G46" s="3"/>
      <c r="H46" s="3"/>
      <c r="I46" s="16"/>
      <c r="J46" s="16"/>
      <c r="K46" s="80"/>
      <c r="L46" s="80"/>
      <c r="M46" s="80"/>
      <c r="N46" s="80"/>
      <c r="O46" s="80"/>
      <c r="P46" s="80"/>
      <c r="Q46" s="16"/>
      <c r="R46" s="16"/>
      <c r="S46" s="16"/>
    </row>
    <row r="47" spans="1:19" ht="28.5" customHeight="1">
      <c r="A47" s="17"/>
      <c r="B47" s="30" t="s">
        <v>80</v>
      </c>
      <c r="C47" s="3"/>
      <c r="D47" s="3"/>
      <c r="E47" s="3"/>
      <c r="F47" s="3"/>
      <c r="G47" s="3"/>
      <c r="H47" s="3"/>
      <c r="I47" s="16"/>
      <c r="J47" s="16"/>
      <c r="K47" s="80"/>
      <c r="L47" s="80"/>
      <c r="M47" s="80"/>
      <c r="N47" s="80"/>
      <c r="O47" s="80"/>
      <c r="P47" s="80"/>
      <c r="Q47" s="16"/>
      <c r="R47" s="16"/>
      <c r="S47" s="16"/>
    </row>
    <row r="48" spans="1:19">
      <c r="A48" s="17"/>
      <c r="B48" s="30" t="s">
        <v>81</v>
      </c>
      <c r="C48" s="3"/>
      <c r="D48" s="3"/>
      <c r="E48" s="3"/>
      <c r="F48" s="3"/>
      <c r="G48" s="3"/>
      <c r="H48" s="3"/>
      <c r="I48" s="16"/>
      <c r="J48" s="16"/>
      <c r="K48" s="80"/>
      <c r="L48" s="80"/>
      <c r="M48" s="80"/>
      <c r="N48" s="80"/>
      <c r="O48" s="80"/>
      <c r="P48" s="80"/>
      <c r="Q48" s="16"/>
      <c r="R48" s="16"/>
      <c r="S48" s="16"/>
    </row>
    <row r="49" spans="1:20" ht="15.95" customHeight="1">
      <c r="A49" s="17"/>
      <c r="B49" s="30" t="s">
        <v>118</v>
      </c>
      <c r="C49" s="3"/>
      <c r="D49" s="3"/>
      <c r="E49" s="3"/>
      <c r="F49" s="3"/>
      <c r="G49" s="3"/>
      <c r="H49" s="3"/>
      <c r="I49" s="16"/>
      <c r="J49" s="16"/>
      <c r="K49" s="80"/>
      <c r="L49" s="80"/>
      <c r="M49" s="80"/>
      <c r="N49" s="80"/>
      <c r="O49" s="80"/>
      <c r="P49" s="80"/>
      <c r="Q49" s="16"/>
      <c r="R49" s="16"/>
      <c r="S49" s="16"/>
    </row>
    <row r="50" spans="1:20">
      <c r="A50" s="17"/>
      <c r="B50" s="16"/>
      <c r="C50" s="16"/>
      <c r="D50" s="16"/>
      <c r="E50" s="16"/>
      <c r="F50" s="16"/>
      <c r="G50" s="16"/>
      <c r="H50" s="16"/>
      <c r="I50" s="16"/>
      <c r="J50" s="16"/>
      <c r="K50" s="80"/>
      <c r="L50" s="80"/>
      <c r="M50" s="80"/>
      <c r="N50" s="80"/>
      <c r="O50" s="80"/>
      <c r="P50" s="80"/>
      <c r="Q50" s="16"/>
      <c r="R50" s="16"/>
      <c r="S50" s="16"/>
    </row>
    <row r="51" spans="1:20" ht="25.5">
      <c r="A51" s="34">
        <f>A38+1</f>
        <v>8</v>
      </c>
      <c r="B51" s="36" t="s">
        <v>121</v>
      </c>
      <c r="C51" s="5"/>
      <c r="D51" s="24" t="s">
        <v>29</v>
      </c>
      <c r="E51" s="31" t="s">
        <v>2</v>
      </c>
      <c r="F51" s="32"/>
      <c r="G51" s="32"/>
      <c r="H51" s="33"/>
      <c r="J51" s="16"/>
      <c r="K51" s="80"/>
      <c r="L51" s="80"/>
      <c r="M51" s="80"/>
      <c r="N51" s="80"/>
      <c r="O51" s="80"/>
      <c r="P51" s="80"/>
      <c r="Q51" s="16"/>
      <c r="R51" s="16"/>
      <c r="S51" s="16"/>
      <c r="T51" s="16"/>
    </row>
    <row r="52" spans="1:20" ht="38.25">
      <c r="A52" s="34">
        <f>A51+1</f>
        <v>9</v>
      </c>
      <c r="B52" s="39" t="s">
        <v>30</v>
      </c>
      <c r="C52" s="288" t="s">
        <v>2</v>
      </c>
      <c r="D52" s="289"/>
      <c r="E52" s="289"/>
      <c r="F52" s="289"/>
      <c r="G52" s="289"/>
      <c r="H52" s="290"/>
      <c r="I52" s="16"/>
      <c r="J52" s="16"/>
      <c r="K52" s="80"/>
      <c r="L52" s="80"/>
      <c r="M52" s="80"/>
      <c r="N52" s="80"/>
      <c r="O52" s="80"/>
      <c r="P52" s="80"/>
      <c r="Q52" s="16"/>
      <c r="R52" s="16"/>
      <c r="S52" s="16"/>
    </row>
    <row r="53" spans="1:20">
      <c r="A53" s="17"/>
      <c r="B53" s="16"/>
      <c r="C53" s="16"/>
      <c r="D53" s="16"/>
      <c r="E53" s="16"/>
      <c r="F53" s="16"/>
      <c r="G53" s="16"/>
      <c r="H53" s="16"/>
      <c r="I53" s="16"/>
      <c r="J53" s="16"/>
      <c r="K53" s="80"/>
      <c r="L53" s="80"/>
      <c r="M53" s="80"/>
      <c r="N53" s="80"/>
      <c r="O53" s="80"/>
      <c r="P53" s="80"/>
      <c r="Q53" s="16"/>
      <c r="R53" s="16"/>
      <c r="S53" s="16"/>
    </row>
    <row r="54" spans="1:20" s="15" customFormat="1" ht="15.75">
      <c r="A54" s="48" t="s">
        <v>1</v>
      </c>
      <c r="B54" s="43" t="s">
        <v>0</v>
      </c>
      <c r="C54" s="44"/>
      <c r="D54" s="44"/>
      <c r="E54" s="44"/>
      <c r="F54" s="44"/>
      <c r="G54" s="44"/>
      <c r="H54" s="44"/>
      <c r="I54" s="44"/>
      <c r="J54" s="44"/>
      <c r="K54" s="81"/>
      <c r="L54" s="81"/>
      <c r="M54" s="81"/>
      <c r="N54" s="81"/>
      <c r="O54" s="81"/>
      <c r="P54" s="81"/>
      <c r="Q54" s="44"/>
      <c r="R54" s="44"/>
      <c r="S54" s="44"/>
    </row>
    <row r="55" spans="1:20" ht="51">
      <c r="A55" s="34">
        <f>A52+1</f>
        <v>10</v>
      </c>
      <c r="B55" s="36" t="s">
        <v>137</v>
      </c>
      <c r="C55" s="294"/>
      <c r="D55" s="295"/>
      <c r="E55" s="295"/>
      <c r="F55" s="295"/>
      <c r="G55" s="295"/>
      <c r="H55" s="296"/>
      <c r="I55" s="16"/>
      <c r="J55" s="16"/>
      <c r="K55" s="80"/>
      <c r="L55" s="80"/>
      <c r="M55" s="80"/>
      <c r="N55" s="80"/>
      <c r="O55" s="80"/>
      <c r="P55" s="80"/>
      <c r="Q55" s="16"/>
      <c r="R55" s="16"/>
      <c r="S55" s="16"/>
    </row>
    <row r="56" spans="1:20" ht="16.5" customHeight="1">
      <c r="A56" s="34">
        <f>A55+1</f>
        <v>11</v>
      </c>
      <c r="B56" s="78" t="s">
        <v>38</v>
      </c>
      <c r="C56" s="16"/>
      <c r="D56" s="16"/>
      <c r="E56" s="16"/>
      <c r="F56" s="16"/>
      <c r="G56" s="16"/>
      <c r="H56" s="16"/>
      <c r="I56" s="16"/>
      <c r="J56" s="16"/>
      <c r="K56" s="80"/>
      <c r="L56" s="80"/>
      <c r="M56" s="80"/>
      <c r="N56" s="80"/>
      <c r="O56" s="80"/>
      <c r="P56" s="80"/>
      <c r="Q56" s="16"/>
      <c r="R56" s="16"/>
      <c r="S56" s="16"/>
    </row>
    <row r="57" spans="1:20">
      <c r="A57" s="17"/>
      <c r="B57" s="26" t="s">
        <v>34</v>
      </c>
      <c r="C57" s="282"/>
      <c r="D57" s="283"/>
      <c r="E57" s="16"/>
      <c r="F57" s="16"/>
      <c r="G57" s="16"/>
      <c r="H57" s="16"/>
      <c r="I57" s="16"/>
      <c r="J57" s="16"/>
      <c r="K57" s="80"/>
      <c r="L57" s="80"/>
      <c r="M57" s="80"/>
      <c r="N57" s="80"/>
      <c r="O57" s="80"/>
      <c r="P57" s="80"/>
      <c r="Q57" s="16"/>
      <c r="R57" s="16"/>
      <c r="S57" s="16"/>
    </row>
    <row r="58" spans="1:20">
      <c r="A58" s="17"/>
      <c r="B58" s="26" t="s">
        <v>35</v>
      </c>
      <c r="C58" s="282"/>
      <c r="D58" s="283"/>
      <c r="E58" s="16"/>
      <c r="F58" s="16"/>
      <c r="G58" s="16"/>
      <c r="H58" s="16"/>
      <c r="I58" s="16"/>
      <c r="J58" s="16"/>
      <c r="K58" s="80"/>
      <c r="L58" s="80"/>
      <c r="M58" s="80"/>
      <c r="N58" s="80"/>
      <c r="O58" s="80"/>
      <c r="P58" s="80"/>
      <c r="Q58" s="16"/>
      <c r="R58" s="16"/>
      <c r="S58" s="16"/>
    </row>
    <row r="59" spans="1:20">
      <c r="A59" s="17"/>
      <c r="B59" s="26" t="s">
        <v>36</v>
      </c>
      <c r="C59" s="282"/>
      <c r="D59" s="283"/>
      <c r="E59" s="16"/>
      <c r="F59" s="16"/>
      <c r="G59" s="16"/>
      <c r="H59" s="16"/>
      <c r="I59" s="16"/>
      <c r="J59" s="16"/>
      <c r="K59" s="80"/>
      <c r="L59" s="80"/>
      <c r="M59" s="80"/>
      <c r="N59" s="80"/>
      <c r="O59" s="80"/>
      <c r="P59" s="80"/>
      <c r="Q59" s="16"/>
      <c r="R59" s="16"/>
      <c r="S59" s="16"/>
    </row>
    <row r="60" spans="1:20">
      <c r="A60" s="17"/>
      <c r="B60" s="16"/>
      <c r="C60" s="16"/>
      <c r="D60" s="16"/>
      <c r="E60" s="16"/>
      <c r="F60" s="16"/>
      <c r="G60" s="16"/>
      <c r="H60" s="16"/>
      <c r="I60" s="16"/>
      <c r="J60" s="16"/>
      <c r="K60" s="80"/>
      <c r="L60" s="80"/>
      <c r="M60" s="80"/>
      <c r="N60" s="80"/>
      <c r="O60" s="80"/>
      <c r="P60" s="80"/>
      <c r="Q60" s="16"/>
      <c r="R60" s="16"/>
      <c r="S60" s="16"/>
    </row>
    <row r="61" spans="1:20">
      <c r="A61" s="17"/>
      <c r="B61" s="16"/>
      <c r="C61" s="16"/>
      <c r="D61" s="16"/>
      <c r="E61" s="16"/>
      <c r="F61" s="16"/>
      <c r="G61" s="16"/>
      <c r="H61" s="16"/>
      <c r="I61" s="16"/>
      <c r="J61" s="16"/>
      <c r="K61" s="80"/>
      <c r="L61" s="80"/>
      <c r="M61" s="80"/>
      <c r="N61" s="80"/>
      <c r="O61" s="80"/>
      <c r="P61" s="80"/>
      <c r="Q61" s="16"/>
      <c r="R61" s="16"/>
      <c r="S61" s="16"/>
    </row>
  </sheetData>
  <mergeCells count="18">
    <mergeCell ref="C58:D58"/>
    <mergeCell ref="C59:D59"/>
    <mergeCell ref="B17:C17"/>
    <mergeCell ref="B18:C18"/>
    <mergeCell ref="B22:C22"/>
    <mergeCell ref="C38:H38"/>
    <mergeCell ref="F17:H17"/>
    <mergeCell ref="F18:H18"/>
    <mergeCell ref="C25:H25"/>
    <mergeCell ref="C41:H41"/>
    <mergeCell ref="C52:H52"/>
    <mergeCell ref="F21:H21"/>
    <mergeCell ref="C55:H55"/>
    <mergeCell ref="F9:H9"/>
    <mergeCell ref="F13:H13"/>
    <mergeCell ref="F14:H14"/>
    <mergeCell ref="F15:H15"/>
    <mergeCell ref="C57:D57"/>
  </mergeCells>
  <conditionalFormatting sqref="D74">
    <cfRule type="colorScale" priority="1">
      <colorScale>
        <cfvo type="num" val="&quot;&lt;0&quot;"/>
        <cfvo type="max" val="0"/>
        <color rgb="FFFF7128"/>
        <color rgb="FFFFEF9C"/>
      </colorScale>
    </cfRule>
  </conditionalFormatting>
  <dataValidations count="10">
    <dataValidation type="list" allowBlank="1" showInputMessage="1" showErrorMessage="1" sqref="C51 C35:H36 D16 C12 D18 C6:C7 D22 C20">
      <formula1>$K$7:$L$7</formula1>
    </dataValidation>
    <dataValidation type="list" allowBlank="1" showInputMessage="1" showErrorMessage="1" sqref="C34:H34">
      <formula1>$K$34:$L$34</formula1>
    </dataValidation>
    <dataValidation type="list" allowBlank="1" showInputMessage="1" showErrorMessage="1" sqref="C21">
      <formula1>$K$21:$N$21</formula1>
    </dataValidation>
    <dataValidation type="list" allowBlank="1" showInputMessage="1" showErrorMessage="1" sqref="C19">
      <formula1>$K$19:$M$19</formula1>
    </dataValidation>
    <dataValidation type="list" allowBlank="1" showInputMessage="1" showErrorMessage="1" sqref="D13">
      <formula1>$K$13:$M$13</formula1>
    </dataValidation>
    <dataValidation type="list" allowBlank="1" showInputMessage="1" showErrorMessage="1" sqref="D15">
      <formula1>$K$15:$N$15</formula1>
    </dataValidation>
    <dataValidation type="list" allowBlank="1" showInputMessage="1" showErrorMessage="1" sqref="D14">
      <formula1>$K$14:$N$14</formula1>
    </dataValidation>
    <dataValidation type="list" allowBlank="1" showInputMessage="1" showErrorMessage="1" sqref="D17">
      <formula1>$K$17:$M$17</formula1>
    </dataValidation>
    <dataValidation type="list" allowBlank="1" showInputMessage="1" showErrorMessage="1" sqref="D8">
      <formula1>$K$8:$L$8</formula1>
    </dataValidation>
    <dataValidation type="list" allowBlank="1" showInputMessage="1" showErrorMessage="1" sqref="D9">
      <formula1>$K$9:$N$9</formula1>
    </dataValidation>
  </dataValidations>
  <pageMargins left="0.15748031496062992" right="0.15748031496062992" top="0.19685039370078741" bottom="0.15748031496062992" header="0.15748031496062992" footer="0.15748031496062992"/>
  <pageSetup paperSize="8" orientation="portrait" r:id="rId1"/>
</worksheet>
</file>

<file path=xl/worksheets/sheet20.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4.140625" customWidth="1"/>
    <col min="2" max="2" width="39.5703125" customWidth="1"/>
    <col min="3" max="8" width="17" customWidth="1"/>
  </cols>
  <sheetData>
    <row r="1" spans="1:19" ht="18.75">
      <c r="A1" s="129" t="s">
        <v>49</v>
      </c>
      <c r="B1" s="124"/>
      <c r="C1" s="124"/>
      <c r="D1" s="124"/>
      <c r="E1" s="124"/>
      <c r="F1" s="124"/>
      <c r="G1" s="124"/>
      <c r="H1" s="124"/>
      <c r="I1" s="124"/>
      <c r="J1" s="124"/>
      <c r="K1" s="133"/>
      <c r="L1" s="133"/>
      <c r="M1" s="133"/>
      <c r="N1" s="133"/>
      <c r="O1" s="133"/>
      <c r="P1" s="133"/>
      <c r="Q1" s="124"/>
      <c r="R1" s="124"/>
      <c r="S1" s="124"/>
    </row>
    <row r="2" spans="1:19" ht="18.75">
      <c r="A2" s="129"/>
      <c r="B2" s="124"/>
      <c r="C2" s="124"/>
      <c r="D2" s="124"/>
      <c r="E2" s="124"/>
      <c r="F2" s="124"/>
      <c r="G2" s="124"/>
      <c r="H2" s="124"/>
      <c r="I2" s="124"/>
      <c r="J2" s="124"/>
      <c r="K2" s="133"/>
      <c r="L2" s="133"/>
      <c r="M2" s="133"/>
      <c r="N2" s="133"/>
      <c r="O2" s="133"/>
      <c r="P2" s="133"/>
      <c r="Q2" s="124"/>
      <c r="R2" s="124"/>
      <c r="S2" s="124"/>
    </row>
    <row r="3" spans="1:19">
      <c r="A3" s="130" t="s">
        <v>66</v>
      </c>
      <c r="B3" s="102"/>
      <c r="C3" s="102"/>
      <c r="D3" s="102"/>
      <c r="E3" s="102"/>
      <c r="F3" s="102"/>
      <c r="G3" s="102"/>
      <c r="H3" s="102"/>
      <c r="I3" s="102"/>
      <c r="J3" s="102"/>
      <c r="K3" s="134"/>
      <c r="L3" s="134"/>
      <c r="M3" s="134"/>
      <c r="N3" s="134"/>
      <c r="O3" s="134"/>
      <c r="P3" s="134"/>
      <c r="Q3" s="102"/>
      <c r="R3" s="102"/>
      <c r="S3" s="102"/>
    </row>
    <row r="4" spans="1:19">
      <c r="A4" s="128"/>
      <c r="B4" s="102"/>
      <c r="C4" s="102"/>
      <c r="D4" s="102"/>
      <c r="E4" s="102"/>
      <c r="F4" s="102"/>
      <c r="G4" s="102"/>
      <c r="H4" s="102"/>
      <c r="I4" s="102"/>
      <c r="J4" s="102"/>
      <c r="K4" s="134"/>
      <c r="L4" s="134"/>
      <c r="M4" s="134"/>
      <c r="N4" s="134"/>
      <c r="O4" s="134"/>
      <c r="P4" s="134"/>
      <c r="Q4" s="102"/>
      <c r="R4" s="102"/>
      <c r="S4" s="102"/>
    </row>
    <row r="5" spans="1:19" ht="15.75">
      <c r="A5" s="121" t="s">
        <v>9</v>
      </c>
      <c r="B5" s="122" t="s">
        <v>8</v>
      </c>
      <c r="C5" s="123"/>
      <c r="D5" s="123"/>
      <c r="E5" s="123"/>
      <c r="F5" s="123"/>
      <c r="G5" s="123"/>
      <c r="H5" s="123"/>
      <c r="I5" s="123"/>
      <c r="J5" s="123"/>
      <c r="K5" s="135"/>
      <c r="L5" s="135"/>
      <c r="M5" s="135"/>
      <c r="N5" s="135"/>
      <c r="O5" s="135"/>
      <c r="P5" s="135"/>
      <c r="Q5" s="123"/>
      <c r="R5" s="123"/>
      <c r="S5" s="123"/>
    </row>
    <row r="6" spans="1:19">
      <c r="A6" s="115">
        <v>1</v>
      </c>
      <c r="B6" s="127" t="s">
        <v>174</v>
      </c>
      <c r="C6" s="101" t="s">
        <v>13</v>
      </c>
      <c r="D6" s="102"/>
      <c r="E6" s="102"/>
      <c r="F6" s="102"/>
      <c r="G6" s="102"/>
      <c r="H6" s="102"/>
      <c r="I6" s="102"/>
      <c r="J6" s="102"/>
      <c r="K6" s="134"/>
      <c r="L6" s="134"/>
      <c r="M6" s="134"/>
      <c r="N6" s="134"/>
      <c r="O6" s="134"/>
      <c r="P6" s="134"/>
      <c r="Q6" s="102"/>
      <c r="R6" s="102"/>
      <c r="S6" s="102"/>
    </row>
    <row r="7" spans="1:19">
      <c r="A7" s="115">
        <v>2</v>
      </c>
      <c r="B7" s="117" t="s">
        <v>175</v>
      </c>
      <c r="C7" s="101" t="s">
        <v>13</v>
      </c>
      <c r="D7" s="87" t="s">
        <v>50</v>
      </c>
      <c r="E7" s="102"/>
      <c r="F7" s="102"/>
      <c r="G7" s="102"/>
      <c r="H7" s="102"/>
      <c r="I7" s="102"/>
      <c r="J7" s="102"/>
      <c r="K7" s="134" t="s">
        <v>13</v>
      </c>
      <c r="L7" s="134" t="s">
        <v>14</v>
      </c>
      <c r="M7" s="134"/>
      <c r="N7" s="134"/>
      <c r="O7" s="134"/>
      <c r="P7" s="134"/>
      <c r="Q7" s="102"/>
      <c r="R7" s="102"/>
      <c r="S7" s="102"/>
    </row>
    <row r="8" spans="1:19">
      <c r="A8" s="115" t="s">
        <v>60</v>
      </c>
      <c r="B8" s="118" t="s">
        <v>41</v>
      </c>
      <c r="C8" s="85"/>
      <c r="D8" s="101" t="s">
        <v>16</v>
      </c>
      <c r="E8" s="102"/>
      <c r="F8" s="102"/>
      <c r="G8" s="102"/>
      <c r="H8" s="102"/>
      <c r="I8" s="102"/>
      <c r="J8" s="102"/>
      <c r="K8" s="134" t="s">
        <v>15</v>
      </c>
      <c r="L8" s="134" t="s">
        <v>16</v>
      </c>
      <c r="M8" s="134"/>
      <c r="N8" s="134"/>
      <c r="O8" s="134"/>
      <c r="P8" s="134"/>
      <c r="Q8" s="102"/>
      <c r="R8" s="102"/>
      <c r="S8" s="102"/>
    </row>
    <row r="9" spans="1:19">
      <c r="A9" s="115" t="s">
        <v>61</v>
      </c>
      <c r="B9" s="118" t="s">
        <v>62</v>
      </c>
      <c r="C9" s="85"/>
      <c r="D9" s="101" t="s">
        <v>63</v>
      </c>
      <c r="E9" s="108" t="s">
        <v>28</v>
      </c>
      <c r="F9" s="333" t="s">
        <v>2</v>
      </c>
      <c r="G9" s="334"/>
      <c r="H9" s="335"/>
      <c r="I9" s="102"/>
      <c r="J9" s="102"/>
      <c r="K9" s="134" t="s">
        <v>17</v>
      </c>
      <c r="L9" s="134" t="s">
        <v>63</v>
      </c>
      <c r="M9" s="134" t="s">
        <v>18</v>
      </c>
      <c r="N9" s="134" t="s">
        <v>23</v>
      </c>
      <c r="O9" s="134"/>
      <c r="P9" s="134"/>
      <c r="Q9" s="102"/>
      <c r="R9" s="102"/>
      <c r="S9" s="102"/>
    </row>
    <row r="10" spans="1:19">
      <c r="A10" s="103"/>
      <c r="B10" s="102"/>
      <c r="C10" s="102"/>
      <c r="D10" s="102"/>
      <c r="E10" s="102"/>
      <c r="F10" s="102"/>
      <c r="G10" s="102"/>
      <c r="H10" s="102"/>
      <c r="I10" s="102"/>
      <c r="J10" s="102"/>
      <c r="K10" s="134"/>
      <c r="L10" s="134"/>
      <c r="M10" s="134"/>
      <c r="N10" s="134"/>
      <c r="O10" s="134"/>
      <c r="P10" s="134"/>
      <c r="Q10" s="102"/>
      <c r="R10" s="102"/>
      <c r="S10" s="102"/>
    </row>
    <row r="11" spans="1:19" ht="15.75">
      <c r="A11" s="121" t="s">
        <v>7</v>
      </c>
      <c r="B11" s="122" t="s">
        <v>6</v>
      </c>
      <c r="C11" s="123"/>
      <c r="D11" s="123"/>
      <c r="E11" s="123"/>
      <c r="F11" s="123"/>
      <c r="G11" s="123"/>
      <c r="H11" s="123"/>
      <c r="I11" s="123"/>
      <c r="J11" s="123"/>
      <c r="K11" s="135"/>
      <c r="L11" s="135"/>
      <c r="M11" s="135"/>
      <c r="N11" s="135"/>
      <c r="O11" s="135"/>
      <c r="P11" s="135"/>
      <c r="Q11" s="123"/>
      <c r="R11" s="123"/>
      <c r="S11" s="123"/>
    </row>
    <row r="12" spans="1:19">
      <c r="A12" s="115">
        <v>3</v>
      </c>
      <c r="B12" s="117" t="s">
        <v>54</v>
      </c>
      <c r="C12" s="202" t="s">
        <v>13</v>
      </c>
      <c r="D12" s="87" t="s">
        <v>50</v>
      </c>
      <c r="E12" s="102"/>
      <c r="F12" s="102"/>
      <c r="G12" s="102"/>
      <c r="H12" s="102"/>
      <c r="I12" s="102"/>
      <c r="J12" s="102"/>
      <c r="K12" s="134"/>
      <c r="L12" s="134"/>
      <c r="M12" s="134"/>
      <c r="N12" s="134"/>
      <c r="O12" s="134"/>
      <c r="P12" s="134"/>
      <c r="Q12" s="102"/>
      <c r="R12" s="102"/>
      <c r="S12" s="102"/>
    </row>
    <row r="13" spans="1:19">
      <c r="A13" s="115" t="s">
        <v>126</v>
      </c>
      <c r="B13" s="120" t="s">
        <v>42</v>
      </c>
      <c r="C13" s="86"/>
      <c r="D13" s="101" t="s">
        <v>19</v>
      </c>
      <c r="E13" s="104" t="s">
        <v>28</v>
      </c>
      <c r="F13" s="333" t="s">
        <v>2</v>
      </c>
      <c r="G13" s="334"/>
      <c r="H13" s="335"/>
      <c r="I13" s="102"/>
      <c r="J13" s="102"/>
      <c r="K13" s="134" t="s">
        <v>19</v>
      </c>
      <c r="L13" s="134" t="s">
        <v>20</v>
      </c>
      <c r="M13" s="134" t="s">
        <v>23</v>
      </c>
      <c r="N13" s="134"/>
      <c r="O13" s="134"/>
      <c r="P13" s="134"/>
      <c r="Q13" s="102"/>
      <c r="R13" s="102"/>
      <c r="S13" s="102"/>
    </row>
    <row r="14" spans="1:19">
      <c r="A14" s="115" t="s">
        <v>127</v>
      </c>
      <c r="B14" s="120" t="s">
        <v>39</v>
      </c>
      <c r="C14" s="86"/>
      <c r="D14" s="84" t="s">
        <v>125</v>
      </c>
      <c r="E14" s="104" t="s">
        <v>28</v>
      </c>
      <c r="F14" s="333" t="s">
        <v>2</v>
      </c>
      <c r="G14" s="334"/>
      <c r="H14" s="335"/>
      <c r="I14" s="102"/>
      <c r="J14" s="102"/>
      <c r="K14" s="134" t="s">
        <v>125</v>
      </c>
      <c r="L14" s="134" t="s">
        <v>24</v>
      </c>
      <c r="M14" s="134" t="s">
        <v>64</v>
      </c>
      <c r="N14" s="134" t="s">
        <v>23</v>
      </c>
      <c r="O14" s="134"/>
      <c r="P14" s="134"/>
      <c r="Q14" s="102"/>
      <c r="R14" s="102"/>
      <c r="S14" s="102"/>
    </row>
    <row r="15" spans="1:19" ht="25.5">
      <c r="A15" s="115" t="s">
        <v>128</v>
      </c>
      <c r="B15" s="120" t="s">
        <v>27</v>
      </c>
      <c r="C15" s="86"/>
      <c r="D15" s="84" t="s">
        <v>32</v>
      </c>
      <c r="E15" s="104" t="s">
        <v>28</v>
      </c>
      <c r="F15" s="333" t="s">
        <v>2</v>
      </c>
      <c r="G15" s="334"/>
      <c r="H15" s="335"/>
      <c r="I15" s="102"/>
      <c r="J15" s="102"/>
      <c r="K15" s="134" t="s">
        <v>33</v>
      </c>
      <c r="L15" s="134" t="s">
        <v>32</v>
      </c>
      <c r="M15" s="134" t="s">
        <v>31</v>
      </c>
      <c r="N15" s="134" t="s">
        <v>23</v>
      </c>
      <c r="O15" s="134"/>
      <c r="P15" s="134"/>
      <c r="Q15" s="102"/>
      <c r="R15" s="102"/>
      <c r="S15" s="102"/>
    </row>
    <row r="16" spans="1:19">
      <c r="A16" s="115" t="s">
        <v>129</v>
      </c>
      <c r="B16" s="120" t="s">
        <v>76</v>
      </c>
      <c r="C16" s="86"/>
      <c r="D16" s="101" t="s">
        <v>14</v>
      </c>
      <c r="E16" s="104"/>
      <c r="F16" s="102"/>
      <c r="G16" s="102"/>
      <c r="H16" s="102"/>
      <c r="I16" s="102"/>
      <c r="J16" s="102"/>
      <c r="K16" s="134"/>
      <c r="L16" s="134"/>
      <c r="M16" s="134"/>
      <c r="N16" s="134"/>
      <c r="O16" s="134"/>
      <c r="P16" s="134"/>
      <c r="Q16" s="102"/>
      <c r="R16" s="102"/>
      <c r="S16" s="102"/>
    </row>
    <row r="17" spans="1:19" ht="12.75" customHeight="1">
      <c r="A17" s="115" t="s">
        <v>130</v>
      </c>
      <c r="B17" s="331" t="s">
        <v>51</v>
      </c>
      <c r="C17" s="332"/>
      <c r="D17" s="202" t="s">
        <v>25</v>
      </c>
      <c r="E17" s="108" t="s">
        <v>28</v>
      </c>
      <c r="F17" s="333" t="s">
        <v>2</v>
      </c>
      <c r="G17" s="334"/>
      <c r="H17" s="335"/>
      <c r="I17" s="102"/>
      <c r="J17" s="102"/>
      <c r="K17" s="134" t="s">
        <v>25</v>
      </c>
      <c r="L17" s="134" t="s">
        <v>26</v>
      </c>
      <c r="M17" s="134" t="s">
        <v>23</v>
      </c>
      <c r="N17" s="134"/>
      <c r="O17" s="134"/>
      <c r="P17" s="134"/>
      <c r="Q17" s="102"/>
      <c r="R17" s="102"/>
      <c r="S17" s="102"/>
    </row>
    <row r="18" spans="1:19" ht="12.75" customHeight="1">
      <c r="A18" s="115" t="s">
        <v>131</v>
      </c>
      <c r="B18" s="331" t="s">
        <v>178</v>
      </c>
      <c r="C18" s="332"/>
      <c r="D18" s="101" t="s">
        <v>14</v>
      </c>
      <c r="E18" s="108" t="s">
        <v>29</v>
      </c>
      <c r="F18" s="333" t="s">
        <v>2</v>
      </c>
      <c r="G18" s="334"/>
      <c r="H18" s="335"/>
      <c r="I18" s="102"/>
      <c r="J18" s="102"/>
      <c r="K18" s="134"/>
      <c r="L18" s="134"/>
      <c r="M18" s="134"/>
      <c r="N18" s="134"/>
      <c r="O18" s="134"/>
      <c r="P18" s="134"/>
      <c r="Q18" s="102"/>
      <c r="R18" s="102"/>
      <c r="S18" s="102"/>
    </row>
    <row r="19" spans="1:19">
      <c r="A19" s="115">
        <f>A12+1</f>
        <v>4</v>
      </c>
      <c r="B19" s="117" t="s">
        <v>180</v>
      </c>
      <c r="C19" s="202" t="s">
        <v>43</v>
      </c>
      <c r="D19" s="217"/>
      <c r="E19" s="108"/>
      <c r="F19" s="102"/>
      <c r="G19" s="102"/>
      <c r="H19" s="102"/>
      <c r="I19" s="102"/>
      <c r="J19" s="102"/>
      <c r="K19" s="134" t="s">
        <v>43</v>
      </c>
      <c r="L19" s="134" t="s">
        <v>44</v>
      </c>
      <c r="M19" s="134" t="s">
        <v>46</v>
      </c>
      <c r="N19" s="134"/>
      <c r="O19" s="134"/>
      <c r="P19" s="134"/>
      <c r="Q19" s="102"/>
      <c r="R19" s="102"/>
      <c r="S19" s="102"/>
    </row>
    <row r="20" spans="1:19">
      <c r="A20" s="115">
        <f>A19+1</f>
        <v>5</v>
      </c>
      <c r="B20" s="127" t="s">
        <v>181</v>
      </c>
      <c r="C20" s="202" t="s">
        <v>13</v>
      </c>
      <c r="D20" s="102"/>
      <c r="E20" s="104"/>
      <c r="F20" s="102"/>
      <c r="G20" s="102"/>
      <c r="H20" s="102"/>
      <c r="I20" s="102"/>
      <c r="J20" s="102"/>
      <c r="K20" s="134"/>
      <c r="L20" s="134"/>
      <c r="M20" s="134"/>
      <c r="N20" s="134"/>
      <c r="O20" s="134"/>
      <c r="P20" s="134"/>
      <c r="Q20" s="102"/>
      <c r="R20" s="102"/>
      <c r="S20" s="102"/>
    </row>
    <row r="21" spans="1:19">
      <c r="A21" s="115">
        <f>A20+1</f>
        <v>6</v>
      </c>
      <c r="B21" s="131" t="s">
        <v>183</v>
      </c>
      <c r="C21" s="202" t="s">
        <v>57</v>
      </c>
      <c r="D21" s="108"/>
      <c r="E21" s="108" t="s">
        <v>28</v>
      </c>
      <c r="F21" s="333" t="s">
        <v>2</v>
      </c>
      <c r="G21" s="334"/>
      <c r="H21" s="335"/>
      <c r="I21" s="102"/>
      <c r="J21" s="102"/>
      <c r="K21" s="134" t="s">
        <v>57</v>
      </c>
      <c r="L21" s="134" t="s">
        <v>58</v>
      </c>
      <c r="M21" s="134" t="s">
        <v>97</v>
      </c>
      <c r="N21" s="134" t="s">
        <v>59</v>
      </c>
      <c r="O21" s="134"/>
      <c r="P21" s="134"/>
      <c r="Q21" s="102"/>
      <c r="R21" s="102"/>
      <c r="S21" s="102"/>
    </row>
    <row r="22" spans="1:19" ht="12.75" customHeight="1">
      <c r="A22" s="115" t="s">
        <v>93</v>
      </c>
      <c r="B22" s="336" t="s">
        <v>132</v>
      </c>
      <c r="C22" s="337"/>
      <c r="D22" s="101" t="s">
        <v>14</v>
      </c>
      <c r="E22" s="104"/>
      <c r="F22" s="102"/>
      <c r="G22" s="102"/>
      <c r="H22" s="102"/>
      <c r="I22" s="102"/>
      <c r="J22" s="102"/>
      <c r="K22" s="134"/>
      <c r="L22" s="134"/>
      <c r="M22" s="134"/>
      <c r="N22" s="134"/>
      <c r="O22" s="134"/>
      <c r="P22" s="134"/>
      <c r="Q22" s="102"/>
      <c r="R22" s="102"/>
      <c r="S22" s="102"/>
    </row>
    <row r="23" spans="1:19">
      <c r="A23" s="103"/>
      <c r="B23" s="102"/>
      <c r="C23" s="102"/>
      <c r="D23" s="102"/>
      <c r="E23" s="102"/>
      <c r="F23" s="102"/>
      <c r="G23" s="102"/>
      <c r="H23" s="102"/>
      <c r="I23" s="102"/>
      <c r="J23" s="102"/>
      <c r="K23" s="134"/>
      <c r="L23" s="134"/>
      <c r="M23" s="134"/>
      <c r="N23" s="134"/>
      <c r="O23" s="134"/>
      <c r="P23" s="134"/>
      <c r="Q23" s="102"/>
      <c r="R23" s="102"/>
      <c r="S23" s="102"/>
    </row>
    <row r="24" spans="1:19" ht="15.75">
      <c r="A24" s="121" t="s">
        <v>5</v>
      </c>
      <c r="B24" s="122" t="s">
        <v>4</v>
      </c>
      <c r="C24" s="123"/>
      <c r="D24" s="123"/>
      <c r="E24" s="123"/>
      <c r="F24" s="123"/>
      <c r="G24" s="123"/>
      <c r="H24" s="123"/>
      <c r="I24" s="123"/>
      <c r="J24" s="123"/>
      <c r="K24" s="135"/>
      <c r="L24" s="135"/>
      <c r="M24" s="135"/>
      <c r="N24" s="135"/>
      <c r="O24" s="135"/>
      <c r="P24" s="135"/>
      <c r="Q24" s="123"/>
      <c r="R24" s="123"/>
      <c r="S24" s="123"/>
    </row>
    <row r="25" spans="1:19">
      <c r="A25" s="103"/>
      <c r="B25" s="102"/>
      <c r="C25" s="338" t="s">
        <v>96</v>
      </c>
      <c r="D25" s="339"/>
      <c r="E25" s="339"/>
      <c r="F25" s="339"/>
      <c r="G25" s="339"/>
      <c r="H25" s="340"/>
      <c r="I25" s="102"/>
      <c r="J25" s="102"/>
      <c r="K25" s="134"/>
      <c r="L25" s="134"/>
      <c r="M25" s="134"/>
      <c r="N25" s="134"/>
      <c r="O25" s="134"/>
      <c r="P25" s="134"/>
      <c r="Q25" s="102"/>
      <c r="R25" s="102"/>
      <c r="S25" s="102"/>
    </row>
    <row r="26" spans="1:19">
      <c r="A26" s="109" t="s">
        <v>10</v>
      </c>
      <c r="B26" s="111" t="s">
        <v>47</v>
      </c>
      <c r="C26" s="99" t="s">
        <v>40</v>
      </c>
      <c r="D26" s="99" t="s">
        <v>40</v>
      </c>
      <c r="E26" s="99" t="s">
        <v>40</v>
      </c>
      <c r="F26" s="99" t="s">
        <v>40</v>
      </c>
      <c r="G26" s="99" t="s">
        <v>40</v>
      </c>
      <c r="H26" s="99" t="s">
        <v>40</v>
      </c>
      <c r="I26" s="102"/>
      <c r="J26" s="102"/>
      <c r="K26" s="134"/>
      <c r="L26" s="134"/>
      <c r="M26" s="134"/>
      <c r="N26" s="134"/>
      <c r="O26" s="134"/>
      <c r="P26" s="134"/>
      <c r="Q26" s="102"/>
      <c r="R26" s="102"/>
      <c r="S26" s="102"/>
    </row>
    <row r="27" spans="1:19" ht="25.5">
      <c r="A27" s="103"/>
      <c r="B27" s="234" t="s">
        <v>191</v>
      </c>
      <c r="C27" s="100" t="s">
        <v>343</v>
      </c>
      <c r="D27" s="100" t="s">
        <v>344</v>
      </c>
      <c r="E27" s="100" t="s">
        <v>345</v>
      </c>
      <c r="F27" s="100"/>
      <c r="G27" s="100"/>
      <c r="H27" s="100"/>
      <c r="I27" s="102"/>
      <c r="J27" s="102"/>
      <c r="K27" s="134"/>
      <c r="L27" s="134"/>
      <c r="M27" s="134"/>
      <c r="N27" s="134"/>
      <c r="O27" s="134"/>
      <c r="P27" s="134"/>
      <c r="Q27" s="102"/>
      <c r="R27" s="102"/>
      <c r="S27" s="102"/>
    </row>
    <row r="28" spans="1:19" ht="25.5">
      <c r="A28" s="103"/>
      <c r="B28" s="234" t="s">
        <v>192</v>
      </c>
      <c r="C28" s="99" t="s">
        <v>346</v>
      </c>
      <c r="D28" s="99" t="s">
        <v>346</v>
      </c>
      <c r="E28" s="99" t="s">
        <v>346</v>
      </c>
      <c r="F28" s="99" t="s">
        <v>2</v>
      </c>
      <c r="G28" s="99" t="s">
        <v>2</v>
      </c>
      <c r="H28" s="99" t="s">
        <v>2</v>
      </c>
      <c r="I28" s="102"/>
      <c r="J28" s="102"/>
      <c r="K28" s="134"/>
      <c r="L28" s="134"/>
      <c r="M28" s="134"/>
      <c r="N28" s="134"/>
      <c r="O28" s="134"/>
      <c r="P28" s="134"/>
      <c r="Q28" s="102"/>
      <c r="R28" s="102"/>
      <c r="S28" s="102"/>
    </row>
    <row r="29" spans="1:19" ht="25.5">
      <c r="A29" s="103"/>
      <c r="B29" s="234" t="s">
        <v>195</v>
      </c>
      <c r="C29" s="99" t="s">
        <v>346</v>
      </c>
      <c r="D29" s="99" t="s">
        <v>346</v>
      </c>
      <c r="E29" s="99" t="s">
        <v>346</v>
      </c>
      <c r="F29" s="99" t="s">
        <v>2</v>
      </c>
      <c r="G29" s="99" t="s">
        <v>2</v>
      </c>
      <c r="H29" s="99" t="s">
        <v>2</v>
      </c>
      <c r="I29" s="102"/>
      <c r="J29" s="102"/>
      <c r="K29" s="134"/>
      <c r="L29" s="134"/>
      <c r="M29" s="134"/>
      <c r="N29" s="134"/>
      <c r="O29" s="134"/>
      <c r="P29" s="134"/>
      <c r="Q29" s="102"/>
      <c r="R29" s="102"/>
      <c r="S29" s="102"/>
    </row>
    <row r="30" spans="1:19" ht="25.5">
      <c r="A30" s="103"/>
      <c r="B30" s="234" t="s">
        <v>53</v>
      </c>
      <c r="C30" s="100" t="s">
        <v>347</v>
      </c>
      <c r="D30" s="100" t="s">
        <v>348</v>
      </c>
      <c r="E30" s="100" t="s">
        <v>347</v>
      </c>
      <c r="F30" s="100"/>
      <c r="G30" s="100"/>
      <c r="H30" s="100"/>
      <c r="I30" s="102"/>
      <c r="J30" s="102"/>
      <c r="K30" s="134"/>
      <c r="L30" s="134"/>
      <c r="M30" s="134"/>
      <c r="N30" s="134"/>
      <c r="O30" s="134"/>
      <c r="P30" s="134"/>
      <c r="Q30" s="102"/>
      <c r="R30" s="102"/>
      <c r="S30" s="102"/>
    </row>
    <row r="31" spans="1:19" ht="25.5">
      <c r="A31" s="103"/>
      <c r="B31" s="234" t="s">
        <v>202</v>
      </c>
      <c r="C31" s="99" t="s">
        <v>346</v>
      </c>
      <c r="D31" s="99" t="s">
        <v>346</v>
      </c>
      <c r="E31" s="99" t="s">
        <v>346</v>
      </c>
      <c r="F31" s="100"/>
      <c r="G31" s="100"/>
      <c r="H31" s="100"/>
      <c r="I31" s="102"/>
      <c r="J31" s="102"/>
      <c r="K31" s="134"/>
      <c r="L31" s="134"/>
      <c r="M31" s="134"/>
      <c r="N31" s="134"/>
      <c r="O31" s="134"/>
      <c r="P31" s="134"/>
      <c r="Q31" s="102"/>
      <c r="R31" s="102"/>
      <c r="S31" s="102"/>
    </row>
    <row r="32" spans="1:19" ht="51">
      <c r="A32" s="103"/>
      <c r="B32" s="234" t="s">
        <v>206</v>
      </c>
      <c r="C32" s="99" t="s">
        <v>346</v>
      </c>
      <c r="D32" s="99" t="s">
        <v>346</v>
      </c>
      <c r="E32" s="99" t="s">
        <v>346</v>
      </c>
      <c r="F32" s="100"/>
      <c r="G32" s="100"/>
      <c r="H32" s="100"/>
      <c r="I32" s="102"/>
      <c r="J32" s="102"/>
      <c r="K32" s="134"/>
      <c r="L32" s="134"/>
      <c r="M32" s="134"/>
      <c r="N32" s="134"/>
      <c r="O32" s="134"/>
      <c r="P32" s="134"/>
      <c r="Q32" s="102"/>
      <c r="R32" s="102"/>
      <c r="S32" s="102"/>
    </row>
    <row r="33" spans="1:19" ht="25.5">
      <c r="A33" s="103"/>
      <c r="B33" s="234" t="s">
        <v>45</v>
      </c>
      <c r="C33" s="99" t="s">
        <v>349</v>
      </c>
      <c r="D33" s="99" t="s">
        <v>350</v>
      </c>
      <c r="E33" s="99" t="s">
        <v>349</v>
      </c>
      <c r="F33" s="99" t="s">
        <v>2</v>
      </c>
      <c r="G33" s="99" t="s">
        <v>2</v>
      </c>
      <c r="H33" s="99" t="s">
        <v>2</v>
      </c>
      <c r="I33" s="102"/>
      <c r="J33" s="102"/>
      <c r="K33" s="134"/>
      <c r="L33" s="134"/>
      <c r="M33" s="134"/>
      <c r="N33" s="134"/>
      <c r="O33" s="134"/>
      <c r="P33" s="134"/>
      <c r="Q33" s="102"/>
      <c r="R33" s="102"/>
      <c r="S33" s="102"/>
    </row>
    <row r="34" spans="1:19" ht="25.5">
      <c r="A34" s="103"/>
      <c r="B34" s="234" t="s">
        <v>211</v>
      </c>
      <c r="C34" s="101" t="s">
        <v>95</v>
      </c>
      <c r="D34" s="101" t="s">
        <v>95</v>
      </c>
      <c r="E34" s="101" t="s">
        <v>95</v>
      </c>
      <c r="F34" s="101"/>
      <c r="G34" s="101"/>
      <c r="H34" s="101"/>
      <c r="I34" s="102"/>
      <c r="J34" s="102"/>
      <c r="K34" s="134" t="s">
        <v>95</v>
      </c>
      <c r="L34" s="134" t="s">
        <v>94</v>
      </c>
      <c r="M34" s="134"/>
      <c r="N34" s="134"/>
      <c r="O34" s="134"/>
      <c r="P34" s="134"/>
      <c r="Q34" s="102"/>
      <c r="R34" s="102"/>
      <c r="S34" s="102"/>
    </row>
    <row r="35" spans="1:19">
      <c r="A35" s="103"/>
      <c r="B35" s="234" t="s">
        <v>133</v>
      </c>
      <c r="C35" s="101" t="s">
        <v>13</v>
      </c>
      <c r="D35" s="101" t="s">
        <v>13</v>
      </c>
      <c r="E35" s="101" t="s">
        <v>13</v>
      </c>
      <c r="F35" s="101"/>
      <c r="G35" s="101"/>
      <c r="H35" s="101"/>
      <c r="I35" s="102"/>
      <c r="J35" s="102"/>
      <c r="K35" s="134"/>
      <c r="L35" s="134"/>
      <c r="M35" s="134"/>
      <c r="N35" s="134"/>
      <c r="O35" s="134"/>
      <c r="P35" s="134"/>
      <c r="Q35" s="102"/>
      <c r="R35" s="102"/>
      <c r="S35" s="102"/>
    </row>
    <row r="36" spans="1:19">
      <c r="A36" s="103"/>
      <c r="B36" s="234" t="s">
        <v>134</v>
      </c>
      <c r="C36" s="101" t="s">
        <v>14</v>
      </c>
      <c r="D36" s="101" t="s">
        <v>14</v>
      </c>
      <c r="E36" s="101" t="s">
        <v>14</v>
      </c>
      <c r="F36" s="101"/>
      <c r="G36" s="101"/>
      <c r="H36" s="101"/>
      <c r="I36" s="102"/>
      <c r="J36" s="102"/>
      <c r="K36" s="134"/>
      <c r="L36" s="134"/>
      <c r="M36" s="134"/>
      <c r="N36" s="134"/>
      <c r="O36" s="134"/>
      <c r="P36" s="134"/>
      <c r="Q36" s="102"/>
      <c r="R36" s="102"/>
      <c r="S36" s="102"/>
    </row>
    <row r="37" spans="1:19">
      <c r="A37" s="103"/>
      <c r="B37" s="102"/>
      <c r="C37" s="102"/>
      <c r="D37" s="102"/>
      <c r="E37" s="102"/>
      <c r="F37" s="102"/>
      <c r="G37" s="102"/>
      <c r="H37" s="102"/>
      <c r="I37" s="102"/>
      <c r="J37" s="102"/>
      <c r="K37" s="134"/>
      <c r="L37" s="134"/>
      <c r="M37" s="134"/>
      <c r="N37" s="134"/>
      <c r="O37" s="134"/>
      <c r="P37" s="134"/>
      <c r="Q37" s="102"/>
      <c r="R37" s="102"/>
      <c r="S37" s="102"/>
    </row>
    <row r="38" spans="1:19" ht="38.25">
      <c r="A38" s="115">
        <f>A21+1</f>
        <v>7</v>
      </c>
      <c r="B38" s="119" t="s">
        <v>52</v>
      </c>
      <c r="C38" s="341" t="s">
        <v>2</v>
      </c>
      <c r="D38" s="342"/>
      <c r="E38" s="342"/>
      <c r="F38" s="342"/>
      <c r="G38" s="342"/>
      <c r="H38" s="343"/>
      <c r="I38" s="102"/>
      <c r="J38" s="102"/>
      <c r="K38" s="134"/>
      <c r="L38" s="134"/>
      <c r="M38" s="134"/>
      <c r="N38" s="134"/>
      <c r="O38" s="134"/>
      <c r="P38" s="134"/>
      <c r="Q38" s="102"/>
      <c r="R38" s="102"/>
      <c r="S38" s="102"/>
    </row>
    <row r="39" spans="1:19">
      <c r="A39" s="103"/>
      <c r="B39" s="102"/>
      <c r="C39" s="102"/>
      <c r="D39" s="102"/>
      <c r="E39" s="102"/>
      <c r="F39" s="102"/>
      <c r="G39" s="102"/>
      <c r="H39" s="102"/>
      <c r="I39" s="102"/>
      <c r="J39" s="102"/>
      <c r="K39" s="134"/>
      <c r="L39" s="134"/>
      <c r="M39" s="134"/>
      <c r="N39" s="134"/>
      <c r="O39" s="134"/>
      <c r="P39" s="134"/>
      <c r="Q39" s="102"/>
      <c r="R39" s="102"/>
      <c r="S39" s="102"/>
    </row>
    <row r="40" spans="1:19" ht="15.75">
      <c r="A40" s="125" t="s">
        <v>3</v>
      </c>
      <c r="B40" s="122" t="s">
        <v>79</v>
      </c>
      <c r="C40" s="123"/>
      <c r="D40" s="123"/>
      <c r="E40" s="123"/>
      <c r="F40" s="123"/>
      <c r="G40" s="123"/>
      <c r="H40" s="123"/>
      <c r="I40" s="123"/>
      <c r="J40" s="123"/>
      <c r="K40" s="135"/>
      <c r="L40" s="135"/>
      <c r="M40" s="135"/>
      <c r="N40" s="135"/>
      <c r="O40" s="135"/>
      <c r="P40" s="135"/>
      <c r="Q40" s="123"/>
      <c r="R40" s="123"/>
      <c r="S40" s="123"/>
    </row>
    <row r="41" spans="1:19">
      <c r="A41" s="103"/>
      <c r="B41" s="102"/>
      <c r="C41" s="338" t="s">
        <v>96</v>
      </c>
      <c r="D41" s="339"/>
      <c r="E41" s="339"/>
      <c r="F41" s="339"/>
      <c r="G41" s="339"/>
      <c r="H41" s="340"/>
      <c r="I41" s="102"/>
      <c r="J41" s="102"/>
      <c r="K41" s="134"/>
      <c r="L41" s="134"/>
      <c r="M41" s="134"/>
      <c r="N41" s="134"/>
      <c r="O41" s="134"/>
      <c r="P41" s="134"/>
      <c r="Q41" s="102"/>
      <c r="R41" s="102"/>
      <c r="S41" s="102"/>
    </row>
    <row r="42" spans="1:19" ht="25.5">
      <c r="A42" s="126" t="s">
        <v>11</v>
      </c>
      <c r="B42" s="106" t="s">
        <v>120</v>
      </c>
      <c r="C42" s="107" t="str">
        <f t="shared" ref="C42:H42" si="0">C26</f>
        <v>[Product name]</v>
      </c>
      <c r="D42" s="107" t="str">
        <f t="shared" si="0"/>
        <v>[Product name]</v>
      </c>
      <c r="E42" s="107" t="str">
        <f t="shared" si="0"/>
        <v>[Product name]</v>
      </c>
      <c r="F42" s="107" t="str">
        <f t="shared" si="0"/>
        <v>[Product name]</v>
      </c>
      <c r="G42" s="107" t="str">
        <f t="shared" si="0"/>
        <v>[Product name]</v>
      </c>
      <c r="H42" s="107" t="str">
        <f t="shared" si="0"/>
        <v>[Product name]</v>
      </c>
      <c r="I42" s="105"/>
      <c r="J42" s="105"/>
      <c r="K42" s="136"/>
      <c r="L42" s="136"/>
      <c r="M42" s="136"/>
      <c r="N42" s="136"/>
      <c r="O42" s="136"/>
      <c r="P42" s="136"/>
      <c r="Q42" s="105"/>
      <c r="R42" s="105"/>
      <c r="S42" s="105"/>
    </row>
    <row r="43" spans="1:19" ht="25.5">
      <c r="A43" s="103"/>
      <c r="B43" s="234" t="s">
        <v>83</v>
      </c>
      <c r="C43" s="273">
        <v>46.98</v>
      </c>
      <c r="D43" s="273">
        <v>46.98</v>
      </c>
      <c r="E43" s="273">
        <v>46.98</v>
      </c>
      <c r="F43" s="100"/>
      <c r="G43" s="100"/>
      <c r="H43" s="100"/>
      <c r="I43" s="102"/>
      <c r="J43" s="102"/>
      <c r="K43" s="134"/>
      <c r="L43" s="134"/>
      <c r="M43" s="134"/>
      <c r="N43" s="134"/>
      <c r="O43" s="134"/>
      <c r="P43" s="134"/>
      <c r="Q43" s="102"/>
      <c r="R43" s="102"/>
      <c r="S43" s="102"/>
    </row>
    <row r="44" spans="1:19">
      <c r="A44" s="103"/>
      <c r="B44" s="234" t="s">
        <v>136</v>
      </c>
      <c r="C44" s="100" t="s">
        <v>351</v>
      </c>
      <c r="D44" s="100" t="s">
        <v>352</v>
      </c>
      <c r="E44" s="100" t="s">
        <v>353</v>
      </c>
      <c r="F44" s="100"/>
      <c r="G44" s="100"/>
      <c r="H44" s="100"/>
      <c r="I44" s="102"/>
      <c r="J44" s="102"/>
      <c r="K44" s="134"/>
      <c r="L44" s="134"/>
      <c r="M44" s="134"/>
      <c r="N44" s="134"/>
      <c r="O44" s="134"/>
      <c r="P44" s="134"/>
      <c r="Q44" s="102"/>
      <c r="R44" s="102"/>
      <c r="S44" s="102"/>
    </row>
    <row r="45" spans="1:19">
      <c r="A45" s="103"/>
      <c r="B45" s="234" t="s">
        <v>222</v>
      </c>
      <c r="C45" s="272">
        <v>40450</v>
      </c>
      <c r="D45" s="272">
        <v>40450</v>
      </c>
      <c r="E45" s="272">
        <v>40450</v>
      </c>
      <c r="F45" s="100"/>
      <c r="G45" s="100"/>
      <c r="H45" s="100"/>
      <c r="I45" s="102"/>
      <c r="J45" s="102"/>
      <c r="K45" s="134"/>
      <c r="L45" s="134"/>
      <c r="M45" s="134"/>
      <c r="N45" s="134"/>
      <c r="O45" s="134"/>
      <c r="P45" s="134"/>
      <c r="Q45" s="102"/>
      <c r="R45" s="102"/>
      <c r="S45" s="102"/>
    </row>
    <row r="46" spans="1:19">
      <c r="A46" s="103"/>
      <c r="B46" s="234" t="s">
        <v>117</v>
      </c>
      <c r="C46" s="100" t="s">
        <v>204</v>
      </c>
      <c r="D46" s="100" t="s">
        <v>204</v>
      </c>
      <c r="E46" s="100" t="s">
        <v>204</v>
      </c>
      <c r="F46" s="100"/>
      <c r="G46" s="100"/>
      <c r="H46" s="100"/>
      <c r="I46" s="102"/>
      <c r="J46" s="102"/>
      <c r="K46" s="134"/>
      <c r="L46" s="134"/>
      <c r="M46" s="134"/>
      <c r="N46" s="134"/>
      <c r="O46" s="134"/>
      <c r="P46" s="134"/>
      <c r="Q46" s="102"/>
      <c r="R46" s="102"/>
      <c r="S46" s="102"/>
    </row>
    <row r="47" spans="1:19" ht="25.5">
      <c r="A47" s="103"/>
      <c r="B47" s="234" t="s">
        <v>80</v>
      </c>
      <c r="C47" s="100" t="s">
        <v>204</v>
      </c>
      <c r="D47" s="100" t="s">
        <v>204</v>
      </c>
      <c r="E47" s="100" t="s">
        <v>204</v>
      </c>
      <c r="F47" s="100"/>
      <c r="G47" s="100"/>
      <c r="H47" s="100"/>
      <c r="I47" s="102"/>
      <c r="J47" s="102"/>
      <c r="K47" s="134"/>
      <c r="L47" s="134"/>
      <c r="M47" s="134"/>
      <c r="N47" s="134"/>
      <c r="O47" s="134"/>
      <c r="P47" s="134"/>
      <c r="Q47" s="102"/>
      <c r="R47" s="102"/>
      <c r="S47" s="102"/>
    </row>
    <row r="48" spans="1:19" ht="25.5">
      <c r="A48" s="103"/>
      <c r="B48" s="234" t="s">
        <v>81</v>
      </c>
      <c r="C48" s="100" t="s">
        <v>204</v>
      </c>
      <c r="D48" s="100" t="s">
        <v>204</v>
      </c>
      <c r="E48" s="100" t="s">
        <v>204</v>
      </c>
      <c r="F48" s="100"/>
      <c r="G48" s="100"/>
      <c r="H48" s="100"/>
      <c r="I48" s="102"/>
      <c r="J48" s="102"/>
      <c r="K48" s="134"/>
      <c r="L48" s="134"/>
      <c r="M48" s="134"/>
      <c r="N48" s="134"/>
      <c r="O48" s="134"/>
      <c r="P48" s="134"/>
      <c r="Q48" s="102"/>
      <c r="R48" s="102"/>
      <c r="S48" s="102"/>
    </row>
    <row r="49" spans="1:19" ht="25.5">
      <c r="A49" s="103"/>
      <c r="B49" s="234" t="s">
        <v>118</v>
      </c>
      <c r="C49" s="100" t="s">
        <v>204</v>
      </c>
      <c r="D49" s="100" t="s">
        <v>204</v>
      </c>
      <c r="E49" s="100" t="s">
        <v>204</v>
      </c>
      <c r="F49" s="100"/>
      <c r="G49" s="100"/>
      <c r="H49" s="100"/>
      <c r="I49" s="102"/>
      <c r="J49" s="102"/>
      <c r="K49" s="134"/>
      <c r="L49" s="134"/>
      <c r="M49" s="134"/>
      <c r="N49" s="134"/>
      <c r="O49" s="134"/>
      <c r="P49" s="134"/>
      <c r="Q49" s="102"/>
      <c r="R49" s="102"/>
      <c r="S49" s="102"/>
    </row>
    <row r="50" spans="1:19">
      <c r="A50" s="103"/>
      <c r="B50" s="102"/>
      <c r="C50" s="102"/>
      <c r="D50" s="102"/>
      <c r="E50" s="102"/>
      <c r="F50" s="102"/>
      <c r="G50" s="102"/>
      <c r="H50" s="102"/>
      <c r="I50" s="102"/>
      <c r="J50" s="102"/>
      <c r="K50" s="134"/>
      <c r="L50" s="134"/>
      <c r="M50" s="134"/>
      <c r="N50" s="134"/>
      <c r="O50" s="134"/>
      <c r="P50" s="134"/>
      <c r="Q50" s="102"/>
      <c r="R50" s="102"/>
      <c r="S50" s="102"/>
    </row>
    <row r="51" spans="1:19" ht="38.25">
      <c r="A51" s="115">
        <f>A38+1</f>
        <v>8</v>
      </c>
      <c r="B51" s="116" t="s">
        <v>227</v>
      </c>
      <c r="C51" s="101" t="s">
        <v>14</v>
      </c>
      <c r="D51" s="108" t="s">
        <v>29</v>
      </c>
      <c r="E51" s="112" t="s">
        <v>2</v>
      </c>
      <c r="F51" s="113"/>
      <c r="G51" s="113"/>
      <c r="H51" s="114"/>
      <c r="I51" s="217"/>
      <c r="J51" s="102"/>
      <c r="K51" s="134"/>
      <c r="L51" s="134"/>
      <c r="M51" s="134"/>
      <c r="N51" s="134"/>
      <c r="O51" s="134"/>
      <c r="P51" s="134"/>
      <c r="Q51" s="102"/>
      <c r="R51" s="102"/>
      <c r="S51" s="102"/>
    </row>
    <row r="52" spans="1:19" ht="51">
      <c r="A52" s="115">
        <f>A51+1</f>
        <v>9</v>
      </c>
      <c r="B52" s="119" t="s">
        <v>30</v>
      </c>
      <c r="C52" s="341" t="s">
        <v>2</v>
      </c>
      <c r="D52" s="342"/>
      <c r="E52" s="342"/>
      <c r="F52" s="342"/>
      <c r="G52" s="342"/>
      <c r="H52" s="343"/>
      <c r="I52" s="102"/>
      <c r="J52" s="102"/>
      <c r="K52" s="134"/>
      <c r="L52" s="134"/>
      <c r="M52" s="134"/>
      <c r="N52" s="134"/>
      <c r="O52" s="134"/>
      <c r="P52" s="134"/>
      <c r="Q52" s="102"/>
      <c r="R52" s="102"/>
      <c r="S52" s="102"/>
    </row>
    <row r="53" spans="1:19">
      <c r="A53" s="103"/>
      <c r="B53" s="102"/>
      <c r="C53" s="102"/>
      <c r="D53" s="102"/>
      <c r="E53" s="102"/>
      <c r="F53" s="102"/>
      <c r="G53" s="102"/>
      <c r="H53" s="102"/>
      <c r="I53" s="102"/>
      <c r="J53" s="102"/>
      <c r="K53" s="134"/>
      <c r="L53" s="134"/>
      <c r="M53" s="134"/>
      <c r="N53" s="134"/>
      <c r="O53" s="134"/>
      <c r="P53" s="134"/>
      <c r="Q53" s="102"/>
      <c r="R53" s="102"/>
      <c r="S53" s="102"/>
    </row>
    <row r="54" spans="1:19" ht="15.75">
      <c r="A54" s="125" t="s">
        <v>1</v>
      </c>
      <c r="B54" s="122" t="s">
        <v>0</v>
      </c>
      <c r="C54" s="123"/>
      <c r="D54" s="123"/>
      <c r="E54" s="123"/>
      <c r="F54" s="123"/>
      <c r="G54" s="123"/>
      <c r="H54" s="123"/>
      <c r="I54" s="123"/>
      <c r="J54" s="123"/>
      <c r="K54" s="135"/>
      <c r="L54" s="135"/>
      <c r="M54" s="135"/>
      <c r="N54" s="135"/>
      <c r="O54" s="135"/>
      <c r="P54" s="135"/>
      <c r="Q54" s="123"/>
      <c r="R54" s="123"/>
      <c r="S54" s="123"/>
    </row>
    <row r="55" spans="1:19" ht="63.75" customHeight="1">
      <c r="A55" s="115">
        <f>A52+1</f>
        <v>10</v>
      </c>
      <c r="B55" s="116" t="s">
        <v>137</v>
      </c>
      <c r="C55" s="375" t="s">
        <v>354</v>
      </c>
      <c r="D55" s="345"/>
      <c r="E55" s="345"/>
      <c r="F55" s="345"/>
      <c r="G55" s="345"/>
      <c r="H55" s="346"/>
      <c r="I55" s="102"/>
      <c r="J55" s="102"/>
      <c r="K55" s="134"/>
      <c r="L55" s="134"/>
      <c r="M55" s="134"/>
      <c r="N55" s="134"/>
      <c r="O55" s="134"/>
      <c r="P55" s="134"/>
      <c r="Q55" s="102"/>
      <c r="R55" s="102"/>
      <c r="S55" s="102"/>
    </row>
    <row r="56" spans="1:19" ht="25.5">
      <c r="A56" s="115">
        <f>A55+1</f>
        <v>11</v>
      </c>
      <c r="B56" s="132" t="s">
        <v>38</v>
      </c>
      <c r="C56" s="102"/>
      <c r="D56" s="102"/>
      <c r="E56" s="102"/>
      <c r="F56" s="102"/>
      <c r="G56" s="102"/>
      <c r="H56" s="102"/>
      <c r="I56" s="102"/>
      <c r="J56" s="102"/>
      <c r="K56" s="134"/>
      <c r="L56" s="134"/>
      <c r="M56" s="134"/>
      <c r="N56" s="134"/>
      <c r="O56" s="134"/>
      <c r="P56" s="134"/>
      <c r="Q56" s="102"/>
      <c r="R56" s="102"/>
      <c r="S56" s="102"/>
    </row>
    <row r="57" spans="1:19">
      <c r="A57" s="103"/>
      <c r="B57" s="110" t="s">
        <v>34</v>
      </c>
      <c r="C57" s="329"/>
      <c r="D57" s="330"/>
      <c r="E57" s="102"/>
      <c r="F57" s="102"/>
      <c r="G57" s="102"/>
      <c r="H57" s="102"/>
      <c r="I57" s="102"/>
      <c r="J57" s="102"/>
      <c r="K57" s="134"/>
      <c r="L57" s="134"/>
      <c r="M57" s="134"/>
      <c r="N57" s="134"/>
      <c r="O57" s="134"/>
      <c r="P57" s="134"/>
      <c r="Q57" s="102"/>
      <c r="R57" s="102"/>
      <c r="S57" s="102"/>
    </row>
    <row r="58" spans="1:19">
      <c r="A58" s="103"/>
      <c r="B58" s="110" t="s">
        <v>35</v>
      </c>
      <c r="C58" s="329"/>
      <c r="D58" s="330"/>
      <c r="E58" s="102"/>
      <c r="F58" s="102"/>
      <c r="G58" s="102"/>
      <c r="H58" s="102"/>
      <c r="I58" s="102"/>
      <c r="J58" s="102"/>
      <c r="K58" s="134"/>
      <c r="L58" s="134"/>
      <c r="M58" s="134"/>
      <c r="N58" s="134"/>
      <c r="O58" s="134"/>
      <c r="P58" s="134"/>
      <c r="Q58" s="102"/>
      <c r="R58" s="102"/>
      <c r="S58" s="102"/>
    </row>
    <row r="59" spans="1:19">
      <c r="A59" s="103"/>
      <c r="B59" s="110" t="s">
        <v>36</v>
      </c>
      <c r="C59" s="329"/>
      <c r="D59" s="330"/>
      <c r="E59" s="102"/>
      <c r="F59" s="102"/>
      <c r="G59" s="102"/>
      <c r="H59" s="102"/>
      <c r="I59" s="102"/>
      <c r="J59" s="102"/>
      <c r="K59" s="134"/>
      <c r="L59" s="134"/>
      <c r="M59" s="134"/>
      <c r="N59" s="134"/>
      <c r="O59" s="134"/>
      <c r="P59" s="134"/>
      <c r="Q59" s="102"/>
      <c r="R59" s="102"/>
      <c r="S59" s="102"/>
    </row>
    <row r="60" spans="1:19">
      <c r="A60" s="103"/>
      <c r="B60" s="102"/>
      <c r="C60" s="102"/>
      <c r="D60" s="102"/>
      <c r="E60" s="102"/>
      <c r="F60" s="102"/>
      <c r="G60" s="102"/>
      <c r="H60" s="102"/>
      <c r="I60" s="102"/>
      <c r="J60" s="102"/>
      <c r="K60" s="134"/>
      <c r="L60" s="134"/>
      <c r="M60" s="134"/>
      <c r="N60" s="134"/>
      <c r="O60" s="134"/>
      <c r="P60" s="134"/>
      <c r="Q60" s="102"/>
      <c r="R60" s="102"/>
      <c r="S60" s="102"/>
    </row>
    <row r="61" spans="1:19">
      <c r="A61" s="103"/>
      <c r="B61" s="102"/>
      <c r="C61" s="102"/>
      <c r="D61" s="102"/>
      <c r="E61" s="102"/>
      <c r="F61" s="102"/>
      <c r="G61" s="102"/>
      <c r="H61" s="102"/>
      <c r="I61" s="102"/>
      <c r="J61" s="102"/>
      <c r="K61" s="134"/>
      <c r="L61" s="134"/>
      <c r="M61" s="134"/>
      <c r="N61" s="134"/>
      <c r="O61" s="134"/>
      <c r="P61" s="134"/>
      <c r="Q61" s="102"/>
      <c r="R61" s="102"/>
      <c r="S61" s="102"/>
    </row>
  </sheetData>
  <mergeCells count="18">
    <mergeCell ref="C59:D59"/>
    <mergeCell ref="B17:C17"/>
    <mergeCell ref="B18:C18"/>
    <mergeCell ref="B22:C22"/>
    <mergeCell ref="C38:H38"/>
    <mergeCell ref="F17:H17"/>
    <mergeCell ref="F18:H18"/>
    <mergeCell ref="C25:H25"/>
    <mergeCell ref="C41:H41"/>
    <mergeCell ref="C52:H52"/>
    <mergeCell ref="F21:H21"/>
    <mergeCell ref="C55:H55"/>
    <mergeCell ref="C57:D57"/>
    <mergeCell ref="C58:D58"/>
    <mergeCell ref="F9:H9"/>
    <mergeCell ref="F13:H13"/>
    <mergeCell ref="F14:H14"/>
    <mergeCell ref="F15:H15"/>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20 D22 C6:C7 D18 C12 D16 C35:H36">
      <formula1>$K$7:$L$7</formula1>
    </dataValidation>
  </dataValidations>
  <hyperlinks>
    <hyperlink ref="C55" r:id="rId1" display="http://www.uke.gov.pl/uke/index.jsp?place=Lead01&amp;news_cat_id=451&amp;news_id=6603&amp;layout=3&amp;page=text (files attatched to the article are the decission and the reference offer with all the attatchments; _x000a_"/>
  </hyperlink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3.5703125" customWidth="1"/>
    <col min="2" max="2" width="52.140625" customWidth="1"/>
    <col min="3" max="8" width="15.7109375"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13</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t="s">
        <v>15</v>
      </c>
      <c r="E8" s="223"/>
      <c r="F8" s="223"/>
      <c r="G8" s="223"/>
      <c r="H8" s="223"/>
      <c r="I8" s="223"/>
      <c r="J8" s="223"/>
      <c r="K8" s="261" t="s">
        <v>15</v>
      </c>
      <c r="L8" s="261" t="s">
        <v>16</v>
      </c>
      <c r="M8" s="261"/>
      <c r="N8" s="261"/>
      <c r="O8" s="261"/>
      <c r="P8" s="261"/>
      <c r="Q8" s="223"/>
      <c r="R8" s="223"/>
      <c r="S8" s="223"/>
    </row>
    <row r="9" spans="1:19">
      <c r="A9" s="238" t="s">
        <v>61</v>
      </c>
      <c r="B9" s="242" t="s">
        <v>62</v>
      </c>
      <c r="C9" s="239"/>
      <c r="D9" s="220" t="s">
        <v>17</v>
      </c>
      <c r="E9" s="230" t="s">
        <v>28</v>
      </c>
      <c r="F9" s="279" t="s">
        <v>2</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14</v>
      </c>
      <c r="D12" s="253" t="s">
        <v>50</v>
      </c>
      <c r="E12" s="223"/>
      <c r="F12" s="223"/>
      <c r="G12" s="223"/>
      <c r="H12" s="223"/>
      <c r="I12" s="223"/>
      <c r="J12" s="223"/>
      <c r="K12" s="261"/>
      <c r="L12" s="261"/>
      <c r="M12" s="261"/>
      <c r="N12" s="261"/>
      <c r="O12" s="261"/>
      <c r="P12" s="261"/>
      <c r="Q12" s="223"/>
      <c r="R12" s="223"/>
      <c r="S12" s="223"/>
    </row>
    <row r="13" spans="1:19">
      <c r="A13" s="238" t="s">
        <v>126</v>
      </c>
      <c r="B13" s="244" t="s">
        <v>42</v>
      </c>
      <c r="C13" s="245"/>
      <c r="D13" s="220"/>
      <c r="E13" s="225" t="s">
        <v>28</v>
      </c>
      <c r="F13" s="279" t="s">
        <v>2</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c r="E14" s="225" t="s">
        <v>28</v>
      </c>
      <c r="F14" s="279" t="s">
        <v>2</v>
      </c>
      <c r="G14" s="280"/>
      <c r="H14" s="281"/>
      <c r="I14" s="223"/>
      <c r="J14" s="223"/>
      <c r="K14" s="261" t="s">
        <v>125</v>
      </c>
      <c r="L14" s="261" t="s">
        <v>24</v>
      </c>
      <c r="M14" s="261" t="s">
        <v>64</v>
      </c>
      <c r="N14" s="261" t="s">
        <v>23</v>
      </c>
      <c r="O14" s="261"/>
      <c r="P14" s="261"/>
      <c r="Q14" s="223"/>
      <c r="R14" s="223"/>
      <c r="S14" s="223"/>
    </row>
    <row r="15" spans="1:19">
      <c r="A15" s="238" t="s">
        <v>128</v>
      </c>
      <c r="B15" s="244" t="s">
        <v>27</v>
      </c>
      <c r="C15" s="245"/>
      <c r="D15" s="221"/>
      <c r="E15" s="225" t="s">
        <v>28</v>
      </c>
      <c r="F15" s="279" t="s">
        <v>2</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c r="E17" s="230" t="s">
        <v>28</v>
      </c>
      <c r="F17" s="279" t="s">
        <v>2</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c r="E18" s="230" t="s">
        <v>29</v>
      </c>
      <c r="F18" s="279" t="s">
        <v>2</v>
      </c>
      <c r="G18" s="280"/>
      <c r="H18" s="281"/>
      <c r="I18" s="223"/>
      <c r="J18" s="223"/>
      <c r="K18" s="261"/>
      <c r="L18" s="261"/>
      <c r="M18" s="261"/>
      <c r="N18" s="261"/>
      <c r="O18" s="261"/>
      <c r="P18" s="261"/>
      <c r="Q18" s="223"/>
      <c r="R18" s="223"/>
      <c r="S18" s="223"/>
    </row>
    <row r="19" spans="1:19">
      <c r="A19" s="238">
        <f>A12+1</f>
        <v>4</v>
      </c>
      <c r="B19" s="241" t="s">
        <v>108</v>
      </c>
      <c r="C19" s="228"/>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c r="D20" s="223"/>
      <c r="E20" s="225"/>
      <c r="F20" s="223"/>
      <c r="G20" s="223"/>
      <c r="H20" s="223"/>
      <c r="I20" s="223"/>
      <c r="J20" s="223"/>
      <c r="K20" s="261"/>
      <c r="L20" s="261"/>
      <c r="M20" s="261"/>
      <c r="N20" s="261"/>
      <c r="O20" s="261"/>
      <c r="P20" s="261"/>
      <c r="Q20" s="223"/>
      <c r="R20" s="223"/>
      <c r="S20" s="223"/>
    </row>
    <row r="21" spans="1:19">
      <c r="A21" s="238">
        <f>A20+1</f>
        <v>6</v>
      </c>
      <c r="B21" s="258" t="s">
        <v>110</v>
      </c>
      <c r="C21" s="228"/>
      <c r="D21" s="230"/>
      <c r="E21" s="230" t="s">
        <v>28</v>
      </c>
      <c r="F21" s="279" t="s">
        <v>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c r="E22" s="225"/>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18" t="s">
        <v>40</v>
      </c>
      <c r="D26" s="218" t="s">
        <v>40</v>
      </c>
      <c r="E26" s="218" t="s">
        <v>40</v>
      </c>
      <c r="F26" s="218" t="s">
        <v>40</v>
      </c>
      <c r="G26" s="218" t="s">
        <v>40</v>
      </c>
      <c r="H26" s="218" t="s">
        <v>40</v>
      </c>
      <c r="I26" s="223"/>
      <c r="J26" s="223"/>
      <c r="K26" s="261"/>
      <c r="L26" s="261"/>
      <c r="M26" s="261"/>
      <c r="N26" s="261"/>
      <c r="O26" s="261"/>
      <c r="P26" s="261"/>
      <c r="Q26" s="223"/>
      <c r="R26" s="223"/>
      <c r="S26" s="223"/>
    </row>
    <row r="27" spans="1:19" ht="25.5">
      <c r="A27" s="224"/>
      <c r="B27" s="234" t="s">
        <v>111</v>
      </c>
      <c r="C27" s="219"/>
      <c r="D27" s="219"/>
      <c r="E27" s="219"/>
      <c r="F27" s="219"/>
      <c r="G27" s="219"/>
      <c r="H27" s="219"/>
      <c r="I27" s="223"/>
      <c r="J27" s="223"/>
      <c r="K27" s="261"/>
      <c r="L27" s="261"/>
      <c r="M27" s="261"/>
      <c r="N27" s="261"/>
      <c r="O27" s="261"/>
      <c r="P27" s="261"/>
      <c r="Q27" s="223"/>
      <c r="R27" s="223"/>
      <c r="S27" s="223"/>
    </row>
    <row r="28" spans="1:19" ht="25.5">
      <c r="A28" s="224"/>
      <c r="B28" s="234" t="s">
        <v>112</v>
      </c>
      <c r="C28" s="218" t="s">
        <v>2</v>
      </c>
      <c r="D28" s="218" t="s">
        <v>2</v>
      </c>
      <c r="E28" s="218" t="s">
        <v>2</v>
      </c>
      <c r="F28" s="218" t="s">
        <v>2</v>
      </c>
      <c r="G28" s="218" t="s">
        <v>2</v>
      </c>
      <c r="H28" s="218" t="s">
        <v>2</v>
      </c>
      <c r="I28" s="223"/>
      <c r="J28" s="223"/>
      <c r="K28" s="261"/>
      <c r="L28" s="261"/>
      <c r="M28" s="261"/>
      <c r="N28" s="261"/>
      <c r="O28" s="261"/>
      <c r="P28" s="261"/>
      <c r="Q28" s="223"/>
      <c r="R28" s="223"/>
      <c r="S28" s="223"/>
    </row>
    <row r="29" spans="1:19" ht="25.5">
      <c r="A29" s="224"/>
      <c r="B29" s="234" t="s">
        <v>113</v>
      </c>
      <c r="C29" s="218" t="s">
        <v>2</v>
      </c>
      <c r="D29" s="218" t="s">
        <v>2</v>
      </c>
      <c r="E29" s="218" t="s">
        <v>2</v>
      </c>
      <c r="F29" s="218" t="s">
        <v>2</v>
      </c>
      <c r="G29" s="218" t="s">
        <v>2</v>
      </c>
      <c r="H29" s="218" t="s">
        <v>2</v>
      </c>
      <c r="I29" s="223"/>
      <c r="J29" s="223"/>
      <c r="K29" s="261"/>
      <c r="L29" s="261"/>
      <c r="M29" s="261"/>
      <c r="N29" s="261"/>
      <c r="O29" s="261"/>
      <c r="P29" s="261"/>
      <c r="Q29" s="223"/>
      <c r="R29" s="223"/>
      <c r="S29" s="223"/>
    </row>
    <row r="30" spans="1:19">
      <c r="A30" s="224"/>
      <c r="B30" s="234" t="s">
        <v>53</v>
      </c>
      <c r="C30" s="219"/>
      <c r="D30" s="219"/>
      <c r="E30" s="219"/>
      <c r="F30" s="219"/>
      <c r="G30" s="219"/>
      <c r="H30" s="219"/>
      <c r="I30" s="223"/>
      <c r="J30" s="223"/>
      <c r="K30" s="261"/>
      <c r="L30" s="261"/>
      <c r="M30" s="261"/>
      <c r="N30" s="261"/>
      <c r="O30" s="261"/>
      <c r="P30" s="261"/>
      <c r="Q30" s="223"/>
      <c r="R30" s="223"/>
      <c r="S30" s="223"/>
    </row>
    <row r="31" spans="1:19" ht="25.5">
      <c r="A31" s="224"/>
      <c r="B31" s="234" t="s">
        <v>114</v>
      </c>
      <c r="C31" s="219"/>
      <c r="D31" s="219"/>
      <c r="E31" s="219"/>
      <c r="F31" s="219"/>
      <c r="G31" s="219"/>
      <c r="H31" s="219"/>
      <c r="I31" s="223"/>
      <c r="J31" s="223"/>
      <c r="K31" s="261"/>
      <c r="L31" s="261"/>
      <c r="M31" s="261"/>
      <c r="N31" s="261"/>
      <c r="O31" s="261"/>
      <c r="P31" s="261"/>
      <c r="Q31" s="223"/>
      <c r="R31" s="223"/>
      <c r="S31" s="223"/>
    </row>
    <row r="32" spans="1:19" ht="38.25">
      <c r="A32" s="224"/>
      <c r="B32" s="234" t="s">
        <v>115</v>
      </c>
      <c r="C32" s="219"/>
      <c r="D32" s="219"/>
      <c r="E32" s="219"/>
      <c r="F32" s="219"/>
      <c r="G32" s="219"/>
      <c r="H32" s="219"/>
      <c r="I32" s="223"/>
      <c r="J32" s="223"/>
      <c r="K32" s="261"/>
      <c r="L32" s="261"/>
      <c r="M32" s="261"/>
      <c r="N32" s="261"/>
      <c r="O32" s="261"/>
      <c r="P32" s="261"/>
      <c r="Q32" s="223"/>
      <c r="R32" s="223"/>
      <c r="S32" s="223"/>
    </row>
    <row r="33" spans="1:19" ht="25.5">
      <c r="A33" s="224"/>
      <c r="B33" s="234" t="s">
        <v>45</v>
      </c>
      <c r="C33" s="218" t="s">
        <v>2</v>
      </c>
      <c r="D33" s="218" t="s">
        <v>2</v>
      </c>
      <c r="E33" s="218" t="s">
        <v>2</v>
      </c>
      <c r="F33" s="218" t="s">
        <v>2</v>
      </c>
      <c r="G33" s="218" t="s">
        <v>2</v>
      </c>
      <c r="H33" s="218" t="s">
        <v>2</v>
      </c>
      <c r="I33" s="223"/>
      <c r="J33" s="223"/>
      <c r="K33" s="261"/>
      <c r="L33" s="261"/>
      <c r="M33" s="261"/>
      <c r="N33" s="261"/>
      <c r="O33" s="261"/>
      <c r="P33" s="261"/>
      <c r="Q33" s="223"/>
      <c r="R33" s="223"/>
      <c r="S33" s="223"/>
    </row>
    <row r="34" spans="1:19">
      <c r="A34" s="224"/>
      <c r="B34" s="234" t="s">
        <v>138</v>
      </c>
      <c r="C34" s="220"/>
      <c r="D34" s="220"/>
      <c r="E34" s="220"/>
      <c r="F34" s="220"/>
      <c r="G34" s="220"/>
      <c r="H34" s="220"/>
      <c r="I34" s="223"/>
      <c r="J34" s="223"/>
      <c r="K34" s="261" t="s">
        <v>95</v>
      </c>
      <c r="L34" s="261" t="s">
        <v>94</v>
      </c>
      <c r="M34" s="261"/>
      <c r="N34" s="261"/>
      <c r="O34" s="261"/>
      <c r="P34" s="261"/>
      <c r="Q34" s="223"/>
      <c r="R34" s="223"/>
      <c r="S34" s="223"/>
    </row>
    <row r="35" spans="1:19">
      <c r="A35" s="224"/>
      <c r="B35" s="234" t="s">
        <v>133</v>
      </c>
      <c r="C35" s="220"/>
      <c r="D35" s="220"/>
      <c r="E35" s="220"/>
      <c r="F35" s="220"/>
      <c r="G35" s="220"/>
      <c r="H35" s="220"/>
      <c r="I35" s="223"/>
      <c r="J35" s="223"/>
      <c r="K35" s="261"/>
      <c r="L35" s="261"/>
      <c r="M35" s="261"/>
      <c r="N35" s="261"/>
      <c r="O35" s="261"/>
      <c r="P35" s="261"/>
      <c r="Q35" s="223"/>
      <c r="R35" s="223"/>
      <c r="S35" s="223"/>
    </row>
    <row r="36" spans="1:19">
      <c r="A36" s="224"/>
      <c r="B36" s="234" t="s">
        <v>134</v>
      </c>
      <c r="C36" s="220"/>
      <c r="D36" s="220"/>
      <c r="E36" s="220"/>
      <c r="F36" s="220"/>
      <c r="G36" s="220"/>
      <c r="H36" s="220"/>
      <c r="I36" s="223"/>
      <c r="J36" s="223"/>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25.5">
      <c r="A38" s="238">
        <f>A21+1</f>
        <v>7</v>
      </c>
      <c r="B38" s="243" t="s">
        <v>52</v>
      </c>
      <c r="C38" s="288" t="s">
        <v>2</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c r="A42" s="252" t="s">
        <v>11</v>
      </c>
      <c r="B42" s="227" t="s">
        <v>120</v>
      </c>
      <c r="C42" s="229" t="str">
        <f t="shared" ref="C42:H42" si="0">C26</f>
        <v>[Product name]</v>
      </c>
      <c r="D42" s="229" t="str">
        <f t="shared" si="0"/>
        <v>[Product name]</v>
      </c>
      <c r="E42" s="229" t="str">
        <f t="shared" si="0"/>
        <v>[Product name]</v>
      </c>
      <c r="F42" s="229" t="str">
        <f t="shared" si="0"/>
        <v>[Product name]</v>
      </c>
      <c r="G42" s="229" t="str">
        <f t="shared" si="0"/>
        <v>[Product name]</v>
      </c>
      <c r="H42" s="229" t="str">
        <f t="shared" si="0"/>
        <v>[Product name]</v>
      </c>
      <c r="I42" s="226"/>
      <c r="J42" s="226"/>
      <c r="K42" s="263"/>
      <c r="L42" s="263"/>
      <c r="M42" s="263"/>
      <c r="N42" s="263"/>
      <c r="O42" s="263"/>
      <c r="P42" s="263"/>
      <c r="Q42" s="226"/>
      <c r="R42" s="226"/>
      <c r="S42" s="226"/>
    </row>
    <row r="43" spans="1:19">
      <c r="A43" s="224"/>
      <c r="B43" s="234" t="s">
        <v>83</v>
      </c>
      <c r="C43" s="219"/>
      <c r="D43" s="219"/>
      <c r="E43" s="219"/>
      <c r="F43" s="219"/>
      <c r="G43" s="219"/>
      <c r="H43" s="219"/>
      <c r="I43" s="223"/>
      <c r="J43" s="223"/>
      <c r="K43" s="261"/>
      <c r="L43" s="261"/>
      <c r="M43" s="261"/>
      <c r="N43" s="261"/>
      <c r="O43" s="261"/>
      <c r="P43" s="261"/>
      <c r="Q43" s="223"/>
      <c r="R43" s="223"/>
      <c r="S43" s="223"/>
    </row>
    <row r="44" spans="1:19">
      <c r="A44" s="224"/>
      <c r="B44" s="234" t="s">
        <v>136</v>
      </c>
      <c r="C44" s="219"/>
      <c r="D44" s="219"/>
      <c r="E44" s="219"/>
      <c r="F44" s="219"/>
      <c r="G44" s="219"/>
      <c r="H44" s="219"/>
      <c r="I44" s="223"/>
      <c r="J44" s="223"/>
      <c r="K44" s="261"/>
      <c r="L44" s="261"/>
      <c r="M44" s="261"/>
      <c r="N44" s="261"/>
      <c r="O44" s="261"/>
      <c r="P44" s="261"/>
      <c r="Q44" s="223"/>
      <c r="R44" s="223"/>
      <c r="S44" s="223"/>
    </row>
    <row r="45" spans="1:19">
      <c r="A45" s="224"/>
      <c r="B45" s="234" t="s">
        <v>116</v>
      </c>
      <c r="C45" s="219"/>
      <c r="D45" s="219"/>
      <c r="E45" s="219"/>
      <c r="F45" s="219"/>
      <c r="G45" s="219"/>
      <c r="H45" s="219"/>
      <c r="I45" s="223"/>
      <c r="J45" s="223"/>
      <c r="K45" s="261"/>
      <c r="L45" s="261"/>
      <c r="M45" s="261"/>
      <c r="N45" s="261"/>
      <c r="O45" s="261"/>
      <c r="P45" s="261"/>
      <c r="Q45" s="223"/>
      <c r="R45" s="223"/>
      <c r="S45" s="223"/>
    </row>
    <row r="46" spans="1:19">
      <c r="A46" s="224"/>
      <c r="B46" s="234" t="s">
        <v>117</v>
      </c>
      <c r="C46" s="219"/>
      <c r="D46" s="219"/>
      <c r="E46" s="219"/>
      <c r="F46" s="219"/>
      <c r="G46" s="219"/>
      <c r="H46" s="219"/>
      <c r="I46" s="223"/>
      <c r="J46" s="223"/>
      <c r="K46" s="261"/>
      <c r="L46" s="261"/>
      <c r="M46" s="261"/>
      <c r="N46" s="261"/>
      <c r="O46" s="261"/>
      <c r="P46" s="261"/>
      <c r="Q46" s="223"/>
      <c r="R46" s="223"/>
      <c r="S46" s="223"/>
    </row>
    <row r="47" spans="1:19" ht="25.5">
      <c r="A47" s="224"/>
      <c r="B47" s="234" t="s">
        <v>80</v>
      </c>
      <c r="C47" s="219"/>
      <c r="D47" s="219"/>
      <c r="E47" s="219"/>
      <c r="F47" s="219"/>
      <c r="G47" s="219"/>
      <c r="H47" s="219"/>
      <c r="I47" s="223"/>
      <c r="J47" s="223"/>
      <c r="K47" s="261"/>
      <c r="L47" s="261"/>
      <c r="M47" s="261"/>
      <c r="N47" s="261"/>
      <c r="O47" s="261"/>
      <c r="P47" s="261"/>
      <c r="Q47" s="223"/>
      <c r="R47" s="223"/>
      <c r="S47" s="223"/>
    </row>
    <row r="48" spans="1:19" ht="25.5">
      <c r="A48" s="224"/>
      <c r="B48" s="234" t="s">
        <v>81</v>
      </c>
      <c r="C48" s="219"/>
      <c r="D48" s="219"/>
      <c r="E48" s="219"/>
      <c r="F48" s="219"/>
      <c r="G48" s="219"/>
      <c r="H48" s="219"/>
      <c r="I48" s="223"/>
      <c r="J48" s="223"/>
      <c r="K48" s="261"/>
      <c r="L48" s="261"/>
      <c r="M48" s="261"/>
      <c r="N48" s="261"/>
      <c r="O48" s="261"/>
      <c r="P48" s="261"/>
      <c r="Q48" s="223"/>
      <c r="R48" s="223"/>
      <c r="S48" s="223"/>
    </row>
    <row r="49" spans="1:19">
      <c r="A49" s="224"/>
      <c r="B49" s="234" t="s">
        <v>118</v>
      </c>
      <c r="C49" s="219"/>
      <c r="D49" s="219"/>
      <c r="E49" s="219"/>
      <c r="F49" s="219"/>
      <c r="G49" s="219"/>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25.5">
      <c r="A51" s="238">
        <f>A38+1</f>
        <v>8</v>
      </c>
      <c r="B51" s="240" t="s">
        <v>121</v>
      </c>
      <c r="C51" s="220"/>
      <c r="D51" s="230" t="s">
        <v>29</v>
      </c>
      <c r="E51" s="235" t="s">
        <v>2</v>
      </c>
      <c r="F51" s="236"/>
      <c r="G51" s="236"/>
      <c r="H51" s="237"/>
      <c r="I51" s="217"/>
      <c r="J51" s="223"/>
      <c r="K51" s="261"/>
      <c r="L51" s="261"/>
      <c r="M51" s="261"/>
      <c r="N51" s="261"/>
      <c r="O51" s="261"/>
      <c r="P51" s="261"/>
      <c r="Q51" s="223"/>
      <c r="R51" s="223"/>
      <c r="S51" s="223"/>
    </row>
    <row r="52" spans="1:19" ht="38.25">
      <c r="A52" s="238">
        <f>A51+1</f>
        <v>9</v>
      </c>
      <c r="B52" s="243" t="s">
        <v>30</v>
      </c>
      <c r="C52" s="288" t="s">
        <v>2</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51">
      <c r="A55" s="238">
        <f>A52+1</f>
        <v>10</v>
      </c>
      <c r="B55" s="240" t="s">
        <v>137</v>
      </c>
      <c r="C55" s="294"/>
      <c r="D55" s="295"/>
      <c r="E55" s="295"/>
      <c r="F55" s="295"/>
      <c r="G55" s="295"/>
      <c r="H55" s="296"/>
      <c r="I55" s="223"/>
      <c r="J55" s="223"/>
      <c r="K55" s="261"/>
      <c r="L55" s="261"/>
      <c r="M55" s="261"/>
      <c r="N55" s="261"/>
      <c r="O55" s="261"/>
      <c r="P55" s="261"/>
      <c r="Q55" s="223"/>
      <c r="R55" s="223"/>
      <c r="S55" s="223"/>
    </row>
    <row r="56" spans="1:19">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282"/>
      <c r="D58" s="283"/>
      <c r="E58" s="223"/>
      <c r="F58" s="223"/>
      <c r="G58" s="223"/>
      <c r="H58" s="223"/>
      <c r="I58" s="223"/>
      <c r="J58" s="223"/>
      <c r="K58" s="261"/>
      <c r="L58" s="261"/>
      <c r="M58" s="261"/>
      <c r="N58" s="261"/>
      <c r="O58" s="261"/>
      <c r="P58" s="261"/>
      <c r="Q58" s="223"/>
      <c r="R58" s="223"/>
      <c r="S58" s="223"/>
    </row>
    <row r="59" spans="1:19">
      <c r="A59" s="224"/>
      <c r="B59" s="232" t="s">
        <v>36</v>
      </c>
      <c r="C59" s="282"/>
      <c r="D59" s="283"/>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18">
    <mergeCell ref="F9:H9"/>
    <mergeCell ref="F13:H13"/>
    <mergeCell ref="F14:H14"/>
    <mergeCell ref="F15:H15"/>
    <mergeCell ref="B17:C17"/>
    <mergeCell ref="F17:H17"/>
    <mergeCell ref="C59:D59"/>
    <mergeCell ref="B18:C18"/>
    <mergeCell ref="F18:H18"/>
    <mergeCell ref="F21:H21"/>
    <mergeCell ref="B22:C22"/>
    <mergeCell ref="C25:H25"/>
    <mergeCell ref="C38:H38"/>
    <mergeCell ref="C41:H41"/>
    <mergeCell ref="C52:H52"/>
    <mergeCell ref="C55:H55"/>
    <mergeCell ref="C57:D57"/>
    <mergeCell ref="C58:D58"/>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2" customWidth="1"/>
    <col min="2" max="2" width="44.28515625" customWidth="1"/>
    <col min="3" max="8" width="17.42578125"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13</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t="s">
        <v>15</v>
      </c>
      <c r="E8" s="223"/>
      <c r="F8" s="223"/>
      <c r="G8" s="223"/>
      <c r="H8" s="223"/>
      <c r="I8" s="223"/>
      <c r="J8" s="223"/>
      <c r="K8" s="261" t="s">
        <v>15</v>
      </c>
      <c r="L8" s="261" t="s">
        <v>16</v>
      </c>
      <c r="M8" s="261"/>
      <c r="N8" s="261"/>
      <c r="O8" s="261"/>
      <c r="P8" s="261"/>
      <c r="Q8" s="223"/>
      <c r="R8" s="223"/>
      <c r="S8" s="223"/>
    </row>
    <row r="9" spans="1:19">
      <c r="A9" s="238" t="s">
        <v>61</v>
      </c>
      <c r="B9" s="242" t="s">
        <v>62</v>
      </c>
      <c r="C9" s="239"/>
      <c r="D9" s="220" t="s">
        <v>17</v>
      </c>
      <c r="E9" s="230" t="s">
        <v>28</v>
      </c>
      <c r="F9" s="279" t="s">
        <v>2</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13</v>
      </c>
      <c r="D12" s="253" t="s">
        <v>50</v>
      </c>
      <c r="E12" s="223"/>
      <c r="F12" s="223"/>
      <c r="G12" s="223"/>
      <c r="H12" s="223"/>
      <c r="I12" s="223"/>
      <c r="J12" s="223"/>
      <c r="K12" s="261"/>
      <c r="L12" s="261"/>
      <c r="M12" s="261"/>
      <c r="N12" s="261"/>
      <c r="O12" s="261"/>
      <c r="P12" s="261"/>
      <c r="Q12" s="223"/>
      <c r="R12" s="223"/>
      <c r="S12" s="223"/>
    </row>
    <row r="13" spans="1:19">
      <c r="A13" s="238" t="s">
        <v>126</v>
      </c>
      <c r="B13" s="244" t="s">
        <v>42</v>
      </c>
      <c r="C13" s="245"/>
      <c r="D13" s="220" t="s">
        <v>20</v>
      </c>
      <c r="E13" s="225" t="s">
        <v>28</v>
      </c>
      <c r="F13" s="279" t="s">
        <v>2</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t="s">
        <v>125</v>
      </c>
      <c r="E14" s="225" t="s">
        <v>28</v>
      </c>
      <c r="F14" s="279" t="s">
        <v>2</v>
      </c>
      <c r="G14" s="280"/>
      <c r="H14" s="281"/>
      <c r="I14" s="223"/>
      <c r="J14" s="223"/>
      <c r="K14" s="261" t="s">
        <v>125</v>
      </c>
      <c r="L14" s="261" t="s">
        <v>24</v>
      </c>
      <c r="M14" s="261" t="s">
        <v>64</v>
      </c>
      <c r="N14" s="261" t="s">
        <v>23</v>
      </c>
      <c r="O14" s="261"/>
      <c r="P14" s="261"/>
      <c r="Q14" s="223"/>
      <c r="R14" s="223"/>
      <c r="S14" s="223"/>
    </row>
    <row r="15" spans="1:19" ht="25.5">
      <c r="A15" s="238" t="s">
        <v>128</v>
      </c>
      <c r="B15" s="244" t="s">
        <v>27</v>
      </c>
      <c r="C15" s="245"/>
      <c r="D15" s="221" t="s">
        <v>31</v>
      </c>
      <c r="E15" s="225" t="s">
        <v>28</v>
      </c>
      <c r="F15" s="279" t="s">
        <v>2</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t="s">
        <v>14</v>
      </c>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t="s">
        <v>25</v>
      </c>
      <c r="E17" s="230" t="s">
        <v>28</v>
      </c>
      <c r="F17" s="279" t="s">
        <v>2</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t="s">
        <v>14</v>
      </c>
      <c r="E18" s="230" t="s">
        <v>29</v>
      </c>
      <c r="F18" s="279" t="s">
        <v>2</v>
      </c>
      <c r="G18" s="280"/>
      <c r="H18" s="281"/>
      <c r="I18" s="223"/>
      <c r="J18" s="223"/>
      <c r="K18" s="261"/>
      <c r="L18" s="261"/>
      <c r="M18" s="261"/>
      <c r="N18" s="261"/>
      <c r="O18" s="261"/>
      <c r="P18" s="261"/>
      <c r="Q18" s="223"/>
      <c r="R18" s="223"/>
      <c r="S18" s="223"/>
    </row>
    <row r="19" spans="1:19">
      <c r="A19" s="238">
        <f>A12+1</f>
        <v>4</v>
      </c>
      <c r="B19" s="241" t="s">
        <v>108</v>
      </c>
      <c r="C19" s="228" t="s">
        <v>46</v>
      </c>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t="s">
        <v>13</v>
      </c>
      <c r="D20" s="223"/>
      <c r="E20" s="225"/>
      <c r="F20" s="223"/>
      <c r="G20" s="223"/>
      <c r="H20" s="223"/>
      <c r="I20" s="223"/>
      <c r="J20" s="223"/>
      <c r="K20" s="261"/>
      <c r="L20" s="261"/>
      <c r="M20" s="261"/>
      <c r="N20" s="261"/>
      <c r="O20" s="261"/>
      <c r="P20" s="261"/>
      <c r="Q20" s="223"/>
      <c r="R20" s="223"/>
      <c r="S20" s="223"/>
    </row>
    <row r="21" spans="1:19">
      <c r="A21" s="238">
        <f>A20+1</f>
        <v>6</v>
      </c>
      <c r="B21" s="258" t="s">
        <v>110</v>
      </c>
      <c r="C21" s="228" t="s">
        <v>57</v>
      </c>
      <c r="D21" s="230"/>
      <c r="E21" s="230" t="s">
        <v>28</v>
      </c>
      <c r="F21" s="279" t="s">
        <v>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t="s">
        <v>14</v>
      </c>
      <c r="E22" s="225"/>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18" t="s">
        <v>515</v>
      </c>
      <c r="D26" s="218" t="s">
        <v>139</v>
      </c>
      <c r="E26" s="218" t="s">
        <v>516</v>
      </c>
      <c r="F26" s="218"/>
      <c r="G26" s="218" t="s">
        <v>40</v>
      </c>
      <c r="H26" s="218" t="s">
        <v>40</v>
      </c>
      <c r="I26" s="223"/>
      <c r="J26" s="223"/>
      <c r="K26" s="261"/>
      <c r="L26" s="261"/>
      <c r="M26" s="261"/>
      <c r="N26" s="261"/>
      <c r="O26" s="261"/>
      <c r="P26" s="261"/>
      <c r="Q26" s="223"/>
      <c r="R26" s="223"/>
      <c r="S26" s="223"/>
    </row>
    <row r="27" spans="1:19" ht="25.5">
      <c r="A27" s="224"/>
      <c r="B27" s="234" t="s">
        <v>111</v>
      </c>
      <c r="C27" s="217"/>
      <c r="D27" s="219"/>
      <c r="E27" s="219"/>
      <c r="F27" s="219"/>
      <c r="G27" s="219"/>
      <c r="H27" s="219"/>
      <c r="I27" s="223"/>
      <c r="J27" s="223"/>
      <c r="K27" s="261"/>
      <c r="L27" s="261"/>
      <c r="M27" s="261"/>
      <c r="N27" s="261"/>
      <c r="O27" s="261"/>
      <c r="P27" s="261"/>
      <c r="Q27" s="223"/>
      <c r="R27" s="223"/>
      <c r="S27" s="223"/>
    </row>
    <row r="28" spans="1:19" ht="25.5">
      <c r="A28" s="224"/>
      <c r="B28" s="234" t="s">
        <v>112</v>
      </c>
      <c r="C28" s="264"/>
      <c r="D28" s="264"/>
      <c r="E28" s="264"/>
      <c r="F28" s="218" t="s">
        <v>2</v>
      </c>
      <c r="G28" s="218" t="s">
        <v>2</v>
      </c>
      <c r="H28" s="218" t="s">
        <v>2</v>
      </c>
      <c r="I28" s="223"/>
      <c r="J28" s="223"/>
      <c r="K28" s="261"/>
      <c r="L28" s="261"/>
      <c r="M28" s="261"/>
      <c r="N28" s="261"/>
      <c r="O28" s="261"/>
      <c r="P28" s="261"/>
      <c r="Q28" s="223"/>
      <c r="R28" s="223"/>
      <c r="S28" s="223"/>
    </row>
    <row r="29" spans="1:19" ht="25.5">
      <c r="A29" s="224"/>
      <c r="B29" s="234" t="s">
        <v>113</v>
      </c>
      <c r="C29" s="218" t="s">
        <v>2</v>
      </c>
      <c r="D29" s="218" t="s">
        <v>2</v>
      </c>
      <c r="E29" s="218" t="s">
        <v>2</v>
      </c>
      <c r="F29" s="218" t="s">
        <v>2</v>
      </c>
      <c r="G29" s="218" t="s">
        <v>2</v>
      </c>
      <c r="H29" s="218" t="s">
        <v>2</v>
      </c>
      <c r="I29" s="223"/>
      <c r="J29" s="223"/>
      <c r="K29" s="261"/>
      <c r="L29" s="261"/>
      <c r="M29" s="261"/>
      <c r="N29" s="261"/>
      <c r="O29" s="261"/>
      <c r="P29" s="261"/>
      <c r="Q29" s="223"/>
      <c r="R29" s="223"/>
      <c r="S29" s="223"/>
    </row>
    <row r="30" spans="1:19" ht="25.5">
      <c r="A30" s="224"/>
      <c r="B30" s="234" t="s">
        <v>53</v>
      </c>
      <c r="C30" s="219"/>
      <c r="D30" s="219"/>
      <c r="E30" s="219"/>
      <c r="F30" s="219"/>
      <c r="G30" s="219"/>
      <c r="H30" s="219"/>
      <c r="I30" s="223"/>
      <c r="J30" s="223"/>
      <c r="K30" s="261"/>
      <c r="L30" s="261"/>
      <c r="M30" s="261"/>
      <c r="N30" s="261"/>
      <c r="O30" s="261"/>
      <c r="P30" s="261"/>
      <c r="Q30" s="223"/>
      <c r="R30" s="223"/>
      <c r="S30" s="223"/>
    </row>
    <row r="31" spans="1:19" ht="25.5">
      <c r="A31" s="224"/>
      <c r="B31" s="234" t="s">
        <v>114</v>
      </c>
      <c r="C31" s="219"/>
      <c r="D31" s="219"/>
      <c r="E31" s="219"/>
      <c r="F31" s="219"/>
      <c r="G31" s="219"/>
      <c r="H31" s="219"/>
      <c r="I31" s="223"/>
      <c r="J31" s="223"/>
      <c r="K31" s="261"/>
      <c r="L31" s="261"/>
      <c r="M31" s="261"/>
      <c r="N31" s="261"/>
      <c r="O31" s="261"/>
      <c r="P31" s="261"/>
      <c r="Q31" s="223"/>
      <c r="R31" s="223"/>
      <c r="S31" s="223"/>
    </row>
    <row r="32" spans="1:19" ht="38.25">
      <c r="A32" s="224"/>
      <c r="B32" s="234" t="s">
        <v>115</v>
      </c>
      <c r="C32" s="219"/>
      <c r="D32" s="219"/>
      <c r="E32" s="219"/>
      <c r="F32" s="219"/>
      <c r="G32" s="219"/>
      <c r="H32" s="219"/>
      <c r="I32" s="223"/>
      <c r="J32" s="223"/>
      <c r="K32" s="261"/>
      <c r="L32" s="261"/>
      <c r="M32" s="261"/>
      <c r="N32" s="261"/>
      <c r="O32" s="261"/>
      <c r="P32" s="261"/>
      <c r="Q32" s="223"/>
      <c r="R32" s="223"/>
      <c r="S32" s="223"/>
    </row>
    <row r="33" spans="1:19" ht="25.5">
      <c r="A33" s="224"/>
      <c r="B33" s="234" t="s">
        <v>45</v>
      </c>
      <c r="C33" s="218" t="s">
        <v>2</v>
      </c>
      <c r="D33" s="218" t="s">
        <v>2</v>
      </c>
      <c r="E33" s="218" t="s">
        <v>2</v>
      </c>
      <c r="F33" s="218" t="s">
        <v>2</v>
      </c>
      <c r="G33" s="218" t="s">
        <v>2</v>
      </c>
      <c r="H33" s="218" t="s">
        <v>2</v>
      </c>
      <c r="I33" s="223"/>
      <c r="J33" s="223"/>
      <c r="K33" s="261"/>
      <c r="L33" s="261"/>
      <c r="M33" s="261"/>
      <c r="N33" s="261"/>
      <c r="O33" s="261"/>
      <c r="P33" s="261"/>
      <c r="Q33" s="223"/>
      <c r="R33" s="223"/>
      <c r="S33" s="223"/>
    </row>
    <row r="34" spans="1:19" ht="25.5">
      <c r="A34" s="224"/>
      <c r="B34" s="234" t="s">
        <v>138</v>
      </c>
      <c r="C34" s="220"/>
      <c r="D34" s="220"/>
      <c r="E34" s="220"/>
      <c r="F34" s="220"/>
      <c r="G34" s="220"/>
      <c r="H34" s="220"/>
      <c r="I34" s="223"/>
      <c r="J34" s="223"/>
      <c r="K34" s="261" t="s">
        <v>95</v>
      </c>
      <c r="L34" s="261" t="s">
        <v>94</v>
      </c>
      <c r="M34" s="261"/>
      <c r="N34" s="261"/>
      <c r="O34" s="261"/>
      <c r="P34" s="261"/>
      <c r="Q34" s="223"/>
      <c r="R34" s="223"/>
      <c r="S34" s="223"/>
    </row>
    <row r="35" spans="1:19">
      <c r="A35" s="224"/>
      <c r="B35" s="234" t="s">
        <v>133</v>
      </c>
      <c r="C35" s="220"/>
      <c r="D35" s="220"/>
      <c r="E35" s="220"/>
      <c r="F35" s="220"/>
      <c r="G35" s="220"/>
      <c r="H35" s="220"/>
      <c r="I35" s="223"/>
      <c r="J35" s="223"/>
      <c r="K35" s="261"/>
      <c r="L35" s="261"/>
      <c r="M35" s="261"/>
      <c r="N35" s="261"/>
      <c r="O35" s="261"/>
      <c r="P35" s="261"/>
      <c r="Q35" s="223"/>
      <c r="R35" s="223"/>
      <c r="S35" s="223"/>
    </row>
    <row r="36" spans="1:19">
      <c r="A36" s="224"/>
      <c r="B36" s="234" t="s">
        <v>134</v>
      </c>
      <c r="C36" s="220"/>
      <c r="D36" s="220"/>
      <c r="E36" s="220"/>
      <c r="F36" s="220"/>
      <c r="G36" s="220"/>
      <c r="H36" s="220"/>
      <c r="I36" s="223"/>
      <c r="J36" s="223"/>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25.5">
      <c r="A38" s="238">
        <f>A21+1</f>
        <v>7</v>
      </c>
      <c r="B38" s="243" t="s">
        <v>52</v>
      </c>
      <c r="C38" s="288" t="s">
        <v>2</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ht="25.5">
      <c r="A42" s="252" t="s">
        <v>11</v>
      </c>
      <c r="B42" s="227" t="s">
        <v>120</v>
      </c>
      <c r="C42" s="229" t="str">
        <f>C26</f>
        <v>DSLAM</v>
      </c>
      <c r="D42" s="229" t="str">
        <f t="shared" ref="D42:H42" si="0">D26</f>
        <v>B-RAS</v>
      </c>
      <c r="E42" s="229" t="str">
        <f t="shared" si="0"/>
        <v>IP/MPLS National Access</v>
      </c>
      <c r="F42" s="229"/>
      <c r="G42" s="229" t="str">
        <f t="shared" si="0"/>
        <v>[Product name]</v>
      </c>
      <c r="H42" s="229" t="str">
        <f t="shared" si="0"/>
        <v>[Product name]</v>
      </c>
      <c r="I42" s="226"/>
      <c r="J42" s="226"/>
      <c r="K42" s="263"/>
      <c r="L42" s="263"/>
      <c r="M42" s="263"/>
      <c r="N42" s="263"/>
      <c r="O42" s="263"/>
      <c r="P42" s="263"/>
      <c r="Q42" s="226"/>
      <c r="R42" s="226"/>
      <c r="S42" s="226"/>
    </row>
    <row r="43" spans="1:19" ht="25.5">
      <c r="A43" s="224"/>
      <c r="B43" s="234" t="s">
        <v>83</v>
      </c>
      <c r="C43" s="219"/>
      <c r="D43" s="219"/>
      <c r="E43" s="219">
        <v>51.01</v>
      </c>
      <c r="F43" s="219"/>
      <c r="G43" s="219"/>
      <c r="H43" s="219"/>
      <c r="I43" s="223"/>
      <c r="J43" s="223"/>
      <c r="K43" s="261"/>
      <c r="L43" s="261"/>
      <c r="M43" s="261"/>
      <c r="N43" s="261"/>
      <c r="O43" s="261"/>
      <c r="P43" s="261"/>
      <c r="Q43" s="223"/>
      <c r="R43" s="223"/>
      <c r="S43" s="223"/>
    </row>
    <row r="44" spans="1:19">
      <c r="A44" s="224"/>
      <c r="B44" s="234" t="s">
        <v>136</v>
      </c>
      <c r="C44" s="219">
        <v>8.4499999999999993</v>
      </c>
      <c r="D44" s="219">
        <v>10.4</v>
      </c>
      <c r="E44" s="219">
        <v>10.62</v>
      </c>
      <c r="F44" s="219"/>
      <c r="G44" s="219" t="s">
        <v>517</v>
      </c>
      <c r="H44" s="219"/>
      <c r="I44" s="223"/>
      <c r="J44" s="223"/>
      <c r="K44" s="261"/>
      <c r="L44" s="261"/>
      <c r="M44" s="261"/>
      <c r="N44" s="261"/>
      <c r="O44" s="261"/>
      <c r="P44" s="261"/>
      <c r="Q44" s="223"/>
      <c r="R44" s="223"/>
      <c r="S44" s="223"/>
    </row>
    <row r="45" spans="1:19">
      <c r="A45" s="224"/>
      <c r="B45" s="234" t="s">
        <v>116</v>
      </c>
      <c r="C45" s="265">
        <v>41091</v>
      </c>
      <c r="D45" s="265">
        <v>41091</v>
      </c>
      <c r="E45" s="265">
        <v>41091</v>
      </c>
      <c r="F45" s="219"/>
      <c r="G45" s="219"/>
      <c r="H45" s="219"/>
      <c r="I45" s="223"/>
      <c r="J45" s="223"/>
      <c r="K45" s="261"/>
      <c r="L45" s="261"/>
      <c r="M45" s="261"/>
      <c r="N45" s="261"/>
      <c r="O45" s="261"/>
      <c r="P45" s="261"/>
      <c r="Q45" s="223"/>
      <c r="R45" s="223"/>
      <c r="S45" s="223"/>
    </row>
    <row r="46" spans="1:19">
      <c r="A46" s="224"/>
      <c r="B46" s="234" t="s">
        <v>117</v>
      </c>
      <c r="C46" s="219"/>
      <c r="D46" s="219"/>
      <c r="E46" s="219"/>
      <c r="F46" s="219"/>
      <c r="G46" s="219"/>
      <c r="H46" s="219"/>
      <c r="I46" s="223"/>
      <c r="J46" s="223"/>
      <c r="K46" s="261"/>
      <c r="L46" s="261"/>
      <c r="M46" s="261"/>
      <c r="N46" s="261"/>
      <c r="O46" s="261"/>
      <c r="P46" s="261"/>
      <c r="Q46" s="223"/>
      <c r="R46" s="223"/>
      <c r="S46" s="223"/>
    </row>
    <row r="47" spans="1:19" ht="25.5">
      <c r="A47" s="224"/>
      <c r="B47" s="234" t="s">
        <v>80</v>
      </c>
      <c r="C47" s="219"/>
      <c r="D47" s="219"/>
      <c r="E47" s="219">
        <v>7.89</v>
      </c>
      <c r="F47" s="219"/>
      <c r="G47" s="219"/>
      <c r="H47" s="219"/>
      <c r="I47" s="223"/>
      <c r="J47" s="223"/>
      <c r="K47" s="261"/>
      <c r="L47" s="261"/>
      <c r="M47" s="261"/>
      <c r="N47" s="261"/>
      <c r="O47" s="261"/>
      <c r="P47" s="261"/>
      <c r="Q47" s="223"/>
      <c r="R47" s="223"/>
      <c r="S47" s="223"/>
    </row>
    <row r="48" spans="1:19" ht="25.5">
      <c r="A48" s="224"/>
      <c r="B48" s="234" t="s">
        <v>81</v>
      </c>
      <c r="C48" s="219"/>
      <c r="D48" s="219"/>
      <c r="E48" s="219">
        <v>3.19</v>
      </c>
      <c r="F48" s="219"/>
      <c r="G48" s="219"/>
      <c r="H48" s="219"/>
      <c r="I48" s="223"/>
      <c r="J48" s="223"/>
      <c r="K48" s="261"/>
      <c r="L48" s="261"/>
      <c r="M48" s="261"/>
      <c r="N48" s="261"/>
      <c r="O48" s="261"/>
      <c r="P48" s="261"/>
      <c r="Q48" s="223"/>
      <c r="R48" s="223"/>
      <c r="S48" s="223"/>
    </row>
    <row r="49" spans="1:19" ht="25.5">
      <c r="A49" s="224"/>
      <c r="B49" s="234" t="s">
        <v>118</v>
      </c>
      <c r="C49" s="219"/>
      <c r="D49" s="219"/>
      <c r="E49" s="219"/>
      <c r="F49" s="219"/>
      <c r="G49" s="219"/>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38.25">
      <c r="A51" s="238">
        <f>A38+1</f>
        <v>8</v>
      </c>
      <c r="B51" s="240" t="s">
        <v>121</v>
      </c>
      <c r="C51" s="220"/>
      <c r="D51" s="230" t="s">
        <v>29</v>
      </c>
      <c r="E51" s="235" t="s">
        <v>2</v>
      </c>
      <c r="F51" s="236"/>
      <c r="G51" s="236"/>
      <c r="H51" s="237"/>
      <c r="I51" s="217"/>
      <c r="J51" s="223"/>
      <c r="K51" s="261"/>
      <c r="L51" s="261"/>
      <c r="M51" s="261"/>
      <c r="N51" s="261"/>
      <c r="O51" s="261"/>
      <c r="P51" s="261"/>
      <c r="Q51" s="223"/>
      <c r="R51" s="223"/>
      <c r="S51" s="223"/>
    </row>
    <row r="52" spans="1:19" ht="51">
      <c r="A52" s="238">
        <f>A51+1</f>
        <v>9</v>
      </c>
      <c r="B52" s="243" t="s">
        <v>30</v>
      </c>
      <c r="C52" s="288" t="s">
        <v>2</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51">
      <c r="A55" s="238">
        <f>A52+1</f>
        <v>10</v>
      </c>
      <c r="B55" s="240" t="s">
        <v>137</v>
      </c>
      <c r="C55" s="266" t="s">
        <v>518</v>
      </c>
      <c r="D55" s="223"/>
      <c r="E55" s="261"/>
      <c r="F55" s="261"/>
      <c r="G55" s="261"/>
      <c r="H55" s="261"/>
      <c r="I55" s="261"/>
      <c r="J55" s="261"/>
      <c r="K55" s="223"/>
      <c r="L55" s="223"/>
      <c r="M55" s="223"/>
      <c r="N55" s="217"/>
      <c r="O55" s="217"/>
      <c r="P55" s="217"/>
      <c r="Q55" s="217"/>
      <c r="R55" s="217"/>
      <c r="S55" s="217"/>
    </row>
    <row r="56" spans="1:19">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299"/>
      <c r="D58" s="283"/>
      <c r="E58" s="223"/>
      <c r="F58" s="223"/>
      <c r="G58" s="223"/>
      <c r="H58" s="223"/>
      <c r="I58" s="223"/>
      <c r="J58" s="223"/>
      <c r="K58" s="261"/>
      <c r="L58" s="261"/>
      <c r="M58" s="261"/>
      <c r="N58" s="261"/>
      <c r="O58" s="261"/>
      <c r="P58" s="261"/>
      <c r="Q58" s="223"/>
      <c r="R58" s="223"/>
      <c r="S58" s="223"/>
    </row>
    <row r="59" spans="1:19">
      <c r="A59" s="224"/>
      <c r="B59" s="232" t="s">
        <v>36</v>
      </c>
      <c r="C59" s="282"/>
      <c r="D59" s="283"/>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17">
    <mergeCell ref="C38:H38"/>
    <mergeCell ref="F9:H9"/>
    <mergeCell ref="F13:H13"/>
    <mergeCell ref="F14:H14"/>
    <mergeCell ref="F15:H15"/>
    <mergeCell ref="B17:C17"/>
    <mergeCell ref="F17:H17"/>
    <mergeCell ref="B18:C18"/>
    <mergeCell ref="F18:H18"/>
    <mergeCell ref="F21:H21"/>
    <mergeCell ref="B22:C22"/>
    <mergeCell ref="C25:H25"/>
    <mergeCell ref="C41:H41"/>
    <mergeCell ref="C52:H52"/>
    <mergeCell ref="C57:D57"/>
    <mergeCell ref="C58:D58"/>
    <mergeCell ref="C59:D59"/>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3" customWidth="1"/>
    <col min="2" max="2" width="53" customWidth="1"/>
    <col min="3" max="8" width="16.28515625"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13</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t="s">
        <v>15</v>
      </c>
      <c r="E8" s="223"/>
      <c r="F8" s="223"/>
      <c r="G8" s="223"/>
      <c r="H8" s="223"/>
      <c r="I8" s="223"/>
      <c r="J8" s="223"/>
      <c r="K8" s="261" t="s">
        <v>15</v>
      </c>
      <c r="L8" s="261" t="s">
        <v>16</v>
      </c>
      <c r="M8" s="261"/>
      <c r="N8" s="261"/>
      <c r="O8" s="261"/>
      <c r="P8" s="261"/>
      <c r="Q8" s="223"/>
      <c r="R8" s="223"/>
      <c r="S8" s="223"/>
    </row>
    <row r="9" spans="1:19">
      <c r="A9" s="238" t="s">
        <v>61</v>
      </c>
      <c r="B9" s="242" t="s">
        <v>62</v>
      </c>
      <c r="C9" s="239"/>
      <c r="D9" s="220" t="s">
        <v>63</v>
      </c>
      <c r="E9" s="230" t="s">
        <v>28</v>
      </c>
      <c r="F9" s="279" t="s">
        <v>2</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13</v>
      </c>
      <c r="D12" s="253" t="s">
        <v>50</v>
      </c>
      <c r="E12" s="223"/>
      <c r="F12" s="223"/>
      <c r="G12" s="223"/>
      <c r="H12" s="223"/>
      <c r="I12" s="223"/>
      <c r="J12" s="223"/>
      <c r="K12" s="261"/>
      <c r="L12" s="261"/>
      <c r="M12" s="261"/>
      <c r="N12" s="261"/>
      <c r="O12" s="261"/>
      <c r="P12" s="261"/>
      <c r="Q12" s="223"/>
      <c r="R12" s="223"/>
      <c r="S12" s="223"/>
    </row>
    <row r="13" spans="1:19">
      <c r="A13" s="238" t="s">
        <v>126</v>
      </c>
      <c r="B13" s="244" t="s">
        <v>42</v>
      </c>
      <c r="C13" s="245"/>
      <c r="D13" s="220" t="s">
        <v>20</v>
      </c>
      <c r="E13" s="225" t="s">
        <v>28</v>
      </c>
      <c r="F13" s="279" t="s">
        <v>2</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t="s">
        <v>64</v>
      </c>
      <c r="E14" s="225" t="s">
        <v>28</v>
      </c>
      <c r="F14" s="279" t="s">
        <v>2</v>
      </c>
      <c r="G14" s="280"/>
      <c r="H14" s="281"/>
      <c r="I14" s="223"/>
      <c r="J14" s="223"/>
      <c r="K14" s="261" t="s">
        <v>125</v>
      </c>
      <c r="L14" s="261" t="s">
        <v>24</v>
      </c>
      <c r="M14" s="261" t="s">
        <v>64</v>
      </c>
      <c r="N14" s="261" t="s">
        <v>23</v>
      </c>
      <c r="O14" s="261"/>
      <c r="P14" s="261"/>
      <c r="Q14" s="223"/>
      <c r="R14" s="223"/>
      <c r="S14" s="223"/>
    </row>
    <row r="15" spans="1:19">
      <c r="A15" s="238" t="s">
        <v>128</v>
      </c>
      <c r="B15" s="244" t="s">
        <v>27</v>
      </c>
      <c r="C15" s="245"/>
      <c r="D15" s="221" t="s">
        <v>33</v>
      </c>
      <c r="E15" s="225" t="s">
        <v>28</v>
      </c>
      <c r="F15" s="279" t="s">
        <v>2</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t="s">
        <v>14</v>
      </c>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t="s">
        <v>25</v>
      </c>
      <c r="E17" s="230" t="s">
        <v>28</v>
      </c>
      <c r="F17" s="279" t="s">
        <v>2</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t="s">
        <v>13</v>
      </c>
      <c r="E18" s="230" t="s">
        <v>29</v>
      </c>
      <c r="F18" s="279" t="s">
        <v>141</v>
      </c>
      <c r="G18" s="280"/>
      <c r="H18" s="281"/>
      <c r="I18" s="223"/>
      <c r="J18" s="223"/>
      <c r="K18" s="261"/>
      <c r="L18" s="261"/>
      <c r="M18" s="261"/>
      <c r="N18" s="261"/>
      <c r="O18" s="261"/>
      <c r="P18" s="261"/>
      <c r="Q18" s="223"/>
      <c r="R18" s="223"/>
      <c r="S18" s="223"/>
    </row>
    <row r="19" spans="1:19">
      <c r="A19" s="238">
        <f>A12+1</f>
        <v>4</v>
      </c>
      <c r="B19" s="241" t="s">
        <v>108</v>
      </c>
      <c r="C19" s="228" t="s">
        <v>43</v>
      </c>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t="s">
        <v>13</v>
      </c>
      <c r="D20" s="223"/>
      <c r="E20" s="225"/>
      <c r="F20" s="223"/>
      <c r="G20" s="223"/>
      <c r="H20" s="223"/>
      <c r="I20" s="223"/>
      <c r="J20" s="223"/>
      <c r="K20" s="261"/>
      <c r="L20" s="261"/>
      <c r="M20" s="261"/>
      <c r="N20" s="261"/>
      <c r="O20" s="261"/>
      <c r="P20" s="261"/>
      <c r="Q20" s="223"/>
      <c r="R20" s="223"/>
      <c r="S20" s="223"/>
    </row>
    <row r="21" spans="1:19" ht="12.75" customHeight="1">
      <c r="A21" s="238">
        <f>A20+1</f>
        <v>6</v>
      </c>
      <c r="B21" s="258" t="s">
        <v>110</v>
      </c>
      <c r="C21" s="228" t="s">
        <v>59</v>
      </c>
      <c r="D21" s="230"/>
      <c r="E21" s="230" t="s">
        <v>28</v>
      </c>
      <c r="F21" s="279" t="s">
        <v>142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t="s">
        <v>14</v>
      </c>
      <c r="E22" s="225"/>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18" t="s">
        <v>143</v>
      </c>
      <c r="D26" s="218" t="s">
        <v>144</v>
      </c>
      <c r="E26" s="218" t="s">
        <v>145</v>
      </c>
      <c r="F26" s="218" t="s">
        <v>40</v>
      </c>
      <c r="G26" s="218" t="s">
        <v>40</v>
      </c>
      <c r="H26" s="218" t="s">
        <v>40</v>
      </c>
      <c r="I26" s="223"/>
      <c r="J26" s="223"/>
      <c r="K26" s="261"/>
      <c r="L26" s="261"/>
      <c r="M26" s="261"/>
      <c r="N26" s="261"/>
      <c r="O26" s="261"/>
      <c r="P26" s="261"/>
      <c r="Q26" s="223"/>
      <c r="R26" s="223"/>
      <c r="S26" s="223"/>
    </row>
    <row r="27" spans="1:19" ht="25.5">
      <c r="A27" s="224"/>
      <c r="B27" s="234" t="s">
        <v>111</v>
      </c>
      <c r="C27" s="219">
        <v>3</v>
      </c>
      <c r="D27" s="219">
        <v>2</v>
      </c>
      <c r="E27" s="219">
        <v>2</v>
      </c>
      <c r="F27" s="219"/>
      <c r="G27" s="219"/>
      <c r="H27" s="219"/>
      <c r="I27" s="223"/>
      <c r="J27" s="223"/>
      <c r="K27" s="261"/>
      <c r="L27" s="261"/>
      <c r="M27" s="261"/>
      <c r="N27" s="261"/>
      <c r="O27" s="261"/>
      <c r="P27" s="261"/>
      <c r="Q27" s="223"/>
      <c r="R27" s="223"/>
      <c r="S27" s="223"/>
    </row>
    <row r="28" spans="1:19" ht="140.25">
      <c r="A28" s="224"/>
      <c r="B28" s="234" t="s">
        <v>112</v>
      </c>
      <c r="C28" s="229" t="s">
        <v>146</v>
      </c>
      <c r="D28" s="229" t="s">
        <v>146</v>
      </c>
      <c r="E28" s="229" t="s">
        <v>147</v>
      </c>
      <c r="F28" s="218" t="s">
        <v>2</v>
      </c>
      <c r="G28" s="218" t="s">
        <v>2</v>
      </c>
      <c r="H28" s="218" t="s">
        <v>2</v>
      </c>
      <c r="I28" s="223"/>
      <c r="J28" s="223"/>
      <c r="K28" s="261"/>
      <c r="L28" s="261"/>
      <c r="M28" s="261"/>
      <c r="N28" s="261"/>
      <c r="O28" s="261"/>
      <c r="P28" s="261"/>
      <c r="Q28" s="223"/>
      <c r="R28" s="223"/>
      <c r="S28" s="223"/>
    </row>
    <row r="29" spans="1:19" ht="153">
      <c r="A29" s="224"/>
      <c r="B29" s="234" t="s">
        <v>113</v>
      </c>
      <c r="C29" s="218" t="s">
        <v>148</v>
      </c>
      <c r="D29" s="229" t="s">
        <v>149</v>
      </c>
      <c r="E29" s="229" t="s">
        <v>150</v>
      </c>
      <c r="F29" s="218" t="s">
        <v>2</v>
      </c>
      <c r="G29" s="218" t="s">
        <v>2</v>
      </c>
      <c r="H29" s="218" t="s">
        <v>2</v>
      </c>
      <c r="I29" s="223"/>
      <c r="J29" s="223"/>
      <c r="K29" s="261"/>
      <c r="L29" s="261"/>
      <c r="M29" s="261"/>
      <c r="N29" s="261"/>
      <c r="O29" s="261"/>
      <c r="P29" s="261"/>
      <c r="Q29" s="223"/>
      <c r="R29" s="223"/>
      <c r="S29" s="223"/>
    </row>
    <row r="30" spans="1:19">
      <c r="A30" s="224"/>
      <c r="B30" s="234" t="s">
        <v>53</v>
      </c>
      <c r="C30" s="219" t="s">
        <v>151</v>
      </c>
      <c r="D30" s="219" t="s">
        <v>151</v>
      </c>
      <c r="E30" s="219" t="s">
        <v>151</v>
      </c>
      <c r="F30" s="219"/>
      <c r="G30" s="219"/>
      <c r="H30" s="219"/>
      <c r="I30" s="223"/>
      <c r="J30" s="223"/>
      <c r="K30" s="261"/>
      <c r="L30" s="261"/>
      <c r="M30" s="261"/>
      <c r="N30" s="261"/>
      <c r="O30" s="261"/>
      <c r="P30" s="261"/>
      <c r="Q30" s="223"/>
      <c r="R30" s="223"/>
      <c r="S30" s="223"/>
    </row>
    <row r="31" spans="1:19" ht="63.75">
      <c r="A31" s="224"/>
      <c r="B31" s="234" t="s">
        <v>114</v>
      </c>
      <c r="C31" s="229" t="s">
        <v>152</v>
      </c>
      <c r="D31" s="229" t="s">
        <v>153</v>
      </c>
      <c r="E31" s="229" t="s">
        <v>154</v>
      </c>
      <c r="F31" s="219"/>
      <c r="G31" s="219"/>
      <c r="H31" s="219"/>
      <c r="I31" s="223"/>
      <c r="J31" s="223"/>
      <c r="K31" s="261"/>
      <c r="L31" s="261"/>
      <c r="M31" s="261"/>
      <c r="N31" s="261"/>
      <c r="O31" s="261"/>
      <c r="P31" s="261"/>
      <c r="Q31" s="223"/>
      <c r="R31" s="223"/>
      <c r="S31" s="223"/>
    </row>
    <row r="32" spans="1:19" ht="38.25">
      <c r="A32" s="224"/>
      <c r="B32" s="234" t="s">
        <v>115</v>
      </c>
      <c r="C32" s="218" t="s">
        <v>148</v>
      </c>
      <c r="D32" s="218" t="s">
        <v>148</v>
      </c>
      <c r="E32" s="218" t="s">
        <v>148</v>
      </c>
      <c r="F32" s="219"/>
      <c r="G32" s="219"/>
      <c r="H32" s="219"/>
      <c r="I32" s="223"/>
      <c r="J32" s="223"/>
      <c r="K32" s="261"/>
      <c r="L32" s="261"/>
      <c r="M32" s="261"/>
      <c r="N32" s="261"/>
      <c r="O32" s="261"/>
      <c r="P32" s="261"/>
      <c r="Q32" s="223"/>
      <c r="R32" s="223"/>
      <c r="S32" s="223"/>
    </row>
    <row r="33" spans="1:19" ht="25.5">
      <c r="A33" s="224"/>
      <c r="B33" s="234" t="s">
        <v>45</v>
      </c>
      <c r="C33" s="218" t="s">
        <v>2</v>
      </c>
      <c r="D33" s="218" t="s">
        <v>2</v>
      </c>
      <c r="E33" s="218" t="s">
        <v>2</v>
      </c>
      <c r="F33" s="218" t="s">
        <v>2</v>
      </c>
      <c r="G33" s="218" t="s">
        <v>2</v>
      </c>
      <c r="H33" s="218" t="s">
        <v>2</v>
      </c>
      <c r="I33" s="223"/>
      <c r="J33" s="223"/>
      <c r="K33" s="261"/>
      <c r="L33" s="261"/>
      <c r="M33" s="261"/>
      <c r="N33" s="261"/>
      <c r="O33" s="261"/>
      <c r="P33" s="261"/>
      <c r="Q33" s="223"/>
      <c r="R33" s="223"/>
      <c r="S33" s="223"/>
    </row>
    <row r="34" spans="1:19">
      <c r="A34" s="224"/>
      <c r="B34" s="234" t="s">
        <v>138</v>
      </c>
      <c r="C34" s="220" t="s">
        <v>94</v>
      </c>
      <c r="D34" s="220" t="s">
        <v>94</v>
      </c>
      <c r="E34" s="220" t="s">
        <v>94</v>
      </c>
      <c r="F34" s="220"/>
      <c r="G34" s="220"/>
      <c r="H34" s="220"/>
      <c r="I34" s="223"/>
      <c r="J34" s="223"/>
      <c r="K34" s="261" t="s">
        <v>95</v>
      </c>
      <c r="L34" s="261" t="s">
        <v>94</v>
      </c>
      <c r="M34" s="261"/>
      <c r="N34" s="261"/>
      <c r="O34" s="261"/>
      <c r="P34" s="261"/>
      <c r="Q34" s="223"/>
      <c r="R34" s="223"/>
      <c r="S34" s="223"/>
    </row>
    <row r="35" spans="1:19">
      <c r="A35" s="224"/>
      <c r="B35" s="234" t="s">
        <v>133</v>
      </c>
      <c r="C35" s="220" t="s">
        <v>13</v>
      </c>
      <c r="D35" s="220" t="s">
        <v>13</v>
      </c>
      <c r="E35" s="220" t="s">
        <v>13</v>
      </c>
      <c r="F35" s="220"/>
      <c r="G35" s="220"/>
      <c r="H35" s="220"/>
      <c r="I35" s="223"/>
      <c r="J35" s="223"/>
      <c r="K35" s="261"/>
      <c r="L35" s="261"/>
      <c r="M35" s="261"/>
      <c r="N35" s="261"/>
      <c r="O35" s="261"/>
      <c r="P35" s="261"/>
      <c r="Q35" s="223"/>
      <c r="R35" s="223"/>
      <c r="S35" s="223"/>
    </row>
    <row r="36" spans="1:19">
      <c r="A36" s="224"/>
      <c r="B36" s="234" t="s">
        <v>134</v>
      </c>
      <c r="C36" s="220" t="s">
        <v>14</v>
      </c>
      <c r="D36" s="220" t="s">
        <v>14</v>
      </c>
      <c r="E36" s="220" t="s">
        <v>14</v>
      </c>
      <c r="F36" s="220"/>
      <c r="G36" s="220"/>
      <c r="H36" s="220"/>
      <c r="I36" s="223"/>
      <c r="J36" s="223"/>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25.5">
      <c r="A38" s="238">
        <f>A21+1</f>
        <v>7</v>
      </c>
      <c r="B38" s="243" t="s">
        <v>52</v>
      </c>
      <c r="C38" s="288" t="s">
        <v>2</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c r="A42" s="252" t="s">
        <v>11</v>
      </c>
      <c r="B42" s="227" t="s">
        <v>120</v>
      </c>
      <c r="C42" s="229" t="str">
        <f t="shared" ref="C42:H42" si="0">C26</f>
        <v>Provincial ADSL-IP</v>
      </c>
      <c r="D42" s="229" t="str">
        <f t="shared" si="0"/>
        <v>GigADSL</v>
      </c>
      <c r="E42" s="229" t="str">
        <f t="shared" si="0"/>
        <v>NEBA</v>
      </c>
      <c r="F42" s="229" t="str">
        <f t="shared" si="0"/>
        <v>[Product name]</v>
      </c>
      <c r="G42" s="229" t="str">
        <f t="shared" si="0"/>
        <v>[Product name]</v>
      </c>
      <c r="H42" s="229" t="str">
        <f t="shared" si="0"/>
        <v>[Product name]</v>
      </c>
      <c r="I42" s="226"/>
      <c r="J42" s="226"/>
      <c r="K42" s="263"/>
      <c r="L42" s="263"/>
      <c r="M42" s="263"/>
      <c r="N42" s="263"/>
      <c r="O42" s="263"/>
      <c r="P42" s="263"/>
      <c r="Q42" s="226"/>
      <c r="R42" s="226"/>
      <c r="S42" s="226"/>
    </row>
    <row r="43" spans="1:19" ht="140.25">
      <c r="A43" s="224"/>
      <c r="B43" s="234" t="s">
        <v>83</v>
      </c>
      <c r="C43" s="219">
        <v>47.13</v>
      </c>
      <c r="D43" s="219">
        <v>47.13</v>
      </c>
      <c r="E43" s="229" t="s">
        <v>155</v>
      </c>
      <c r="F43" s="219"/>
      <c r="G43" s="219"/>
      <c r="H43" s="219"/>
      <c r="I43" s="223"/>
      <c r="J43" s="223"/>
      <c r="K43" s="261"/>
      <c r="L43" s="261"/>
      <c r="M43" s="261"/>
      <c r="N43" s="261"/>
      <c r="O43" s="261"/>
      <c r="P43" s="261"/>
      <c r="Q43" s="223"/>
      <c r="R43" s="223"/>
      <c r="S43" s="223"/>
    </row>
    <row r="44" spans="1:19" ht="140.25">
      <c r="A44" s="224"/>
      <c r="B44" s="234" t="s">
        <v>136</v>
      </c>
      <c r="C44" s="229" t="s">
        <v>156</v>
      </c>
      <c r="D44" s="229" t="s">
        <v>156</v>
      </c>
      <c r="E44" s="229" t="s">
        <v>147</v>
      </c>
      <c r="F44" s="219"/>
      <c r="G44" s="219"/>
      <c r="H44" s="219"/>
      <c r="I44" s="223"/>
      <c r="J44" s="223"/>
      <c r="K44" s="261"/>
      <c r="L44" s="261"/>
      <c r="M44" s="261"/>
      <c r="N44" s="261"/>
      <c r="O44" s="261"/>
      <c r="P44" s="261"/>
      <c r="Q44" s="223"/>
      <c r="R44" s="223"/>
      <c r="S44" s="223"/>
    </row>
    <row r="45" spans="1:19">
      <c r="A45" s="224"/>
      <c r="B45" s="234" t="s">
        <v>116</v>
      </c>
      <c r="C45" s="219"/>
      <c r="D45" s="219"/>
      <c r="E45" s="219"/>
      <c r="F45" s="219"/>
      <c r="G45" s="219"/>
      <c r="H45" s="219"/>
      <c r="I45" s="223"/>
      <c r="J45" s="223"/>
      <c r="K45" s="261"/>
      <c r="L45" s="261"/>
      <c r="M45" s="261"/>
      <c r="N45" s="261"/>
      <c r="O45" s="261"/>
      <c r="P45" s="261"/>
      <c r="Q45" s="223"/>
      <c r="R45" s="223"/>
      <c r="S45" s="223"/>
    </row>
    <row r="46" spans="1:19">
      <c r="A46" s="224"/>
      <c r="B46" s="234" t="s">
        <v>117</v>
      </c>
      <c r="C46" s="219"/>
      <c r="D46" s="219"/>
      <c r="E46" s="219"/>
      <c r="F46" s="219"/>
      <c r="G46" s="219"/>
      <c r="H46" s="219"/>
      <c r="I46" s="223"/>
      <c r="J46" s="223"/>
      <c r="K46" s="261"/>
      <c r="L46" s="261"/>
      <c r="M46" s="261"/>
      <c r="N46" s="261"/>
      <c r="O46" s="261"/>
      <c r="P46" s="261"/>
      <c r="Q46" s="223"/>
      <c r="R46" s="223"/>
      <c r="S46" s="223"/>
    </row>
    <row r="47" spans="1:19" ht="25.5">
      <c r="A47" s="224"/>
      <c r="B47" s="234" t="s">
        <v>80</v>
      </c>
      <c r="C47" s="219"/>
      <c r="D47" s="219"/>
      <c r="E47" s="219"/>
      <c r="F47" s="219"/>
      <c r="G47" s="219"/>
      <c r="H47" s="219"/>
      <c r="I47" s="223"/>
      <c r="J47" s="223"/>
      <c r="K47" s="261"/>
      <c r="L47" s="261"/>
      <c r="M47" s="261"/>
      <c r="N47" s="261"/>
      <c r="O47" s="261"/>
      <c r="P47" s="261"/>
      <c r="Q47" s="223"/>
      <c r="R47" s="223"/>
      <c r="S47" s="223"/>
    </row>
    <row r="48" spans="1:19" ht="25.5">
      <c r="A48" s="224"/>
      <c r="B48" s="234" t="s">
        <v>81</v>
      </c>
      <c r="C48" s="219"/>
      <c r="D48" s="219"/>
      <c r="E48" s="219"/>
      <c r="F48" s="219"/>
      <c r="G48" s="219"/>
      <c r="H48" s="219"/>
      <c r="I48" s="223"/>
      <c r="J48" s="223"/>
      <c r="K48" s="261"/>
      <c r="L48" s="261"/>
      <c r="M48" s="261"/>
      <c r="N48" s="261"/>
      <c r="O48" s="261"/>
      <c r="P48" s="261"/>
      <c r="Q48" s="223"/>
      <c r="R48" s="223"/>
      <c r="S48" s="223"/>
    </row>
    <row r="49" spans="1:19">
      <c r="A49" s="224"/>
      <c r="B49" s="234" t="s">
        <v>118</v>
      </c>
      <c r="C49" s="219"/>
      <c r="D49" s="219"/>
      <c r="E49" s="219"/>
      <c r="F49" s="219"/>
      <c r="G49" s="219"/>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114.75">
      <c r="A51" s="238">
        <f>A38+1</f>
        <v>8</v>
      </c>
      <c r="B51" s="240" t="s">
        <v>121</v>
      </c>
      <c r="C51" s="220" t="s">
        <v>13</v>
      </c>
      <c r="D51" s="230" t="s">
        <v>29</v>
      </c>
      <c r="E51" s="235" t="s">
        <v>157</v>
      </c>
      <c r="F51" s="236"/>
      <c r="G51" s="236"/>
      <c r="H51" s="237"/>
      <c r="I51" s="217"/>
      <c r="J51" s="223"/>
      <c r="K51" s="261"/>
      <c r="L51" s="261"/>
      <c r="M51" s="261"/>
      <c r="N51" s="261"/>
      <c r="O51" s="261"/>
      <c r="P51" s="261"/>
      <c r="Q51" s="223"/>
      <c r="R51" s="223"/>
      <c r="S51" s="223"/>
    </row>
    <row r="52" spans="1:19" ht="38.25">
      <c r="A52" s="238">
        <f>A51+1</f>
        <v>9</v>
      </c>
      <c r="B52" s="243" t="s">
        <v>30</v>
      </c>
      <c r="C52" s="288" t="s">
        <v>158</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51" customHeight="1">
      <c r="A55" s="238">
        <f>A52+1</f>
        <v>10</v>
      </c>
      <c r="B55" s="240" t="s">
        <v>137</v>
      </c>
      <c r="C55" s="302" t="s">
        <v>159</v>
      </c>
      <c r="D55" s="295"/>
      <c r="E55" s="295"/>
      <c r="F55" s="295"/>
      <c r="G55" s="295"/>
      <c r="H55" s="296"/>
      <c r="I55" s="223"/>
      <c r="J55" s="223"/>
      <c r="K55" s="261"/>
      <c r="L55" s="261"/>
      <c r="M55" s="261"/>
      <c r="N55" s="261"/>
      <c r="O55" s="261"/>
      <c r="P55" s="261"/>
      <c r="Q55" s="223"/>
      <c r="R55" s="223"/>
      <c r="S55" s="223"/>
    </row>
    <row r="56" spans="1:19">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282"/>
      <c r="D58" s="283"/>
      <c r="E58" s="223"/>
      <c r="F58" s="223"/>
      <c r="G58" s="223"/>
      <c r="H58" s="223"/>
      <c r="I58" s="223"/>
      <c r="J58" s="223"/>
      <c r="K58" s="261"/>
      <c r="L58" s="261"/>
      <c r="M58" s="261"/>
      <c r="N58" s="261"/>
      <c r="O58" s="261"/>
      <c r="P58" s="261"/>
      <c r="Q58" s="223"/>
      <c r="R58" s="223"/>
      <c r="S58" s="223"/>
    </row>
    <row r="59" spans="1:19">
      <c r="A59" s="224"/>
      <c r="B59" s="232" t="s">
        <v>36</v>
      </c>
      <c r="C59" s="282"/>
      <c r="D59" s="283"/>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18">
    <mergeCell ref="F9:H9"/>
    <mergeCell ref="F13:H13"/>
    <mergeCell ref="F14:H14"/>
    <mergeCell ref="F15:H15"/>
    <mergeCell ref="C59:D59"/>
    <mergeCell ref="B17:C17"/>
    <mergeCell ref="B18:C18"/>
    <mergeCell ref="B22:C22"/>
    <mergeCell ref="C38:H38"/>
    <mergeCell ref="F17:H17"/>
    <mergeCell ref="F18:H18"/>
    <mergeCell ref="C25:H25"/>
    <mergeCell ref="C57:D57"/>
    <mergeCell ref="C41:H41"/>
    <mergeCell ref="C52:H52"/>
    <mergeCell ref="F21:H21"/>
    <mergeCell ref="C55:H55"/>
    <mergeCell ref="C58:D58"/>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3.140625" customWidth="1"/>
    <col min="2" max="2" width="44.28515625" customWidth="1"/>
    <col min="3" max="8" width="17.28515625"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13</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t="s">
        <v>15</v>
      </c>
      <c r="E8" s="223"/>
      <c r="F8" s="223"/>
      <c r="G8" s="223"/>
      <c r="H8" s="223"/>
      <c r="I8" s="223"/>
      <c r="J8" s="223"/>
      <c r="K8" s="261" t="s">
        <v>15</v>
      </c>
      <c r="L8" s="261" t="s">
        <v>16</v>
      </c>
      <c r="M8" s="261"/>
      <c r="N8" s="261"/>
      <c r="O8" s="261"/>
      <c r="P8" s="261"/>
      <c r="Q8" s="223"/>
      <c r="R8" s="223"/>
      <c r="S8" s="223"/>
    </row>
    <row r="9" spans="1:19">
      <c r="A9" s="238" t="s">
        <v>61</v>
      </c>
      <c r="B9" s="242" t="s">
        <v>62</v>
      </c>
      <c r="C9" s="239"/>
      <c r="D9" s="220" t="s">
        <v>63</v>
      </c>
      <c r="E9" s="230" t="s">
        <v>28</v>
      </c>
      <c r="F9" s="279" t="s">
        <v>2</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13</v>
      </c>
      <c r="D12" s="253" t="s">
        <v>50</v>
      </c>
      <c r="E12" s="223"/>
      <c r="F12" s="223"/>
      <c r="G12" s="223"/>
      <c r="H12" s="223"/>
      <c r="I12" s="223"/>
      <c r="J12" s="223"/>
      <c r="K12" s="261"/>
      <c r="L12" s="261"/>
      <c r="M12" s="261"/>
      <c r="N12" s="261"/>
      <c r="O12" s="261"/>
      <c r="P12" s="261"/>
      <c r="Q12" s="223"/>
      <c r="R12" s="223"/>
      <c r="S12" s="223"/>
    </row>
    <row r="13" spans="1:19">
      <c r="A13" s="238" t="s">
        <v>126</v>
      </c>
      <c r="B13" s="244" t="s">
        <v>42</v>
      </c>
      <c r="C13" s="245"/>
      <c r="D13" s="220" t="s">
        <v>20</v>
      </c>
      <c r="E13" s="225" t="s">
        <v>28</v>
      </c>
      <c r="F13" s="279" t="s">
        <v>2</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t="s">
        <v>24</v>
      </c>
      <c r="E14" s="225" t="s">
        <v>28</v>
      </c>
      <c r="F14" s="279" t="s">
        <v>2</v>
      </c>
      <c r="G14" s="280"/>
      <c r="H14" s="281"/>
      <c r="I14" s="223"/>
      <c r="J14" s="223"/>
      <c r="K14" s="261" t="s">
        <v>125</v>
      </c>
      <c r="L14" s="261" t="s">
        <v>24</v>
      </c>
      <c r="M14" s="261" t="s">
        <v>64</v>
      </c>
      <c r="N14" s="261" t="s">
        <v>23</v>
      </c>
      <c r="O14" s="261"/>
      <c r="P14" s="261"/>
      <c r="Q14" s="223"/>
      <c r="R14" s="223"/>
      <c r="S14" s="223"/>
    </row>
    <row r="15" spans="1:19" ht="25.5">
      <c r="A15" s="238" t="s">
        <v>128</v>
      </c>
      <c r="B15" s="244" t="s">
        <v>27</v>
      </c>
      <c r="C15" s="245"/>
      <c r="D15" s="221" t="s">
        <v>31</v>
      </c>
      <c r="E15" s="225" t="s">
        <v>28</v>
      </c>
      <c r="F15" s="279" t="s">
        <v>2</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t="s">
        <v>14</v>
      </c>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t="s">
        <v>25</v>
      </c>
      <c r="E17" s="230" t="s">
        <v>28</v>
      </c>
      <c r="F17" s="279" t="s">
        <v>2</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t="s">
        <v>13</v>
      </c>
      <c r="E18" s="230" t="s">
        <v>29</v>
      </c>
      <c r="F18" s="279" t="s">
        <v>333</v>
      </c>
      <c r="G18" s="280"/>
      <c r="H18" s="281"/>
      <c r="I18" s="223"/>
      <c r="J18" s="223"/>
      <c r="K18" s="261"/>
      <c r="L18" s="261"/>
      <c r="M18" s="261"/>
      <c r="N18" s="261"/>
      <c r="O18" s="261"/>
      <c r="P18" s="261"/>
      <c r="Q18" s="223"/>
      <c r="R18" s="223"/>
      <c r="S18" s="223"/>
    </row>
    <row r="19" spans="1:19">
      <c r="A19" s="238">
        <f>A12+1</f>
        <v>4</v>
      </c>
      <c r="B19" s="241" t="s">
        <v>108</v>
      </c>
      <c r="C19" s="228" t="s">
        <v>46</v>
      </c>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t="s">
        <v>14</v>
      </c>
      <c r="D20" s="223"/>
      <c r="E20" s="225"/>
      <c r="F20" s="223"/>
      <c r="G20" s="223"/>
      <c r="H20" s="223"/>
      <c r="I20" s="223"/>
      <c r="J20" s="223"/>
      <c r="K20" s="261"/>
      <c r="L20" s="261"/>
      <c r="M20" s="261"/>
      <c r="N20" s="261"/>
      <c r="O20" s="261"/>
      <c r="P20" s="261"/>
      <c r="Q20" s="223"/>
      <c r="R20" s="223"/>
      <c r="S20" s="223"/>
    </row>
    <row r="21" spans="1:19">
      <c r="A21" s="238">
        <f>A20+1</f>
        <v>6</v>
      </c>
      <c r="B21" s="258" t="s">
        <v>110</v>
      </c>
      <c r="C21" s="228" t="s">
        <v>58</v>
      </c>
      <c r="D21" s="230"/>
      <c r="E21" s="230" t="s">
        <v>28</v>
      </c>
      <c r="F21" s="279" t="s">
        <v>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t="s">
        <v>13</v>
      </c>
      <c r="E22" s="225"/>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18" t="s">
        <v>40</v>
      </c>
      <c r="D26" s="218" t="s">
        <v>40</v>
      </c>
      <c r="E26" s="218" t="s">
        <v>40</v>
      </c>
      <c r="F26" s="218" t="s">
        <v>40</v>
      </c>
      <c r="G26" s="218" t="s">
        <v>40</v>
      </c>
      <c r="H26" s="218" t="s">
        <v>40</v>
      </c>
      <c r="I26" s="223"/>
      <c r="J26" s="223"/>
      <c r="K26" s="261"/>
      <c r="L26" s="261"/>
      <c r="M26" s="261"/>
      <c r="N26" s="261"/>
      <c r="O26" s="261"/>
      <c r="P26" s="261"/>
      <c r="Q26" s="223"/>
      <c r="R26" s="223"/>
      <c r="S26" s="223"/>
    </row>
    <row r="27" spans="1:19" ht="25.5">
      <c r="A27" s="224"/>
      <c r="B27" s="234" t="s">
        <v>111</v>
      </c>
      <c r="C27" s="219" t="s">
        <v>334</v>
      </c>
      <c r="D27" s="219" t="s">
        <v>334</v>
      </c>
      <c r="E27" s="219" t="s">
        <v>334</v>
      </c>
      <c r="F27" s="219" t="s">
        <v>334</v>
      </c>
      <c r="G27" s="219" t="s">
        <v>334</v>
      </c>
      <c r="H27" s="219" t="s">
        <v>334</v>
      </c>
      <c r="I27" s="223"/>
      <c r="J27" s="223"/>
      <c r="K27" s="261"/>
      <c r="L27" s="261"/>
      <c r="M27" s="261"/>
      <c r="N27" s="261"/>
      <c r="O27" s="261"/>
      <c r="P27" s="261"/>
      <c r="Q27" s="223"/>
      <c r="R27" s="223"/>
      <c r="S27" s="223"/>
    </row>
    <row r="28" spans="1:19" ht="25.5">
      <c r="A28" s="224"/>
      <c r="B28" s="234" t="s">
        <v>112</v>
      </c>
      <c r="C28" s="218" t="s">
        <v>335</v>
      </c>
      <c r="D28" s="218" t="s">
        <v>2</v>
      </c>
      <c r="E28" s="218" t="s">
        <v>2</v>
      </c>
      <c r="F28" s="218" t="s">
        <v>2</v>
      </c>
      <c r="G28" s="218" t="s">
        <v>2</v>
      </c>
      <c r="H28" s="218" t="s">
        <v>2</v>
      </c>
      <c r="I28" s="223"/>
      <c r="J28" s="223"/>
      <c r="K28" s="261"/>
      <c r="L28" s="261"/>
      <c r="M28" s="261"/>
      <c r="N28" s="261"/>
      <c r="O28" s="261"/>
      <c r="P28" s="261"/>
      <c r="Q28" s="223"/>
      <c r="R28" s="223"/>
      <c r="S28" s="223"/>
    </row>
    <row r="29" spans="1:19" ht="25.5">
      <c r="A29" s="224"/>
      <c r="B29" s="234" t="s">
        <v>113</v>
      </c>
      <c r="C29" s="218" t="s">
        <v>335</v>
      </c>
      <c r="D29" s="218" t="s">
        <v>2</v>
      </c>
      <c r="E29" s="218" t="s">
        <v>2</v>
      </c>
      <c r="F29" s="218" t="s">
        <v>2</v>
      </c>
      <c r="G29" s="218" t="s">
        <v>2</v>
      </c>
      <c r="H29" s="218" t="s">
        <v>2</v>
      </c>
      <c r="I29" s="223"/>
      <c r="J29" s="223"/>
      <c r="K29" s="261"/>
      <c r="L29" s="261"/>
      <c r="M29" s="261"/>
      <c r="N29" s="261"/>
      <c r="O29" s="261"/>
      <c r="P29" s="261"/>
      <c r="Q29" s="223"/>
      <c r="R29" s="223"/>
      <c r="S29" s="223"/>
    </row>
    <row r="30" spans="1:19" ht="25.5">
      <c r="A30" s="224"/>
      <c r="B30" s="234" t="s">
        <v>53</v>
      </c>
      <c r="C30" s="218" t="s">
        <v>335</v>
      </c>
      <c r="D30" s="219"/>
      <c r="E30" s="219"/>
      <c r="F30" s="219"/>
      <c r="G30" s="219"/>
      <c r="H30" s="219"/>
      <c r="I30" s="223"/>
      <c r="J30" s="223"/>
      <c r="K30" s="261"/>
      <c r="L30" s="261"/>
      <c r="M30" s="261"/>
      <c r="N30" s="261"/>
      <c r="O30" s="261"/>
      <c r="P30" s="261"/>
      <c r="Q30" s="223"/>
      <c r="R30" s="223"/>
      <c r="S30" s="223"/>
    </row>
    <row r="31" spans="1:19" ht="25.5">
      <c r="A31" s="224"/>
      <c r="B31" s="234" t="s">
        <v>114</v>
      </c>
      <c r="C31" s="218" t="s">
        <v>335</v>
      </c>
      <c r="D31" s="219"/>
      <c r="E31" s="219"/>
      <c r="F31" s="219"/>
      <c r="G31" s="219"/>
      <c r="H31" s="219"/>
      <c r="I31" s="223"/>
      <c r="J31" s="223"/>
      <c r="K31" s="261"/>
      <c r="L31" s="261"/>
      <c r="M31" s="261"/>
      <c r="N31" s="261"/>
      <c r="O31" s="261"/>
      <c r="P31" s="261"/>
      <c r="Q31" s="223"/>
      <c r="R31" s="223"/>
      <c r="S31" s="223"/>
    </row>
    <row r="32" spans="1:19" ht="38.25">
      <c r="A32" s="224"/>
      <c r="B32" s="234" t="s">
        <v>115</v>
      </c>
      <c r="C32" s="218" t="s">
        <v>335</v>
      </c>
      <c r="D32" s="219"/>
      <c r="E32" s="219"/>
      <c r="F32" s="219"/>
      <c r="G32" s="219"/>
      <c r="H32" s="219"/>
      <c r="I32" s="223"/>
      <c r="J32" s="223"/>
      <c r="K32" s="261"/>
      <c r="L32" s="261"/>
      <c r="M32" s="261"/>
      <c r="N32" s="261"/>
      <c r="O32" s="261"/>
      <c r="P32" s="261"/>
      <c r="Q32" s="223"/>
      <c r="R32" s="223"/>
      <c r="S32" s="223"/>
    </row>
    <row r="33" spans="1:19" ht="25.5">
      <c r="A33" s="224"/>
      <c r="B33" s="234" t="s">
        <v>45</v>
      </c>
      <c r="C33" s="218" t="s">
        <v>335</v>
      </c>
      <c r="D33" s="218" t="s">
        <v>2</v>
      </c>
      <c r="E33" s="218" t="s">
        <v>2</v>
      </c>
      <c r="F33" s="218" t="s">
        <v>2</v>
      </c>
      <c r="G33" s="218" t="s">
        <v>2</v>
      </c>
      <c r="H33" s="218" t="s">
        <v>2</v>
      </c>
      <c r="I33" s="223"/>
      <c r="J33" s="223"/>
      <c r="K33" s="261"/>
      <c r="L33" s="261"/>
      <c r="M33" s="261"/>
      <c r="N33" s="261"/>
      <c r="O33" s="261"/>
      <c r="P33" s="261"/>
      <c r="Q33" s="223"/>
      <c r="R33" s="223"/>
      <c r="S33" s="223"/>
    </row>
    <row r="34" spans="1:19" ht="25.5">
      <c r="A34" s="224"/>
      <c r="B34" s="234" t="s">
        <v>138</v>
      </c>
      <c r="C34" s="220" t="s">
        <v>94</v>
      </c>
      <c r="D34" s="220" t="s">
        <v>94</v>
      </c>
      <c r="E34" s="220" t="s">
        <v>94</v>
      </c>
      <c r="F34" s="220" t="s">
        <v>94</v>
      </c>
      <c r="G34" s="220" t="s">
        <v>94</v>
      </c>
      <c r="H34" s="220" t="s">
        <v>94</v>
      </c>
      <c r="I34" s="223"/>
      <c r="J34" s="223"/>
      <c r="K34" s="261" t="s">
        <v>95</v>
      </c>
      <c r="L34" s="261" t="s">
        <v>94</v>
      </c>
      <c r="M34" s="261"/>
      <c r="N34" s="261"/>
      <c r="O34" s="261"/>
      <c r="P34" s="261"/>
      <c r="Q34" s="223"/>
      <c r="R34" s="223"/>
      <c r="S34" s="223"/>
    </row>
    <row r="35" spans="1:19">
      <c r="A35" s="224"/>
      <c r="B35" s="234" t="s">
        <v>133</v>
      </c>
      <c r="C35" s="220"/>
      <c r="D35" s="220"/>
      <c r="E35" s="220"/>
      <c r="F35" s="220"/>
      <c r="G35" s="220"/>
      <c r="H35" s="220"/>
      <c r="I35" s="223"/>
      <c r="J35" s="223"/>
      <c r="K35" s="261"/>
      <c r="L35" s="261"/>
      <c r="M35" s="261"/>
      <c r="N35" s="261"/>
      <c r="O35" s="261"/>
      <c r="P35" s="261"/>
      <c r="Q35" s="223"/>
      <c r="R35" s="223"/>
      <c r="S35" s="223"/>
    </row>
    <row r="36" spans="1:19">
      <c r="A36" s="224"/>
      <c r="B36" s="234" t="s">
        <v>134</v>
      </c>
      <c r="C36" s="220"/>
      <c r="D36" s="220"/>
      <c r="E36" s="220"/>
      <c r="F36" s="220"/>
      <c r="G36" s="220"/>
      <c r="H36" s="220"/>
      <c r="I36" s="223"/>
      <c r="J36" s="223"/>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25.5">
      <c r="A38" s="238">
        <f>A21+1</f>
        <v>7</v>
      </c>
      <c r="B38" s="243" t="s">
        <v>52</v>
      </c>
      <c r="C38" s="288" t="s">
        <v>2</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ht="25.5">
      <c r="A42" s="252" t="s">
        <v>11</v>
      </c>
      <c r="B42" s="227" t="s">
        <v>120</v>
      </c>
      <c r="C42" s="229" t="s">
        <v>336</v>
      </c>
      <c r="D42" s="229" t="s">
        <v>337</v>
      </c>
      <c r="E42" s="229" t="s">
        <v>338</v>
      </c>
      <c r="F42" s="229" t="str">
        <f t="shared" ref="F42:H42" si="0">F26</f>
        <v>[Product name]</v>
      </c>
      <c r="G42" s="229" t="str">
        <f t="shared" si="0"/>
        <v>[Product name]</v>
      </c>
      <c r="H42" s="229" t="str">
        <f t="shared" si="0"/>
        <v>[Product name]</v>
      </c>
      <c r="I42" s="226"/>
      <c r="J42" s="226"/>
      <c r="K42" s="263"/>
      <c r="L42" s="263"/>
      <c r="M42" s="263"/>
      <c r="N42" s="263"/>
      <c r="O42" s="263"/>
      <c r="P42" s="263"/>
      <c r="Q42" s="226"/>
      <c r="R42" s="226"/>
      <c r="S42" s="226"/>
    </row>
    <row r="43" spans="1:19" ht="25.5">
      <c r="A43" s="224"/>
      <c r="B43" s="234" t="s">
        <v>83</v>
      </c>
      <c r="C43" s="219">
        <v>440</v>
      </c>
      <c r="D43" s="219">
        <v>440</v>
      </c>
      <c r="E43" s="219" t="s">
        <v>339</v>
      </c>
      <c r="F43" s="219"/>
      <c r="G43" s="219"/>
      <c r="H43" s="219"/>
      <c r="I43" s="223"/>
      <c r="J43" s="223"/>
      <c r="K43" s="261"/>
      <c r="L43" s="261"/>
      <c r="M43" s="261"/>
      <c r="N43" s="261"/>
      <c r="O43" s="261"/>
      <c r="P43" s="261"/>
      <c r="Q43" s="223"/>
      <c r="R43" s="223"/>
      <c r="S43" s="223"/>
    </row>
    <row r="44" spans="1:19">
      <c r="A44" s="224"/>
      <c r="B44" s="234" t="s">
        <v>136</v>
      </c>
      <c r="C44" s="219" t="s">
        <v>340</v>
      </c>
      <c r="D44" s="219" t="s">
        <v>341</v>
      </c>
      <c r="E44" s="219"/>
      <c r="F44" s="219"/>
      <c r="G44" s="219"/>
      <c r="H44" s="219"/>
      <c r="I44" s="223"/>
      <c r="J44" s="223"/>
      <c r="K44" s="261"/>
      <c r="L44" s="261"/>
      <c r="M44" s="261"/>
      <c r="N44" s="261"/>
      <c r="O44" s="261"/>
      <c r="P44" s="261"/>
      <c r="Q44" s="223"/>
      <c r="R44" s="223"/>
      <c r="S44" s="223"/>
    </row>
    <row r="45" spans="1:19">
      <c r="A45" s="224"/>
      <c r="B45" s="234" t="s">
        <v>116</v>
      </c>
      <c r="C45" s="265">
        <v>40695</v>
      </c>
      <c r="D45" s="265">
        <v>40696</v>
      </c>
      <c r="E45" s="219"/>
      <c r="F45" s="219"/>
      <c r="G45" s="219"/>
      <c r="H45" s="219"/>
      <c r="I45" s="223"/>
      <c r="J45" s="223"/>
      <c r="K45" s="261"/>
      <c r="L45" s="261"/>
      <c r="M45" s="261"/>
      <c r="N45" s="261"/>
      <c r="O45" s="261"/>
      <c r="P45" s="261"/>
      <c r="Q45" s="223"/>
      <c r="R45" s="223"/>
      <c r="S45" s="223"/>
    </row>
    <row r="46" spans="1:19">
      <c r="A46" s="224"/>
      <c r="B46" s="234" t="s">
        <v>117</v>
      </c>
      <c r="C46" s="219"/>
      <c r="D46" s="219"/>
      <c r="E46" s="219"/>
      <c r="F46" s="219"/>
      <c r="G46" s="219"/>
      <c r="H46" s="219"/>
      <c r="I46" s="223"/>
      <c r="J46" s="223"/>
      <c r="K46" s="261"/>
      <c r="L46" s="261"/>
      <c r="M46" s="261"/>
      <c r="N46" s="261"/>
      <c r="O46" s="261"/>
      <c r="P46" s="261"/>
      <c r="Q46" s="223"/>
      <c r="R46" s="223"/>
      <c r="S46" s="223"/>
    </row>
    <row r="47" spans="1:19" ht="25.5">
      <c r="A47" s="224"/>
      <c r="B47" s="234" t="s">
        <v>80</v>
      </c>
      <c r="C47" s="219"/>
      <c r="D47" s="219"/>
      <c r="E47" s="219"/>
      <c r="F47" s="219"/>
      <c r="G47" s="219"/>
      <c r="H47" s="219"/>
      <c r="I47" s="223"/>
      <c r="J47" s="223"/>
      <c r="K47" s="261"/>
      <c r="L47" s="261"/>
      <c r="M47" s="261"/>
      <c r="N47" s="261"/>
      <c r="O47" s="261"/>
      <c r="P47" s="261"/>
      <c r="Q47" s="223"/>
      <c r="R47" s="223"/>
      <c r="S47" s="223"/>
    </row>
    <row r="48" spans="1:19" ht="25.5">
      <c r="A48" s="224"/>
      <c r="B48" s="234" t="s">
        <v>81</v>
      </c>
      <c r="C48" s="219"/>
      <c r="D48" s="219"/>
      <c r="E48" s="219"/>
      <c r="F48" s="219"/>
      <c r="G48" s="219"/>
      <c r="H48" s="219"/>
      <c r="I48" s="223"/>
      <c r="J48" s="223"/>
      <c r="K48" s="261"/>
      <c r="L48" s="261"/>
      <c r="M48" s="261"/>
      <c r="N48" s="261"/>
      <c r="O48" s="261"/>
      <c r="P48" s="261"/>
      <c r="Q48" s="223"/>
      <c r="R48" s="223"/>
      <c r="S48" s="223"/>
    </row>
    <row r="49" spans="1:19" ht="25.5">
      <c r="A49" s="224"/>
      <c r="B49" s="234" t="s">
        <v>118</v>
      </c>
      <c r="C49" s="219"/>
      <c r="D49" s="219"/>
      <c r="E49" s="219"/>
      <c r="F49" s="219"/>
      <c r="G49" s="219"/>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38.25">
      <c r="A51" s="238">
        <f>A38+1</f>
        <v>8</v>
      </c>
      <c r="B51" s="240" t="s">
        <v>121</v>
      </c>
      <c r="C51" s="220" t="s">
        <v>13</v>
      </c>
      <c r="D51" s="230" t="s">
        <v>29</v>
      </c>
      <c r="E51" s="235" t="s">
        <v>342</v>
      </c>
      <c r="F51" s="236"/>
      <c r="G51" s="236"/>
      <c r="H51" s="237"/>
      <c r="I51" s="217"/>
      <c r="J51" s="223"/>
      <c r="K51" s="261"/>
      <c r="L51" s="261"/>
      <c r="M51" s="261"/>
      <c r="N51" s="261"/>
      <c r="O51" s="261"/>
      <c r="P51" s="261"/>
      <c r="Q51" s="223"/>
      <c r="R51" s="223"/>
      <c r="S51" s="223"/>
    </row>
    <row r="52" spans="1:19" ht="51">
      <c r="A52" s="238">
        <f>A51+1</f>
        <v>9</v>
      </c>
      <c r="B52" s="243" t="s">
        <v>30</v>
      </c>
      <c r="C52" s="288" t="s">
        <v>2</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51">
      <c r="A55" s="238">
        <f>A52+1</f>
        <v>10</v>
      </c>
      <c r="B55" s="240" t="s">
        <v>137</v>
      </c>
      <c r="C55" s="294"/>
      <c r="D55" s="295"/>
      <c r="E55" s="295"/>
      <c r="F55" s="295"/>
      <c r="G55" s="295"/>
      <c r="H55" s="296"/>
      <c r="I55" s="223"/>
      <c r="J55" s="223"/>
      <c r="K55" s="261"/>
      <c r="L55" s="261"/>
      <c r="M55" s="261"/>
      <c r="N55" s="261"/>
      <c r="O55" s="261"/>
      <c r="P55" s="261"/>
      <c r="Q55" s="223"/>
      <c r="R55" s="223"/>
      <c r="S55" s="223"/>
    </row>
    <row r="56" spans="1:19">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301"/>
      <c r="D58" s="283"/>
      <c r="E58" s="223"/>
      <c r="F58" s="223"/>
      <c r="G58" s="223"/>
      <c r="H58" s="223"/>
      <c r="I58" s="223"/>
      <c r="J58" s="223"/>
      <c r="K58" s="261"/>
      <c r="L58" s="261"/>
      <c r="M58" s="261"/>
      <c r="N58" s="261"/>
      <c r="O58" s="261"/>
      <c r="P58" s="261"/>
      <c r="Q58" s="223"/>
      <c r="R58" s="223"/>
      <c r="S58" s="223"/>
    </row>
    <row r="59" spans="1:19">
      <c r="A59" s="224"/>
      <c r="B59" s="232" t="s">
        <v>36</v>
      </c>
      <c r="C59" s="373"/>
      <c r="D59" s="374"/>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18">
    <mergeCell ref="C58:D58"/>
    <mergeCell ref="C59:D59"/>
    <mergeCell ref="B17:C17"/>
    <mergeCell ref="B18:C18"/>
    <mergeCell ref="B22:C22"/>
    <mergeCell ref="C38:H38"/>
    <mergeCell ref="F17:H17"/>
    <mergeCell ref="F18:H18"/>
    <mergeCell ref="C25:H25"/>
    <mergeCell ref="C41:H41"/>
    <mergeCell ref="C52:H52"/>
    <mergeCell ref="F21:H21"/>
    <mergeCell ref="C55:H55"/>
    <mergeCell ref="F9:H9"/>
    <mergeCell ref="F13:H13"/>
    <mergeCell ref="F14:H14"/>
    <mergeCell ref="F15:H15"/>
    <mergeCell ref="C57:D57"/>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6.28515625" customWidth="1"/>
    <col min="2" max="2" width="43.5703125" customWidth="1"/>
    <col min="3" max="8" width="15.5703125"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13</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t="s">
        <v>16</v>
      </c>
      <c r="E8" s="223"/>
      <c r="F8" s="223"/>
      <c r="G8" s="223"/>
      <c r="H8" s="223"/>
      <c r="I8" s="223"/>
      <c r="J8" s="223"/>
      <c r="K8" s="261" t="s">
        <v>15</v>
      </c>
      <c r="L8" s="261" t="s">
        <v>16</v>
      </c>
      <c r="M8" s="261"/>
      <c r="N8" s="261"/>
      <c r="O8" s="261"/>
      <c r="P8" s="261"/>
      <c r="Q8" s="223"/>
      <c r="R8" s="223"/>
      <c r="S8" s="223"/>
    </row>
    <row r="9" spans="1:19">
      <c r="A9" s="238" t="s">
        <v>61</v>
      </c>
      <c r="B9" s="242" t="s">
        <v>62</v>
      </c>
      <c r="C9" s="239"/>
      <c r="D9" s="220" t="s">
        <v>63</v>
      </c>
      <c r="E9" s="230" t="s">
        <v>28</v>
      </c>
      <c r="F9" s="279" t="s">
        <v>2</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13</v>
      </c>
      <c r="D12" s="253" t="s">
        <v>50</v>
      </c>
      <c r="E12" s="223"/>
      <c r="F12" s="223"/>
      <c r="G12" s="223"/>
      <c r="H12" s="223"/>
      <c r="I12" s="223"/>
      <c r="J12" s="223"/>
      <c r="K12" s="261"/>
      <c r="L12" s="261"/>
      <c r="M12" s="261"/>
      <c r="N12" s="261"/>
      <c r="O12" s="261"/>
      <c r="P12" s="261"/>
      <c r="Q12" s="223"/>
      <c r="R12" s="223"/>
      <c r="S12" s="223"/>
    </row>
    <row r="13" spans="1:19">
      <c r="A13" s="238" t="s">
        <v>126</v>
      </c>
      <c r="B13" s="244" t="s">
        <v>42</v>
      </c>
      <c r="C13" s="245"/>
      <c r="D13" s="220" t="s">
        <v>20</v>
      </c>
      <c r="E13" s="225" t="s">
        <v>28</v>
      </c>
      <c r="F13" s="279" t="s">
        <v>2</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t="s">
        <v>24</v>
      </c>
      <c r="E14" s="225" t="s">
        <v>28</v>
      </c>
      <c r="F14" s="279" t="s">
        <v>2</v>
      </c>
      <c r="G14" s="280"/>
      <c r="H14" s="281"/>
      <c r="I14" s="223"/>
      <c r="J14" s="223"/>
      <c r="K14" s="261" t="s">
        <v>125</v>
      </c>
      <c r="L14" s="261" t="s">
        <v>24</v>
      </c>
      <c r="M14" s="261" t="s">
        <v>64</v>
      </c>
      <c r="N14" s="261" t="s">
        <v>23</v>
      </c>
      <c r="O14" s="261"/>
      <c r="P14" s="261"/>
      <c r="Q14" s="223"/>
      <c r="R14" s="223"/>
      <c r="S14" s="223"/>
    </row>
    <row r="15" spans="1:19" ht="25.5">
      <c r="A15" s="238" t="s">
        <v>128</v>
      </c>
      <c r="B15" s="244" t="s">
        <v>27</v>
      </c>
      <c r="C15" s="245"/>
      <c r="D15" s="221" t="s">
        <v>32</v>
      </c>
      <c r="E15" s="225" t="s">
        <v>28</v>
      </c>
      <c r="F15" s="279" t="s">
        <v>2</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t="s">
        <v>14</v>
      </c>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t="s">
        <v>23</v>
      </c>
      <c r="E17" s="230" t="s">
        <v>28</v>
      </c>
      <c r="F17" s="279" t="s">
        <v>375</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t="s">
        <v>14</v>
      </c>
      <c r="E18" s="230" t="s">
        <v>29</v>
      </c>
      <c r="F18" s="279" t="s">
        <v>2</v>
      </c>
      <c r="G18" s="280"/>
      <c r="H18" s="281"/>
      <c r="I18" s="223"/>
      <c r="J18" s="223"/>
      <c r="K18" s="261"/>
      <c r="L18" s="261"/>
      <c r="M18" s="261"/>
      <c r="N18" s="261"/>
      <c r="O18" s="261"/>
      <c r="P18" s="261"/>
      <c r="Q18" s="223"/>
      <c r="R18" s="223"/>
      <c r="S18" s="223"/>
    </row>
    <row r="19" spans="1:19">
      <c r="A19" s="238">
        <f>A12+1</f>
        <v>4</v>
      </c>
      <c r="B19" s="241" t="s">
        <v>108</v>
      </c>
      <c r="C19" s="228" t="s">
        <v>43</v>
      </c>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t="s">
        <v>14</v>
      </c>
      <c r="D20" s="223"/>
      <c r="E20" s="225"/>
      <c r="F20" s="223"/>
      <c r="G20" s="223"/>
      <c r="H20" s="223"/>
      <c r="I20" s="223"/>
      <c r="J20" s="223"/>
      <c r="K20" s="261"/>
      <c r="L20" s="261"/>
      <c r="M20" s="261"/>
      <c r="N20" s="261"/>
      <c r="O20" s="261"/>
      <c r="P20" s="261"/>
      <c r="Q20" s="223"/>
      <c r="R20" s="223"/>
      <c r="S20" s="223"/>
    </row>
    <row r="21" spans="1:19">
      <c r="A21" s="238">
        <f>A20+1</f>
        <v>6</v>
      </c>
      <c r="B21" s="258" t="s">
        <v>110</v>
      </c>
      <c r="C21" s="228" t="s">
        <v>97</v>
      </c>
      <c r="D21" s="230"/>
      <c r="E21" s="230" t="s">
        <v>28</v>
      </c>
      <c r="F21" s="279" t="s">
        <v>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c r="E22" s="225"/>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18" t="s">
        <v>376</v>
      </c>
      <c r="D26" s="218" t="s">
        <v>376</v>
      </c>
      <c r="E26" s="218" t="s">
        <v>377</v>
      </c>
      <c r="F26" s="218" t="s">
        <v>377</v>
      </c>
      <c r="G26" s="218" t="s">
        <v>40</v>
      </c>
      <c r="H26" s="218" t="s">
        <v>40</v>
      </c>
      <c r="I26" s="223"/>
      <c r="J26" s="223"/>
      <c r="K26" s="261"/>
      <c r="L26" s="261"/>
      <c r="M26" s="261"/>
      <c r="N26" s="261"/>
      <c r="O26" s="261"/>
      <c r="P26" s="261"/>
      <c r="Q26" s="223"/>
      <c r="R26" s="223"/>
      <c r="S26" s="223"/>
    </row>
    <row r="27" spans="1:19" ht="25.5">
      <c r="A27" s="224"/>
      <c r="B27" s="234" t="s">
        <v>111</v>
      </c>
      <c r="C27" s="219" t="s">
        <v>378</v>
      </c>
      <c r="D27" s="219" t="s">
        <v>378</v>
      </c>
      <c r="E27" s="219" t="s">
        <v>378</v>
      </c>
      <c r="F27" s="219" t="s">
        <v>378</v>
      </c>
      <c r="G27" s="219"/>
      <c r="H27" s="219"/>
      <c r="I27" s="223"/>
      <c r="J27" s="223"/>
      <c r="K27" s="261"/>
      <c r="L27" s="261"/>
      <c r="M27" s="261"/>
      <c r="N27" s="261"/>
      <c r="O27" s="261"/>
      <c r="P27" s="261"/>
      <c r="Q27" s="223"/>
      <c r="R27" s="223"/>
      <c r="S27" s="223"/>
    </row>
    <row r="28" spans="1:19" ht="25.5">
      <c r="A28" s="164"/>
      <c r="B28" s="234" t="s">
        <v>112</v>
      </c>
      <c r="C28" s="218" t="s">
        <v>379</v>
      </c>
      <c r="D28" s="218" t="s">
        <v>379</v>
      </c>
      <c r="E28" s="218" t="s">
        <v>379</v>
      </c>
      <c r="F28" s="218" t="s">
        <v>379</v>
      </c>
      <c r="G28" s="218" t="s">
        <v>2</v>
      </c>
      <c r="H28" s="218" t="s">
        <v>2</v>
      </c>
      <c r="I28" s="223"/>
      <c r="J28" s="223"/>
      <c r="K28" s="261"/>
      <c r="L28" s="261"/>
      <c r="M28" s="261"/>
      <c r="N28" s="261"/>
      <c r="O28" s="261"/>
      <c r="P28" s="261"/>
      <c r="Q28" s="223"/>
      <c r="R28" s="223"/>
      <c r="S28" s="223"/>
    </row>
    <row r="29" spans="1:19" ht="25.5">
      <c r="A29" s="224"/>
      <c r="B29" s="234" t="s">
        <v>113</v>
      </c>
      <c r="C29" s="218" t="s">
        <v>379</v>
      </c>
      <c r="D29" s="218" t="s">
        <v>379</v>
      </c>
      <c r="E29" s="218" t="s">
        <v>379</v>
      </c>
      <c r="F29" s="218" t="s">
        <v>379</v>
      </c>
      <c r="G29" s="218" t="s">
        <v>2</v>
      </c>
      <c r="H29" s="218" t="s">
        <v>2</v>
      </c>
      <c r="I29" s="223"/>
      <c r="J29" s="223"/>
      <c r="K29" s="261"/>
      <c r="L29" s="261"/>
      <c r="M29" s="261"/>
      <c r="N29" s="261"/>
      <c r="O29" s="261"/>
      <c r="P29" s="261"/>
      <c r="Q29" s="223"/>
      <c r="R29" s="223"/>
      <c r="S29" s="223"/>
    </row>
    <row r="30" spans="1:19" ht="25.5">
      <c r="A30" s="224"/>
      <c r="B30" s="234" t="s">
        <v>53</v>
      </c>
      <c r="C30" s="219" t="s">
        <v>380</v>
      </c>
      <c r="D30" s="219" t="s">
        <v>381</v>
      </c>
      <c r="E30" s="219" t="s">
        <v>380</v>
      </c>
      <c r="F30" s="219" t="s">
        <v>381</v>
      </c>
      <c r="G30" s="219"/>
      <c r="H30" s="219"/>
      <c r="I30" s="223"/>
      <c r="J30" s="223"/>
      <c r="K30" s="261"/>
      <c r="L30" s="261"/>
      <c r="M30" s="261"/>
      <c r="N30" s="261"/>
      <c r="O30" s="261"/>
      <c r="P30" s="261"/>
      <c r="Q30" s="223"/>
      <c r="R30" s="223"/>
      <c r="S30" s="223"/>
    </row>
    <row r="31" spans="1:19" ht="25.5">
      <c r="A31" s="164"/>
      <c r="B31" s="234" t="s">
        <v>114</v>
      </c>
      <c r="C31" s="219" t="s">
        <v>382</v>
      </c>
      <c r="D31" s="219" t="s">
        <v>382</v>
      </c>
      <c r="E31" s="219" t="s">
        <v>382</v>
      </c>
      <c r="F31" s="219" t="s">
        <v>382</v>
      </c>
      <c r="G31" s="219"/>
      <c r="H31" s="219"/>
      <c r="I31" s="223"/>
      <c r="J31" s="223"/>
      <c r="K31" s="261"/>
      <c r="L31" s="261"/>
      <c r="M31" s="261"/>
      <c r="N31" s="261"/>
      <c r="O31" s="261"/>
      <c r="P31" s="261"/>
      <c r="Q31" s="223"/>
      <c r="R31" s="223"/>
      <c r="S31" s="223"/>
    </row>
    <row r="32" spans="1:19" ht="51">
      <c r="A32" s="224"/>
      <c r="B32" s="234" t="s">
        <v>115</v>
      </c>
      <c r="C32" s="219" t="s">
        <v>383</v>
      </c>
      <c r="D32" s="219" t="s">
        <v>384</v>
      </c>
      <c r="E32" s="219" t="s">
        <v>383</v>
      </c>
      <c r="F32" s="219" t="s">
        <v>384</v>
      </c>
      <c r="G32" s="219"/>
      <c r="H32" s="219"/>
      <c r="I32" s="223"/>
      <c r="J32" s="223"/>
      <c r="K32" s="261"/>
      <c r="L32" s="261"/>
      <c r="M32" s="261"/>
      <c r="N32" s="261"/>
      <c r="O32" s="261"/>
      <c r="P32" s="261"/>
      <c r="Q32" s="223"/>
      <c r="R32" s="223"/>
      <c r="S32" s="223"/>
    </row>
    <row r="33" spans="1:19" ht="25.5">
      <c r="A33" s="224"/>
      <c r="B33" s="234" t="s">
        <v>45</v>
      </c>
      <c r="C33" s="218" t="s">
        <v>2</v>
      </c>
      <c r="D33" s="218" t="s">
        <v>2</v>
      </c>
      <c r="E33" s="218" t="s">
        <v>2</v>
      </c>
      <c r="F33" s="218" t="s">
        <v>2</v>
      </c>
      <c r="G33" s="218" t="s">
        <v>2</v>
      </c>
      <c r="H33" s="218" t="s">
        <v>2</v>
      </c>
      <c r="I33" s="223"/>
      <c r="J33" s="223"/>
      <c r="K33" s="261"/>
      <c r="L33" s="261"/>
      <c r="M33" s="261"/>
      <c r="N33" s="261"/>
      <c r="O33" s="261"/>
      <c r="P33" s="261"/>
      <c r="Q33" s="223"/>
      <c r="R33" s="223"/>
      <c r="S33" s="223"/>
    </row>
    <row r="34" spans="1:19" ht="25.5">
      <c r="A34" s="164"/>
      <c r="B34" s="234" t="s">
        <v>138</v>
      </c>
      <c r="C34" s="220" t="s">
        <v>94</v>
      </c>
      <c r="D34" s="220" t="s">
        <v>94</v>
      </c>
      <c r="E34" s="220" t="s">
        <v>94</v>
      </c>
      <c r="F34" s="220" t="s">
        <v>94</v>
      </c>
      <c r="G34" s="220"/>
      <c r="H34" s="220"/>
      <c r="I34" s="223"/>
      <c r="J34" s="223"/>
      <c r="K34" s="261" t="s">
        <v>95</v>
      </c>
      <c r="L34" s="261" t="s">
        <v>94</v>
      </c>
      <c r="M34" s="261"/>
      <c r="N34" s="261"/>
      <c r="O34" s="261"/>
      <c r="P34" s="261"/>
      <c r="Q34" s="223"/>
      <c r="R34" s="223"/>
      <c r="S34" s="223"/>
    </row>
    <row r="35" spans="1:19">
      <c r="A35" s="224"/>
      <c r="B35" s="234" t="s">
        <v>133</v>
      </c>
      <c r="C35" s="220" t="s">
        <v>14</v>
      </c>
      <c r="D35" s="220" t="s">
        <v>14</v>
      </c>
      <c r="E35" s="220" t="s">
        <v>13</v>
      </c>
      <c r="F35" s="220" t="s">
        <v>13</v>
      </c>
      <c r="G35" s="220"/>
      <c r="H35" s="220"/>
      <c r="I35" s="223"/>
      <c r="J35" s="223"/>
      <c r="K35" s="261"/>
      <c r="L35" s="261"/>
      <c r="M35" s="261"/>
      <c r="N35" s="261"/>
      <c r="O35" s="261"/>
      <c r="P35" s="261"/>
      <c r="Q35" s="223"/>
      <c r="R35" s="223"/>
      <c r="S35" s="223"/>
    </row>
    <row r="36" spans="1:19">
      <c r="A36" s="164"/>
      <c r="B36" s="234" t="s">
        <v>134</v>
      </c>
      <c r="C36" s="220" t="s">
        <v>14</v>
      </c>
      <c r="D36" s="220" t="s">
        <v>14</v>
      </c>
      <c r="E36" s="220" t="s">
        <v>14</v>
      </c>
      <c r="F36" s="220" t="s">
        <v>14</v>
      </c>
      <c r="G36" s="220"/>
      <c r="H36" s="220"/>
      <c r="I36" s="223"/>
      <c r="J36" s="223"/>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38.25">
      <c r="A38" s="238">
        <f>A21+1</f>
        <v>7</v>
      </c>
      <c r="B38" s="243" t="s">
        <v>52</v>
      </c>
      <c r="C38" s="288" t="s">
        <v>385</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ht="25.5">
      <c r="A42" s="252" t="s">
        <v>11</v>
      </c>
      <c r="B42" s="227" t="s">
        <v>120</v>
      </c>
      <c r="C42" s="229" t="str">
        <f t="shared" ref="C42:H42" si="0">C26</f>
        <v>BSA Shared</v>
      </c>
      <c r="D42" s="229" t="str">
        <f t="shared" si="0"/>
        <v>BSA Shared</v>
      </c>
      <c r="E42" s="229" t="str">
        <f t="shared" si="0"/>
        <v>BSA naked</v>
      </c>
      <c r="F42" s="229" t="str">
        <f t="shared" si="0"/>
        <v>BSA naked</v>
      </c>
      <c r="G42" s="229" t="str">
        <f t="shared" si="0"/>
        <v>[Product name]</v>
      </c>
      <c r="H42" s="229" t="str">
        <f t="shared" si="0"/>
        <v>[Product name]</v>
      </c>
      <c r="I42" s="226"/>
      <c r="J42" s="226"/>
      <c r="K42" s="263"/>
      <c r="L42" s="263"/>
      <c r="M42" s="263"/>
      <c r="N42" s="263"/>
      <c r="O42" s="263"/>
      <c r="P42" s="263"/>
      <c r="Q42" s="226"/>
      <c r="R42" s="226"/>
      <c r="S42" s="226"/>
    </row>
    <row r="43" spans="1:19" ht="89.25">
      <c r="A43" s="224"/>
      <c r="B43" s="234" t="s">
        <v>83</v>
      </c>
      <c r="C43" s="163" t="s">
        <v>386</v>
      </c>
      <c r="D43" s="163" t="s">
        <v>386</v>
      </c>
      <c r="E43" s="163" t="s">
        <v>386</v>
      </c>
      <c r="F43" s="163" t="s">
        <v>386</v>
      </c>
      <c r="G43" s="219"/>
      <c r="H43" s="219"/>
      <c r="I43" s="223"/>
      <c r="J43" s="223"/>
      <c r="K43" s="261"/>
      <c r="L43" s="261"/>
      <c r="M43" s="261"/>
      <c r="N43" s="261"/>
      <c r="O43" s="261"/>
      <c r="P43" s="261"/>
      <c r="Q43" s="223"/>
      <c r="R43" s="223"/>
      <c r="S43" s="223"/>
    </row>
    <row r="44" spans="1:19">
      <c r="A44" s="224"/>
      <c r="B44" s="234" t="s">
        <v>136</v>
      </c>
      <c r="C44" s="219">
        <v>10</v>
      </c>
      <c r="D44" s="219">
        <v>12.5</v>
      </c>
      <c r="E44" s="219">
        <v>25.8</v>
      </c>
      <c r="F44" s="219">
        <v>28.3</v>
      </c>
      <c r="G44" s="219"/>
      <c r="H44" s="219"/>
      <c r="I44" s="223"/>
      <c r="J44" s="223"/>
      <c r="K44" s="261"/>
      <c r="L44" s="261"/>
      <c r="M44" s="261"/>
      <c r="N44" s="261"/>
      <c r="O44" s="261"/>
      <c r="P44" s="261"/>
      <c r="Q44" s="223"/>
      <c r="R44" s="223"/>
      <c r="S44" s="223"/>
    </row>
    <row r="45" spans="1:19">
      <c r="A45" s="224"/>
      <c r="B45" s="234" t="s">
        <v>116</v>
      </c>
      <c r="C45" s="265">
        <v>40909</v>
      </c>
      <c r="D45" s="265">
        <v>40909</v>
      </c>
      <c r="E45" s="265">
        <v>40909</v>
      </c>
      <c r="F45" s="265">
        <v>40909</v>
      </c>
      <c r="G45" s="219"/>
      <c r="H45" s="219"/>
      <c r="I45" s="223"/>
      <c r="J45" s="223"/>
      <c r="K45" s="261"/>
      <c r="L45" s="261"/>
      <c r="M45" s="261"/>
      <c r="N45" s="261"/>
      <c r="O45" s="261"/>
      <c r="P45" s="261"/>
      <c r="Q45" s="223"/>
      <c r="R45" s="223"/>
      <c r="S45" s="223"/>
    </row>
    <row r="46" spans="1:19">
      <c r="A46" s="224"/>
      <c r="B46" s="234" t="s">
        <v>117</v>
      </c>
      <c r="C46" s="219"/>
      <c r="D46" s="219"/>
      <c r="E46" s="219"/>
      <c r="F46" s="219"/>
      <c r="G46" s="219"/>
      <c r="H46" s="219"/>
      <c r="I46" s="223"/>
      <c r="J46" s="223"/>
      <c r="K46" s="261"/>
      <c r="L46" s="261"/>
      <c r="M46" s="261"/>
      <c r="N46" s="261"/>
      <c r="O46" s="261"/>
      <c r="P46" s="261"/>
      <c r="Q46" s="223"/>
      <c r="R46" s="223"/>
      <c r="S46" s="223"/>
    </row>
    <row r="47" spans="1:19" ht="25.5">
      <c r="A47" s="224"/>
      <c r="B47" s="234" t="s">
        <v>80</v>
      </c>
      <c r="C47" s="219"/>
      <c r="D47" s="219"/>
      <c r="E47" s="219">
        <v>15.8</v>
      </c>
      <c r="F47" s="219">
        <v>15.8</v>
      </c>
      <c r="G47" s="219"/>
      <c r="H47" s="219"/>
      <c r="I47" s="223"/>
      <c r="J47" s="223"/>
      <c r="K47" s="261"/>
      <c r="L47" s="261"/>
      <c r="M47" s="261"/>
      <c r="N47" s="261"/>
      <c r="O47" s="261"/>
      <c r="P47" s="261"/>
      <c r="Q47" s="223"/>
      <c r="R47" s="223"/>
      <c r="S47" s="223"/>
    </row>
    <row r="48" spans="1:19" ht="25.5">
      <c r="A48" s="224"/>
      <c r="B48" s="234" t="s">
        <v>81</v>
      </c>
      <c r="C48" s="219"/>
      <c r="D48" s="219"/>
      <c r="E48" s="219"/>
      <c r="F48" s="219"/>
      <c r="G48" s="219"/>
      <c r="H48" s="219"/>
      <c r="I48" s="223"/>
      <c r="J48" s="223"/>
      <c r="K48" s="261"/>
      <c r="L48" s="261"/>
      <c r="M48" s="261"/>
      <c r="N48" s="261"/>
      <c r="O48" s="261"/>
      <c r="P48" s="261"/>
      <c r="Q48" s="223"/>
      <c r="R48" s="223"/>
      <c r="S48" s="223"/>
    </row>
    <row r="49" spans="1:19" ht="25.5">
      <c r="A49" s="224"/>
      <c r="B49" s="234" t="s">
        <v>118</v>
      </c>
      <c r="C49" s="219"/>
      <c r="D49" s="219"/>
      <c r="E49" s="219"/>
      <c r="F49" s="219"/>
      <c r="G49" s="219"/>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38.25" customHeight="1">
      <c r="A51" s="238">
        <f>A38+1</f>
        <v>8</v>
      </c>
      <c r="B51" s="240" t="s">
        <v>121</v>
      </c>
      <c r="C51" s="220" t="s">
        <v>13</v>
      </c>
      <c r="D51" s="230" t="s">
        <v>29</v>
      </c>
      <c r="E51" s="302" t="s">
        <v>387</v>
      </c>
      <c r="F51" s="314"/>
      <c r="G51" s="314"/>
      <c r="H51" s="315"/>
      <c r="I51" s="217"/>
      <c r="J51" s="223"/>
      <c r="K51" s="261"/>
      <c r="L51" s="261"/>
      <c r="M51" s="261"/>
      <c r="N51" s="261"/>
      <c r="O51" s="261"/>
      <c r="P51" s="261"/>
      <c r="Q51" s="223"/>
      <c r="R51" s="223"/>
      <c r="S51" s="223"/>
    </row>
    <row r="52" spans="1:19" ht="51" customHeight="1">
      <c r="A52" s="238">
        <f>A51+1</f>
        <v>9</v>
      </c>
      <c r="B52" s="243" t="s">
        <v>30</v>
      </c>
      <c r="C52" s="279" t="s">
        <v>388</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63.75" customHeight="1">
      <c r="A55" s="238">
        <f>A52+1</f>
        <v>10</v>
      </c>
      <c r="B55" s="240" t="s">
        <v>137</v>
      </c>
      <c r="C55" s="302" t="s">
        <v>389</v>
      </c>
      <c r="D55" s="295"/>
      <c r="E55" s="295"/>
      <c r="F55" s="295"/>
      <c r="G55" s="295"/>
      <c r="H55" s="296"/>
      <c r="I55" s="223"/>
      <c r="J55" s="223"/>
      <c r="K55" s="261"/>
      <c r="L55" s="261"/>
      <c r="M55" s="261"/>
      <c r="N55" s="261"/>
      <c r="O55" s="261"/>
      <c r="P55" s="261"/>
      <c r="Q55" s="223"/>
      <c r="R55" s="223"/>
      <c r="S55" s="223"/>
    </row>
    <row r="56" spans="1:19">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301"/>
      <c r="D58" s="283"/>
      <c r="E58" s="223"/>
      <c r="F58" s="223"/>
      <c r="G58" s="223"/>
      <c r="H58" s="223"/>
      <c r="I58" s="223"/>
      <c r="J58" s="223"/>
      <c r="K58" s="261"/>
      <c r="L58" s="261"/>
      <c r="M58" s="261"/>
      <c r="N58" s="261"/>
      <c r="O58" s="261"/>
      <c r="P58" s="261"/>
      <c r="Q58" s="223"/>
      <c r="R58" s="223"/>
      <c r="S58" s="223"/>
    </row>
    <row r="59" spans="1:19">
      <c r="A59" s="224"/>
      <c r="B59" s="232" t="s">
        <v>36</v>
      </c>
      <c r="C59" s="282"/>
      <c r="D59" s="283"/>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19">
    <mergeCell ref="F9:H9"/>
    <mergeCell ref="F13:H13"/>
    <mergeCell ref="F14:H14"/>
    <mergeCell ref="F15:H15"/>
    <mergeCell ref="C57:D57"/>
    <mergeCell ref="E51:H51"/>
    <mergeCell ref="C58:D58"/>
    <mergeCell ref="C59:D59"/>
    <mergeCell ref="B17:C17"/>
    <mergeCell ref="B18:C18"/>
    <mergeCell ref="B22:C22"/>
    <mergeCell ref="C38:H38"/>
    <mergeCell ref="F17:H17"/>
    <mergeCell ref="F18:H18"/>
    <mergeCell ref="C25:H25"/>
    <mergeCell ref="C41:H41"/>
    <mergeCell ref="C52:H52"/>
    <mergeCell ref="F21:H21"/>
    <mergeCell ref="C55:H55"/>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2.85546875" customWidth="1"/>
    <col min="2" max="2" width="47.85546875" customWidth="1"/>
    <col min="3" max="8" width="18"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13</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t="s">
        <v>15</v>
      </c>
      <c r="E8" s="223"/>
      <c r="F8" s="223"/>
      <c r="G8" s="223"/>
      <c r="H8" s="223"/>
      <c r="I8" s="223"/>
      <c r="J8" s="223"/>
      <c r="K8" s="261" t="s">
        <v>15</v>
      </c>
      <c r="L8" s="261" t="s">
        <v>16</v>
      </c>
      <c r="M8" s="261"/>
      <c r="N8" s="261"/>
      <c r="O8" s="261"/>
      <c r="P8" s="261"/>
      <c r="Q8" s="223"/>
      <c r="R8" s="223"/>
      <c r="S8" s="223"/>
    </row>
    <row r="9" spans="1:19" ht="12.75" customHeight="1">
      <c r="A9" s="238" t="s">
        <v>61</v>
      </c>
      <c r="B9" s="242" t="s">
        <v>62</v>
      </c>
      <c r="C9" s="239"/>
      <c r="D9" s="220" t="s">
        <v>18</v>
      </c>
      <c r="E9" s="230" t="s">
        <v>28</v>
      </c>
      <c r="F9" s="279" t="s">
        <v>291</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13</v>
      </c>
      <c r="D12" s="253" t="s">
        <v>50</v>
      </c>
      <c r="E12" s="223"/>
      <c r="F12" s="223"/>
      <c r="G12" s="223"/>
      <c r="H12" s="223"/>
      <c r="I12" s="223"/>
      <c r="J12" s="223"/>
      <c r="K12" s="261"/>
      <c r="L12" s="261"/>
      <c r="M12" s="261"/>
      <c r="N12" s="261"/>
      <c r="O12" s="261"/>
      <c r="P12" s="261"/>
      <c r="Q12" s="223"/>
      <c r="R12" s="223"/>
      <c r="S12" s="223"/>
    </row>
    <row r="13" spans="1:19">
      <c r="A13" s="238" t="s">
        <v>126</v>
      </c>
      <c r="B13" s="244" t="s">
        <v>42</v>
      </c>
      <c r="C13" s="245"/>
      <c r="D13" s="220" t="s">
        <v>20</v>
      </c>
      <c r="E13" s="225" t="s">
        <v>28</v>
      </c>
      <c r="F13" s="279" t="s">
        <v>2</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t="s">
        <v>64</v>
      </c>
      <c r="E14" s="225" t="s">
        <v>28</v>
      </c>
      <c r="F14" s="279" t="s">
        <v>2</v>
      </c>
      <c r="G14" s="280"/>
      <c r="H14" s="281"/>
      <c r="I14" s="223"/>
      <c r="J14" s="223"/>
      <c r="K14" s="261" t="s">
        <v>125</v>
      </c>
      <c r="L14" s="261" t="s">
        <v>24</v>
      </c>
      <c r="M14" s="261" t="s">
        <v>64</v>
      </c>
      <c r="N14" s="261" t="s">
        <v>23</v>
      </c>
      <c r="O14" s="261"/>
      <c r="P14" s="261"/>
      <c r="Q14" s="223"/>
      <c r="R14" s="223"/>
      <c r="S14" s="223"/>
    </row>
    <row r="15" spans="1:19">
      <c r="A15" s="238" t="s">
        <v>128</v>
      </c>
      <c r="B15" s="244" t="s">
        <v>27</v>
      </c>
      <c r="C15" s="245"/>
      <c r="D15" s="221" t="s">
        <v>33</v>
      </c>
      <c r="E15" s="225" t="s">
        <v>28</v>
      </c>
      <c r="F15" s="279" t="s">
        <v>2</v>
      </c>
      <c r="G15" s="280"/>
      <c r="H15" s="281"/>
      <c r="I15" s="223"/>
      <c r="J15" s="223"/>
      <c r="K15" s="261" t="s">
        <v>33</v>
      </c>
      <c r="L15" s="261" t="s">
        <v>32</v>
      </c>
      <c r="M15" s="261" t="s">
        <v>31</v>
      </c>
      <c r="N15" s="261" t="s">
        <v>23</v>
      </c>
      <c r="O15" s="261"/>
      <c r="P15" s="261"/>
      <c r="Q15" s="223"/>
      <c r="R15" s="223"/>
      <c r="S15" s="223"/>
    </row>
    <row r="16" spans="1:19" ht="12.75" customHeight="1">
      <c r="A16" s="238" t="s">
        <v>129</v>
      </c>
      <c r="B16" s="244" t="s">
        <v>76</v>
      </c>
      <c r="C16" s="245"/>
      <c r="D16" s="161" t="s">
        <v>292</v>
      </c>
      <c r="E16" s="225"/>
      <c r="F16" s="279" t="s">
        <v>293</v>
      </c>
      <c r="G16" s="280"/>
      <c r="H16" s="281"/>
      <c r="I16" s="223"/>
      <c r="J16" s="223"/>
      <c r="K16" s="261"/>
      <c r="L16" s="261"/>
      <c r="M16" s="261"/>
      <c r="N16" s="261"/>
      <c r="O16" s="261"/>
      <c r="P16" s="261"/>
      <c r="Q16" s="223"/>
      <c r="R16" s="223"/>
      <c r="S16" s="223"/>
    </row>
    <row r="17" spans="1:19" ht="12.75" customHeight="1">
      <c r="A17" s="238" t="s">
        <v>130</v>
      </c>
      <c r="B17" s="284" t="s">
        <v>51</v>
      </c>
      <c r="C17" s="285"/>
      <c r="D17" s="228" t="s">
        <v>23</v>
      </c>
      <c r="E17" s="230" t="s">
        <v>28</v>
      </c>
      <c r="F17" s="279" t="s">
        <v>294</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161" t="s">
        <v>292</v>
      </c>
      <c r="E18" s="230" t="s">
        <v>29</v>
      </c>
      <c r="F18" s="279" t="s">
        <v>295</v>
      </c>
      <c r="G18" s="280"/>
      <c r="H18" s="281"/>
      <c r="I18" s="223"/>
      <c r="J18" s="223"/>
      <c r="K18" s="261"/>
      <c r="L18" s="261"/>
      <c r="M18" s="261"/>
      <c r="N18" s="261"/>
      <c r="O18" s="261"/>
      <c r="P18" s="261"/>
      <c r="Q18" s="223"/>
      <c r="R18" s="223"/>
      <c r="S18" s="223"/>
    </row>
    <row r="19" spans="1:19">
      <c r="A19" s="238">
        <f>A12+1</f>
        <v>4</v>
      </c>
      <c r="B19" s="241" t="s">
        <v>108</v>
      </c>
      <c r="C19" s="228" t="s">
        <v>43</v>
      </c>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t="s">
        <v>14</v>
      </c>
      <c r="D20" s="223"/>
      <c r="E20" s="225"/>
      <c r="F20" s="223"/>
      <c r="G20" s="223"/>
      <c r="H20" s="223"/>
      <c r="I20" s="223"/>
      <c r="J20" s="223"/>
      <c r="K20" s="261"/>
      <c r="L20" s="261"/>
      <c r="M20" s="261"/>
      <c r="N20" s="261"/>
      <c r="O20" s="261"/>
      <c r="P20" s="261"/>
      <c r="Q20" s="223"/>
      <c r="R20" s="223"/>
      <c r="S20" s="223"/>
    </row>
    <row r="21" spans="1:19">
      <c r="A21" s="238">
        <f>A20+1</f>
        <v>6</v>
      </c>
      <c r="B21" s="258" t="s">
        <v>110</v>
      </c>
      <c r="C21" s="228" t="s">
        <v>57</v>
      </c>
      <c r="D21" s="230"/>
      <c r="E21" s="230" t="s">
        <v>28</v>
      </c>
      <c r="F21" s="279" t="s">
        <v>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161" t="s">
        <v>292</v>
      </c>
      <c r="E22" s="225"/>
      <c r="F22" s="279" t="s">
        <v>296</v>
      </c>
      <c r="G22" s="280"/>
      <c r="H22" s="281"/>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ht="25.5">
      <c r="A26" s="231" t="s">
        <v>10</v>
      </c>
      <c r="B26" s="233" t="s">
        <v>47</v>
      </c>
      <c r="C26" s="229" t="s">
        <v>297</v>
      </c>
      <c r="D26" s="218" t="s">
        <v>40</v>
      </c>
      <c r="E26" s="218" t="s">
        <v>40</v>
      </c>
      <c r="F26" s="218" t="s">
        <v>40</v>
      </c>
      <c r="G26" s="218" t="s">
        <v>40</v>
      </c>
      <c r="H26" s="218" t="s">
        <v>40</v>
      </c>
      <c r="I26" s="223"/>
      <c r="J26" s="223"/>
      <c r="K26" s="261"/>
      <c r="L26" s="261"/>
      <c r="M26" s="261"/>
      <c r="N26" s="261"/>
      <c r="O26" s="261"/>
      <c r="P26" s="261"/>
      <c r="Q26" s="223"/>
      <c r="R26" s="223"/>
      <c r="S26" s="223"/>
    </row>
    <row r="27" spans="1:19" ht="25.5">
      <c r="A27" s="224"/>
      <c r="B27" s="234" t="s">
        <v>111</v>
      </c>
      <c r="C27" s="219" t="s">
        <v>298</v>
      </c>
      <c r="D27" s="219"/>
      <c r="E27" s="219"/>
      <c r="F27" s="219"/>
      <c r="G27" s="219"/>
      <c r="H27" s="219"/>
      <c r="I27" s="223"/>
      <c r="J27" s="223"/>
      <c r="K27" s="261"/>
      <c r="L27" s="261"/>
      <c r="M27" s="261"/>
      <c r="N27" s="261"/>
      <c r="O27" s="261"/>
      <c r="P27" s="261"/>
      <c r="Q27" s="223"/>
      <c r="R27" s="223"/>
      <c r="S27" s="223"/>
    </row>
    <row r="28" spans="1:19" ht="25.5">
      <c r="A28" s="224"/>
      <c r="B28" s="234" t="s">
        <v>112</v>
      </c>
      <c r="C28" s="218" t="s">
        <v>299</v>
      </c>
      <c r="D28" s="218" t="s">
        <v>2</v>
      </c>
      <c r="E28" s="218" t="s">
        <v>2</v>
      </c>
      <c r="F28" s="218" t="s">
        <v>2</v>
      </c>
      <c r="G28" s="218" t="s">
        <v>2</v>
      </c>
      <c r="H28" s="218" t="s">
        <v>2</v>
      </c>
      <c r="I28" s="223"/>
      <c r="J28" s="223"/>
      <c r="K28" s="261"/>
      <c r="L28" s="261"/>
      <c r="M28" s="261"/>
      <c r="N28" s="261"/>
      <c r="O28" s="261"/>
      <c r="P28" s="261"/>
      <c r="Q28" s="223"/>
      <c r="R28" s="223"/>
      <c r="S28" s="223"/>
    </row>
    <row r="29" spans="1:19" ht="25.5">
      <c r="A29" s="224"/>
      <c r="B29" s="234" t="s">
        <v>113</v>
      </c>
      <c r="C29" s="218" t="s">
        <v>2</v>
      </c>
      <c r="D29" s="218" t="s">
        <v>2</v>
      </c>
      <c r="E29" s="218" t="s">
        <v>2</v>
      </c>
      <c r="F29" s="218" t="s">
        <v>2</v>
      </c>
      <c r="G29" s="218" t="s">
        <v>2</v>
      </c>
      <c r="H29" s="218" t="s">
        <v>2</v>
      </c>
      <c r="I29" s="223"/>
      <c r="J29" s="223"/>
      <c r="K29" s="261"/>
      <c r="L29" s="261"/>
      <c r="M29" s="261"/>
      <c r="N29" s="261"/>
      <c r="O29" s="261"/>
      <c r="P29" s="261"/>
      <c r="Q29" s="223"/>
      <c r="R29" s="223"/>
      <c r="S29" s="223"/>
    </row>
    <row r="30" spans="1:19" ht="25.5">
      <c r="A30" s="224"/>
      <c r="B30" s="234" t="s">
        <v>53</v>
      </c>
      <c r="C30" s="219" t="s">
        <v>300</v>
      </c>
      <c r="D30" s="219"/>
      <c r="E30" s="219"/>
      <c r="F30" s="219"/>
      <c r="G30" s="219"/>
      <c r="H30" s="219"/>
      <c r="I30" s="223"/>
      <c r="J30" s="223"/>
      <c r="K30" s="261"/>
      <c r="L30" s="261"/>
      <c r="M30" s="261"/>
      <c r="N30" s="261"/>
      <c r="O30" s="261"/>
      <c r="P30" s="261"/>
      <c r="Q30" s="223"/>
      <c r="R30" s="223"/>
      <c r="S30" s="223"/>
    </row>
    <row r="31" spans="1:19" ht="25.5">
      <c r="A31" s="224"/>
      <c r="B31" s="234" t="s">
        <v>114</v>
      </c>
      <c r="C31" s="219" t="s">
        <v>301</v>
      </c>
      <c r="D31" s="219"/>
      <c r="E31" s="219"/>
      <c r="F31" s="219"/>
      <c r="G31" s="219"/>
      <c r="H31" s="219"/>
      <c r="I31" s="223"/>
      <c r="J31" s="223"/>
      <c r="K31" s="261"/>
      <c r="L31" s="261"/>
      <c r="M31" s="261"/>
      <c r="N31" s="261"/>
      <c r="O31" s="261"/>
      <c r="P31" s="261"/>
      <c r="Q31" s="223"/>
      <c r="R31" s="223"/>
      <c r="S31" s="223"/>
    </row>
    <row r="32" spans="1:19" ht="38.25">
      <c r="A32" s="224"/>
      <c r="B32" s="234" t="s">
        <v>115</v>
      </c>
      <c r="C32" s="219" t="s">
        <v>302</v>
      </c>
      <c r="D32" s="219"/>
      <c r="E32" s="219"/>
      <c r="F32" s="219"/>
      <c r="G32" s="219"/>
      <c r="H32" s="219"/>
      <c r="I32" s="223"/>
      <c r="J32" s="223"/>
      <c r="K32" s="261"/>
      <c r="L32" s="261"/>
      <c r="M32" s="261"/>
      <c r="N32" s="261"/>
      <c r="O32" s="261"/>
      <c r="P32" s="261"/>
      <c r="Q32" s="223"/>
      <c r="R32" s="223"/>
      <c r="S32" s="223"/>
    </row>
    <row r="33" spans="1:19" ht="25.5">
      <c r="A33" s="224"/>
      <c r="B33" s="234" t="s">
        <v>45</v>
      </c>
      <c r="C33" s="218" t="s">
        <v>303</v>
      </c>
      <c r="D33" s="218" t="s">
        <v>2</v>
      </c>
      <c r="E33" s="218" t="s">
        <v>2</v>
      </c>
      <c r="F33" s="218" t="s">
        <v>2</v>
      </c>
      <c r="G33" s="218" t="s">
        <v>2</v>
      </c>
      <c r="H33" s="218" t="s">
        <v>2</v>
      </c>
      <c r="I33" s="223"/>
      <c r="J33" s="223"/>
      <c r="K33" s="261"/>
      <c r="L33" s="261"/>
      <c r="M33" s="261"/>
      <c r="N33" s="261"/>
      <c r="O33" s="261"/>
      <c r="P33" s="261"/>
      <c r="Q33" s="223"/>
      <c r="R33" s="223"/>
      <c r="S33" s="223"/>
    </row>
    <row r="34" spans="1:19" ht="25.5">
      <c r="A34" s="224"/>
      <c r="B34" s="234" t="s">
        <v>138</v>
      </c>
      <c r="C34" s="220" t="s">
        <v>95</v>
      </c>
      <c r="D34" s="220"/>
      <c r="E34" s="220"/>
      <c r="F34" s="220"/>
      <c r="G34" s="220"/>
      <c r="H34" s="220"/>
      <c r="I34" s="223"/>
      <c r="J34" s="223"/>
      <c r="K34" s="261" t="s">
        <v>95</v>
      </c>
      <c r="L34" s="261" t="s">
        <v>94</v>
      </c>
      <c r="M34" s="261"/>
      <c r="N34" s="261"/>
      <c r="O34" s="261"/>
      <c r="P34" s="261"/>
      <c r="Q34" s="223"/>
      <c r="R34" s="223"/>
      <c r="S34" s="223"/>
    </row>
    <row r="35" spans="1:19">
      <c r="A35" s="224"/>
      <c r="B35" s="234" t="s">
        <v>133</v>
      </c>
      <c r="C35" s="220" t="s">
        <v>13</v>
      </c>
      <c r="D35" s="220"/>
      <c r="E35" s="220"/>
      <c r="F35" s="220"/>
      <c r="G35" s="220"/>
      <c r="H35" s="220"/>
      <c r="I35" s="223"/>
      <c r="J35" s="223"/>
      <c r="K35" s="261"/>
      <c r="L35" s="261"/>
      <c r="M35" s="261"/>
      <c r="N35" s="261"/>
      <c r="O35" s="261"/>
      <c r="P35" s="261"/>
      <c r="Q35" s="223"/>
      <c r="R35" s="223"/>
      <c r="S35" s="223"/>
    </row>
    <row r="36" spans="1:19">
      <c r="A36" s="224"/>
      <c r="B36" s="234" t="s">
        <v>134</v>
      </c>
      <c r="C36" s="220" t="s">
        <v>14</v>
      </c>
      <c r="D36" s="220"/>
      <c r="E36" s="220"/>
      <c r="F36" s="220"/>
      <c r="G36" s="220"/>
      <c r="H36" s="220"/>
      <c r="I36" s="223"/>
      <c r="J36" s="223"/>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25.5">
      <c r="A38" s="238">
        <f>A21+1</f>
        <v>7</v>
      </c>
      <c r="B38" s="243" t="s">
        <v>52</v>
      </c>
      <c r="C38" s="288" t="s">
        <v>304</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ht="25.5">
      <c r="A42" s="252" t="s">
        <v>11</v>
      </c>
      <c r="B42" s="227" t="s">
        <v>120</v>
      </c>
      <c r="C42" s="229" t="str">
        <f t="shared" ref="C42:H42" si="0">C26</f>
        <v>8Mbit/s IPStream Connect Max</v>
      </c>
      <c r="D42" s="229" t="str">
        <f t="shared" si="0"/>
        <v>[Product name]</v>
      </c>
      <c r="E42" s="229" t="str">
        <f t="shared" si="0"/>
        <v>[Product name]</v>
      </c>
      <c r="F42" s="229" t="str">
        <f t="shared" si="0"/>
        <v>[Product name]</v>
      </c>
      <c r="G42" s="229" t="str">
        <f t="shared" si="0"/>
        <v>[Product name]</v>
      </c>
      <c r="H42" s="229" t="str">
        <f t="shared" si="0"/>
        <v>[Product name]</v>
      </c>
      <c r="I42" s="226"/>
      <c r="J42" s="226"/>
      <c r="K42" s="263"/>
      <c r="L42" s="263"/>
      <c r="M42" s="263"/>
      <c r="N42" s="263"/>
      <c r="O42" s="263"/>
      <c r="P42" s="263"/>
      <c r="Q42" s="226"/>
      <c r="R42" s="226"/>
      <c r="S42" s="226"/>
    </row>
    <row r="43" spans="1:19">
      <c r="A43" s="224"/>
      <c r="B43" s="234" t="s">
        <v>83</v>
      </c>
      <c r="C43" s="219">
        <v>43.59</v>
      </c>
      <c r="D43" s="219"/>
      <c r="E43" s="219"/>
      <c r="F43" s="219"/>
      <c r="G43" s="219"/>
      <c r="H43" s="219"/>
      <c r="I43" s="223"/>
      <c r="J43" s="223"/>
      <c r="K43" s="261"/>
      <c r="L43" s="261"/>
      <c r="M43" s="261"/>
      <c r="N43" s="261"/>
      <c r="O43" s="261"/>
      <c r="P43" s="261"/>
      <c r="Q43" s="223"/>
      <c r="R43" s="223"/>
      <c r="S43" s="223"/>
    </row>
    <row r="44" spans="1:19">
      <c r="A44" s="224"/>
      <c r="B44" s="234" t="s">
        <v>136</v>
      </c>
      <c r="C44" s="219">
        <v>6.34</v>
      </c>
      <c r="D44" s="219"/>
      <c r="E44" s="219"/>
      <c r="F44" s="219"/>
      <c r="G44" s="219"/>
      <c r="H44" s="219"/>
      <c r="I44" s="223"/>
      <c r="J44" s="223"/>
      <c r="K44" s="261"/>
      <c r="L44" s="261"/>
      <c r="M44" s="261"/>
      <c r="N44" s="261"/>
      <c r="O44" s="261"/>
      <c r="P44" s="261"/>
      <c r="Q44" s="223"/>
      <c r="R44" s="223"/>
      <c r="S44" s="223"/>
    </row>
    <row r="45" spans="1:19">
      <c r="A45" s="224"/>
      <c r="B45" s="234" t="s">
        <v>116</v>
      </c>
      <c r="C45" s="150">
        <v>41000</v>
      </c>
      <c r="D45" s="219"/>
      <c r="E45" s="219"/>
      <c r="F45" s="219"/>
      <c r="G45" s="219"/>
      <c r="H45" s="219"/>
      <c r="I45" s="223"/>
      <c r="J45" s="223"/>
      <c r="K45" s="261"/>
      <c r="L45" s="261"/>
      <c r="M45" s="261"/>
      <c r="N45" s="261"/>
      <c r="O45" s="261"/>
      <c r="P45" s="261"/>
      <c r="Q45" s="223"/>
      <c r="R45" s="223"/>
      <c r="S45" s="223"/>
    </row>
    <row r="46" spans="1:19">
      <c r="A46" s="224"/>
      <c r="B46" s="234" t="s">
        <v>117</v>
      </c>
      <c r="C46" s="219">
        <v>385644</v>
      </c>
      <c r="D46" s="219"/>
      <c r="E46" s="219"/>
      <c r="F46" s="219"/>
      <c r="G46" s="219"/>
      <c r="H46" s="219"/>
      <c r="I46" s="223"/>
      <c r="J46" s="223"/>
      <c r="K46" s="261"/>
      <c r="L46" s="261"/>
      <c r="M46" s="261"/>
      <c r="N46" s="261"/>
      <c r="O46" s="261"/>
      <c r="P46" s="261"/>
      <c r="Q46" s="223"/>
      <c r="R46" s="223"/>
      <c r="S46" s="223"/>
    </row>
    <row r="47" spans="1:19" ht="25.5">
      <c r="A47" s="224"/>
      <c r="B47" s="234" t="s">
        <v>80</v>
      </c>
      <c r="C47" s="219" t="s">
        <v>305</v>
      </c>
      <c r="D47" s="219"/>
      <c r="E47" s="219"/>
      <c r="F47" s="219"/>
      <c r="G47" s="219"/>
      <c r="H47" s="219"/>
      <c r="I47" s="223"/>
      <c r="J47" s="223"/>
      <c r="K47" s="261"/>
      <c r="L47" s="261"/>
      <c r="M47" s="261"/>
      <c r="N47" s="261"/>
      <c r="O47" s="261"/>
      <c r="P47" s="261"/>
      <c r="Q47" s="223"/>
      <c r="R47" s="223"/>
      <c r="S47" s="223"/>
    </row>
    <row r="48" spans="1:19" ht="25.5">
      <c r="A48" s="224"/>
      <c r="B48" s="234" t="s">
        <v>81</v>
      </c>
      <c r="C48" s="219"/>
      <c r="D48" s="219"/>
      <c r="E48" s="219"/>
      <c r="F48" s="219"/>
      <c r="G48" s="219"/>
      <c r="H48" s="219"/>
      <c r="I48" s="223"/>
      <c r="J48" s="223"/>
      <c r="K48" s="261"/>
      <c r="L48" s="261"/>
      <c r="M48" s="261"/>
      <c r="N48" s="261"/>
      <c r="O48" s="261"/>
      <c r="P48" s="261"/>
      <c r="Q48" s="223"/>
      <c r="R48" s="223"/>
      <c r="S48" s="223"/>
    </row>
    <row r="49" spans="1:19" ht="25.5">
      <c r="A49" s="224"/>
      <c r="B49" s="234" t="s">
        <v>118</v>
      </c>
      <c r="C49" s="219" t="s">
        <v>306</v>
      </c>
      <c r="D49" s="219"/>
      <c r="E49" s="219"/>
      <c r="F49" s="219"/>
      <c r="G49" s="219"/>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38.25">
      <c r="A51" s="238">
        <f>A38+1</f>
        <v>8</v>
      </c>
      <c r="B51" s="240" t="s">
        <v>121</v>
      </c>
      <c r="C51" s="220" t="s">
        <v>13</v>
      </c>
      <c r="D51" s="230" t="s">
        <v>29</v>
      </c>
      <c r="E51" s="267" t="s">
        <v>307</v>
      </c>
      <c r="F51" s="236"/>
      <c r="G51" s="236"/>
      <c r="H51" s="237"/>
      <c r="I51" s="217"/>
      <c r="J51" s="223"/>
      <c r="K51" s="261"/>
      <c r="L51" s="261"/>
      <c r="M51" s="261"/>
      <c r="N51" s="261"/>
      <c r="O51" s="261"/>
      <c r="P51" s="261"/>
      <c r="Q51" s="223"/>
      <c r="R51" s="223"/>
      <c r="S51" s="223"/>
    </row>
    <row r="52" spans="1:19" ht="38.25">
      <c r="A52" s="238">
        <f>A51+1</f>
        <v>9</v>
      </c>
      <c r="B52" s="243" t="s">
        <v>30</v>
      </c>
      <c r="C52" s="288" t="s">
        <v>308</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51" customHeight="1">
      <c r="A55" s="238">
        <f>A52+1</f>
        <v>10</v>
      </c>
      <c r="B55" s="240" t="s">
        <v>137</v>
      </c>
      <c r="C55" s="302" t="s">
        <v>309</v>
      </c>
      <c r="D55" s="314"/>
      <c r="E55" s="314"/>
      <c r="F55" s="314"/>
      <c r="G55" s="314"/>
      <c r="H55" s="315"/>
      <c r="I55" s="223"/>
      <c r="J55" s="223"/>
      <c r="K55" s="261"/>
      <c r="L55" s="261"/>
      <c r="M55" s="261"/>
      <c r="N55" s="261"/>
      <c r="O55" s="261"/>
      <c r="P55" s="261"/>
      <c r="Q55" s="223"/>
      <c r="R55" s="223"/>
      <c r="S55" s="223"/>
    </row>
    <row r="56" spans="1:19">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301"/>
      <c r="D58" s="283"/>
      <c r="E58" s="223"/>
      <c r="F58" s="223"/>
      <c r="G58" s="223"/>
      <c r="H58" s="223"/>
      <c r="I58" s="223"/>
      <c r="J58" s="223"/>
      <c r="K58" s="261"/>
      <c r="L58" s="261"/>
      <c r="M58" s="261"/>
      <c r="N58" s="261"/>
      <c r="O58" s="261"/>
      <c r="P58" s="261"/>
      <c r="Q58" s="223"/>
      <c r="R58" s="223"/>
      <c r="S58" s="223"/>
    </row>
    <row r="59" spans="1:19">
      <c r="A59" s="224"/>
      <c r="B59" s="232" t="s">
        <v>36</v>
      </c>
      <c r="C59" s="282"/>
      <c r="D59" s="283"/>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20">
    <mergeCell ref="C58:D58"/>
    <mergeCell ref="C59:D59"/>
    <mergeCell ref="B17:C17"/>
    <mergeCell ref="B18:C18"/>
    <mergeCell ref="B22:C22"/>
    <mergeCell ref="C38:H38"/>
    <mergeCell ref="F17:H17"/>
    <mergeCell ref="F18:H18"/>
    <mergeCell ref="C25:H25"/>
    <mergeCell ref="C41:H41"/>
    <mergeCell ref="C52:H52"/>
    <mergeCell ref="F21:H21"/>
    <mergeCell ref="C55:H55"/>
    <mergeCell ref="F9:H9"/>
    <mergeCell ref="F13:H13"/>
    <mergeCell ref="F14:H14"/>
    <mergeCell ref="F15:H15"/>
    <mergeCell ref="C57:D57"/>
    <mergeCell ref="F16:H16"/>
    <mergeCell ref="F22:H22"/>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P69"/>
  <sheetViews>
    <sheetView zoomScaleNormal="100" workbookViewId="0"/>
  </sheetViews>
  <sheetFormatPr defaultRowHeight="12.75"/>
  <cols>
    <col min="1" max="1" width="30.140625" customWidth="1"/>
  </cols>
  <sheetData>
    <row r="1" spans="1:16" ht="18.75">
      <c r="A1" s="45" t="s">
        <v>105</v>
      </c>
      <c r="B1" s="16"/>
      <c r="C1" s="16"/>
      <c r="D1" s="16"/>
      <c r="E1" s="16"/>
      <c r="F1" s="16"/>
      <c r="G1" s="16"/>
      <c r="H1" s="16"/>
      <c r="I1" s="16"/>
      <c r="J1" s="16"/>
      <c r="K1" s="16"/>
      <c r="L1" s="16"/>
    </row>
    <row r="2" spans="1:16" ht="9" customHeight="1">
      <c r="A2" s="16"/>
      <c r="B2" s="16"/>
      <c r="C2" s="16"/>
      <c r="D2" s="16"/>
      <c r="E2" s="16"/>
      <c r="F2" s="16"/>
      <c r="G2" s="16"/>
      <c r="H2" s="56"/>
      <c r="I2" s="56"/>
      <c r="J2" s="56"/>
      <c r="K2" s="56"/>
      <c r="L2" s="56"/>
      <c r="M2" s="56"/>
      <c r="N2" s="56"/>
      <c r="O2" s="56"/>
      <c r="P2" s="56"/>
    </row>
    <row r="3" spans="1:16" ht="15.75">
      <c r="A3" s="42" t="s">
        <v>9</v>
      </c>
      <c r="B3" s="16"/>
      <c r="C3" s="16"/>
      <c r="D3" s="16"/>
      <c r="E3" s="16"/>
      <c r="F3" s="16"/>
      <c r="G3" s="16"/>
      <c r="H3" s="56"/>
      <c r="I3" s="56"/>
      <c r="J3" s="56"/>
      <c r="K3" s="56"/>
      <c r="L3" s="56"/>
      <c r="M3" s="56"/>
      <c r="N3" s="56"/>
      <c r="O3" s="56"/>
      <c r="P3" s="56"/>
    </row>
    <row r="4" spans="1:16" s="28" customFormat="1" ht="33.75" customHeight="1">
      <c r="A4" s="53" t="s">
        <v>55</v>
      </c>
      <c r="B4" s="298" t="s">
        <v>65</v>
      </c>
      <c r="C4" s="298"/>
      <c r="D4" s="298"/>
      <c r="E4" s="298"/>
      <c r="F4" s="298"/>
      <c r="G4" s="298"/>
      <c r="H4" s="298"/>
      <c r="I4" s="298"/>
      <c r="J4" s="298"/>
      <c r="K4" s="298"/>
      <c r="L4" s="298"/>
    </row>
    <row r="5" spans="1:16" ht="15.95" customHeight="1">
      <c r="A5" s="54" t="s">
        <v>86</v>
      </c>
      <c r="B5" s="297" t="s">
        <v>87</v>
      </c>
      <c r="C5" s="297"/>
      <c r="D5" s="297"/>
      <c r="E5" s="297"/>
      <c r="F5" s="297"/>
      <c r="G5" s="297"/>
      <c r="H5" s="297"/>
      <c r="I5" s="297"/>
      <c r="J5" s="297"/>
      <c r="K5" s="297"/>
      <c r="L5" s="297"/>
    </row>
    <row r="6" spans="1:16" ht="33" customHeight="1">
      <c r="A6" s="55" t="s">
        <v>21</v>
      </c>
      <c r="B6" s="297" t="s">
        <v>22</v>
      </c>
      <c r="C6" s="297"/>
      <c r="D6" s="297"/>
      <c r="E6" s="297"/>
      <c r="F6" s="297"/>
      <c r="G6" s="297"/>
      <c r="H6" s="297"/>
      <c r="I6" s="297"/>
      <c r="J6" s="297"/>
      <c r="K6" s="297"/>
      <c r="L6" s="297"/>
    </row>
    <row r="7" spans="1:16" ht="15.95" customHeight="1">
      <c r="A7" s="54" t="s">
        <v>56</v>
      </c>
      <c r="B7" s="297" t="s">
        <v>88</v>
      </c>
      <c r="C7" s="297"/>
      <c r="D7" s="297"/>
      <c r="E7" s="297"/>
      <c r="F7" s="297"/>
      <c r="G7" s="297"/>
      <c r="H7" s="297"/>
      <c r="I7" s="297"/>
      <c r="J7" s="297"/>
      <c r="K7" s="297"/>
      <c r="L7" s="297"/>
    </row>
    <row r="8" spans="1:16" ht="30" customHeight="1">
      <c r="A8" s="54" t="s">
        <v>89</v>
      </c>
      <c r="B8" s="297" t="s">
        <v>123</v>
      </c>
      <c r="C8" s="297"/>
      <c r="D8" s="297"/>
      <c r="E8" s="297"/>
      <c r="F8" s="297"/>
      <c r="G8" s="297"/>
      <c r="H8" s="297"/>
      <c r="I8" s="297"/>
      <c r="J8" s="297"/>
      <c r="K8" s="297"/>
      <c r="L8" s="297"/>
    </row>
    <row r="9" spans="1:16" ht="15.95" customHeight="1">
      <c r="A9" s="42"/>
      <c r="B9" s="16"/>
      <c r="C9" s="16"/>
      <c r="D9" s="16"/>
      <c r="E9" s="16"/>
      <c r="F9" s="16"/>
      <c r="G9" s="16"/>
      <c r="H9" s="56"/>
      <c r="I9" s="56"/>
      <c r="J9" s="56"/>
      <c r="K9" s="56"/>
      <c r="L9" s="56"/>
    </row>
    <row r="10" spans="1:16" ht="15.95" customHeight="1">
      <c r="A10" s="42" t="s">
        <v>7</v>
      </c>
      <c r="B10" s="16"/>
      <c r="C10" s="16"/>
      <c r="D10" s="16"/>
      <c r="E10" s="16"/>
      <c r="F10" s="16"/>
      <c r="G10" s="16"/>
      <c r="H10" s="56"/>
      <c r="I10" s="56"/>
      <c r="J10" s="56"/>
      <c r="K10" s="56"/>
      <c r="L10" s="56"/>
    </row>
    <row r="11" spans="1:16" ht="25.5" customHeight="1">
      <c r="A11" s="73" t="s">
        <v>72</v>
      </c>
      <c r="B11" s="297" t="s">
        <v>122</v>
      </c>
      <c r="C11" s="297"/>
      <c r="D11" s="297"/>
      <c r="E11" s="297"/>
      <c r="F11" s="297"/>
      <c r="G11" s="297"/>
      <c r="H11" s="297"/>
      <c r="I11" s="297"/>
      <c r="J11" s="297"/>
      <c r="K11" s="297"/>
      <c r="L11" s="297"/>
    </row>
    <row r="12" spans="1:16" ht="30.75" customHeight="1">
      <c r="A12" s="54" t="s">
        <v>90</v>
      </c>
      <c r="B12" s="297" t="s">
        <v>91</v>
      </c>
      <c r="C12" s="297"/>
      <c r="D12" s="297"/>
      <c r="E12" s="297"/>
      <c r="F12" s="297"/>
      <c r="G12" s="297"/>
      <c r="H12" s="297"/>
      <c r="I12" s="297"/>
      <c r="J12" s="297"/>
      <c r="K12" s="297"/>
      <c r="L12" s="297"/>
    </row>
    <row r="13" spans="1:16" ht="29.25" customHeight="1">
      <c r="A13" s="54" t="s">
        <v>67</v>
      </c>
      <c r="B13" s="297" t="s">
        <v>69</v>
      </c>
      <c r="C13" s="297"/>
      <c r="D13" s="297"/>
      <c r="E13" s="297"/>
      <c r="F13" s="297"/>
      <c r="G13" s="297"/>
      <c r="H13" s="297"/>
      <c r="I13" s="297"/>
      <c r="J13" s="297"/>
      <c r="K13" s="297"/>
      <c r="L13" s="297"/>
    </row>
    <row r="14" spans="1:16" ht="15.95" customHeight="1">
      <c r="A14" s="54" t="s">
        <v>68</v>
      </c>
      <c r="B14" s="297" t="s">
        <v>92</v>
      </c>
      <c r="C14" s="297"/>
      <c r="D14" s="297"/>
      <c r="E14" s="297"/>
      <c r="F14" s="297"/>
      <c r="G14" s="297"/>
      <c r="H14" s="297"/>
      <c r="I14" s="297"/>
      <c r="J14" s="297"/>
      <c r="K14" s="297"/>
      <c r="L14" s="297"/>
    </row>
    <row r="15" spans="1:16" ht="15.95" customHeight="1">
      <c r="A15" s="42"/>
      <c r="B15" s="16"/>
      <c r="C15" s="16"/>
      <c r="D15" s="16"/>
      <c r="E15" s="16"/>
      <c r="F15" s="16"/>
      <c r="G15" s="16"/>
      <c r="H15" s="56"/>
      <c r="I15" s="56"/>
      <c r="J15" s="56"/>
      <c r="K15" s="56"/>
      <c r="L15" s="56"/>
    </row>
    <row r="16" spans="1:16" ht="15.95" customHeight="1">
      <c r="A16" s="42" t="s">
        <v>5</v>
      </c>
      <c r="B16" s="16"/>
      <c r="C16" s="16"/>
      <c r="D16" s="16"/>
      <c r="E16" s="16"/>
      <c r="F16" s="16"/>
      <c r="G16" s="16"/>
      <c r="H16" s="56"/>
      <c r="I16" s="56"/>
      <c r="J16" s="56"/>
      <c r="K16" s="56"/>
      <c r="L16" s="56"/>
    </row>
    <row r="17" spans="1:15" ht="15" customHeight="1">
      <c r="A17" s="60" t="s">
        <v>71</v>
      </c>
      <c r="B17" s="64" t="s">
        <v>70</v>
      </c>
      <c r="C17" s="65"/>
      <c r="D17" s="65"/>
      <c r="E17" s="65"/>
      <c r="F17" s="65"/>
      <c r="G17" s="65"/>
      <c r="H17" s="65"/>
      <c r="I17" s="65"/>
      <c r="J17" s="65"/>
      <c r="K17" s="65"/>
      <c r="L17" s="66"/>
    </row>
    <row r="18" spans="1:15" ht="15" customHeight="1">
      <c r="A18" s="61"/>
      <c r="B18" s="67"/>
      <c r="C18" s="56"/>
      <c r="D18" s="56"/>
      <c r="E18" s="56"/>
      <c r="F18" s="56"/>
      <c r="G18" s="56"/>
      <c r="H18" s="56"/>
      <c r="I18" s="56"/>
      <c r="J18" s="56"/>
      <c r="K18" s="56"/>
      <c r="L18" s="68"/>
      <c r="M18" s="76"/>
      <c r="N18" s="75"/>
    </row>
    <row r="19" spans="1:15" ht="15" customHeight="1">
      <c r="A19" s="62"/>
      <c r="B19" s="69"/>
      <c r="C19" s="56"/>
      <c r="D19" s="56"/>
      <c r="E19" s="56"/>
      <c r="F19" s="56"/>
      <c r="G19" s="56"/>
      <c r="H19" s="56"/>
      <c r="I19" s="56"/>
      <c r="J19" s="56"/>
      <c r="K19" s="56"/>
      <c r="L19" s="68"/>
    </row>
    <row r="20" spans="1:15" ht="15" customHeight="1">
      <c r="A20" s="62"/>
      <c r="B20" s="69"/>
      <c r="C20" s="56"/>
      <c r="D20" s="56"/>
      <c r="E20" s="56"/>
      <c r="F20" s="56"/>
      <c r="G20" s="56"/>
      <c r="H20" s="56"/>
      <c r="I20" s="56"/>
      <c r="J20" s="56"/>
      <c r="K20" s="56"/>
      <c r="L20" s="68"/>
    </row>
    <row r="21" spans="1:15" ht="15" customHeight="1">
      <c r="A21" s="62"/>
      <c r="B21" s="69"/>
      <c r="C21" s="56"/>
      <c r="D21" s="56"/>
      <c r="E21" s="56"/>
      <c r="F21" s="56"/>
      <c r="G21" s="56"/>
      <c r="H21" s="56"/>
      <c r="I21" s="56"/>
      <c r="J21" s="56"/>
      <c r="K21" s="56"/>
      <c r="L21" s="68"/>
    </row>
    <row r="22" spans="1:15" ht="15" customHeight="1">
      <c r="A22" s="62"/>
      <c r="B22" s="69"/>
      <c r="C22" s="56"/>
      <c r="D22" s="56"/>
      <c r="E22" s="56"/>
      <c r="F22" s="56"/>
      <c r="G22" s="56"/>
      <c r="H22" s="56"/>
      <c r="I22" s="56"/>
      <c r="J22" s="56"/>
      <c r="K22" s="56"/>
      <c r="L22" s="68"/>
    </row>
    <row r="23" spans="1:15" ht="15" customHeight="1">
      <c r="A23" s="62"/>
      <c r="B23" s="69"/>
      <c r="C23" s="56"/>
      <c r="D23" s="56"/>
      <c r="E23" s="56"/>
      <c r="F23" s="56"/>
      <c r="G23" s="56"/>
      <c r="H23" s="56"/>
      <c r="I23" s="56"/>
      <c r="J23" s="56"/>
      <c r="K23" s="56"/>
      <c r="L23" s="68"/>
    </row>
    <row r="24" spans="1:15" ht="15" customHeight="1">
      <c r="A24" s="62"/>
      <c r="B24" s="69"/>
      <c r="C24" s="56"/>
      <c r="D24" s="56"/>
      <c r="E24" s="56"/>
      <c r="F24" s="56"/>
      <c r="G24" s="56"/>
      <c r="H24" s="56"/>
      <c r="I24" s="56"/>
      <c r="J24" s="56"/>
      <c r="K24" s="56"/>
      <c r="L24" s="68"/>
    </row>
    <row r="25" spans="1:15" ht="15" customHeight="1">
      <c r="A25" s="62"/>
      <c r="B25" s="69"/>
      <c r="C25" s="56"/>
      <c r="D25" s="56"/>
      <c r="E25" s="56"/>
      <c r="F25" s="56"/>
      <c r="G25" s="56"/>
      <c r="H25" s="56"/>
      <c r="I25" s="56"/>
      <c r="J25" s="56"/>
      <c r="K25" s="56"/>
      <c r="L25" s="68"/>
    </row>
    <row r="26" spans="1:15" ht="15" customHeight="1">
      <c r="A26" s="62"/>
      <c r="B26" s="69"/>
      <c r="C26" s="56"/>
      <c r="D26" s="56"/>
      <c r="E26" s="56"/>
      <c r="F26" s="56"/>
      <c r="G26" s="56"/>
      <c r="H26" s="56"/>
      <c r="I26" s="56"/>
      <c r="J26" s="56"/>
      <c r="K26" s="56"/>
      <c r="L26" s="68"/>
    </row>
    <row r="27" spans="1:15" ht="15" customHeight="1">
      <c r="A27" s="62"/>
      <c r="B27" s="69"/>
      <c r="C27" s="56"/>
      <c r="D27" s="56"/>
      <c r="E27" s="56"/>
      <c r="F27" s="56"/>
      <c r="G27" s="56"/>
      <c r="H27" s="56"/>
      <c r="I27" s="56"/>
      <c r="J27" s="56"/>
      <c r="K27" s="56"/>
      <c r="L27" s="68"/>
    </row>
    <row r="28" spans="1:15" ht="15" customHeight="1">
      <c r="A28" s="62"/>
      <c r="B28" s="69"/>
      <c r="C28" s="56"/>
      <c r="D28" s="56"/>
      <c r="E28" s="56"/>
      <c r="F28" s="56"/>
      <c r="G28" s="56"/>
      <c r="H28" s="56"/>
      <c r="I28" s="56"/>
      <c r="J28" s="56"/>
      <c r="K28" s="56"/>
      <c r="L28" s="68"/>
    </row>
    <row r="29" spans="1:15" ht="15" customHeight="1">
      <c r="A29" s="62"/>
      <c r="B29" s="69"/>
      <c r="C29" s="56"/>
      <c r="D29" s="56"/>
      <c r="E29" s="56"/>
      <c r="F29" s="56"/>
      <c r="G29" s="56"/>
      <c r="H29" s="56"/>
      <c r="I29" s="56"/>
      <c r="J29" s="56"/>
      <c r="K29" s="56"/>
      <c r="L29" s="68"/>
    </row>
    <row r="30" spans="1:15" ht="15" customHeight="1">
      <c r="A30" s="62"/>
      <c r="B30" s="69"/>
      <c r="C30" s="56"/>
      <c r="D30" s="56"/>
      <c r="E30" s="56"/>
      <c r="F30" s="56"/>
      <c r="G30" s="56"/>
      <c r="H30" s="56"/>
      <c r="I30" s="56"/>
      <c r="J30" s="56"/>
      <c r="K30" s="56"/>
      <c r="L30" s="68"/>
    </row>
    <row r="31" spans="1:15" ht="15" customHeight="1">
      <c r="A31" s="62"/>
      <c r="B31" s="69"/>
      <c r="C31" s="56"/>
      <c r="D31" s="56"/>
      <c r="E31" s="56"/>
      <c r="F31" s="56"/>
      <c r="G31" s="56"/>
      <c r="H31" s="56"/>
      <c r="I31" s="56"/>
      <c r="J31" s="56"/>
      <c r="K31" s="56"/>
      <c r="L31" s="68"/>
    </row>
    <row r="32" spans="1:15" ht="21" customHeight="1">
      <c r="A32" s="63"/>
      <c r="B32" s="70"/>
      <c r="C32" s="71"/>
      <c r="D32" s="71"/>
      <c r="E32" s="71"/>
      <c r="F32" s="71"/>
      <c r="G32" s="71"/>
      <c r="H32" s="71"/>
      <c r="I32" s="71"/>
      <c r="J32" s="71"/>
      <c r="K32" s="71"/>
      <c r="L32" s="72"/>
      <c r="O32" s="76"/>
    </row>
    <row r="33" spans="1:15" ht="28.5" customHeight="1">
      <c r="A33" s="54" t="s">
        <v>101</v>
      </c>
      <c r="B33" s="297" t="s">
        <v>102</v>
      </c>
      <c r="C33" s="297"/>
      <c r="D33" s="297"/>
      <c r="E33" s="297"/>
      <c r="F33" s="297"/>
      <c r="G33" s="297"/>
      <c r="H33" s="297"/>
      <c r="I33" s="297"/>
      <c r="J33" s="297"/>
      <c r="K33" s="297"/>
      <c r="L33" s="297"/>
    </row>
    <row r="34" spans="1:15" ht="27" customHeight="1">
      <c r="A34" s="54" t="s">
        <v>100</v>
      </c>
      <c r="B34" s="297" t="s">
        <v>103</v>
      </c>
      <c r="C34" s="297"/>
      <c r="D34" s="297"/>
      <c r="E34" s="297"/>
      <c r="F34" s="297"/>
      <c r="G34" s="297"/>
      <c r="H34" s="297"/>
      <c r="I34" s="297"/>
      <c r="J34" s="297"/>
      <c r="K34" s="297"/>
      <c r="L34" s="297"/>
    </row>
    <row r="35" spans="1:15" ht="21" customHeight="1">
      <c r="A35" s="54" t="s">
        <v>98</v>
      </c>
      <c r="B35" s="297" t="s">
        <v>135</v>
      </c>
      <c r="C35" s="297"/>
      <c r="D35" s="297"/>
      <c r="E35" s="297"/>
      <c r="F35" s="297"/>
      <c r="G35" s="297"/>
      <c r="H35" s="297"/>
      <c r="I35" s="297"/>
      <c r="J35" s="297"/>
      <c r="K35" s="297"/>
      <c r="L35" s="297"/>
      <c r="O35" s="76"/>
    </row>
    <row r="36" spans="1:15">
      <c r="A36" s="54" t="s">
        <v>139</v>
      </c>
      <c r="B36" s="297" t="s">
        <v>140</v>
      </c>
      <c r="C36" s="297"/>
      <c r="D36" s="297"/>
      <c r="E36" s="297"/>
      <c r="F36" s="297"/>
      <c r="G36" s="297"/>
      <c r="H36" s="297"/>
      <c r="I36" s="297"/>
      <c r="J36" s="297"/>
      <c r="K36" s="297"/>
      <c r="L36" s="297"/>
      <c r="O36" s="76"/>
    </row>
    <row r="37" spans="1:15" ht="15.95" customHeight="1">
      <c r="A37" s="54" t="s">
        <v>99</v>
      </c>
      <c r="B37" s="297" t="s">
        <v>104</v>
      </c>
      <c r="C37" s="297"/>
      <c r="D37" s="297"/>
      <c r="E37" s="297"/>
      <c r="F37" s="297"/>
      <c r="G37" s="297"/>
      <c r="H37" s="297"/>
      <c r="I37" s="297"/>
      <c r="J37" s="297"/>
      <c r="K37" s="297"/>
      <c r="L37" s="297"/>
    </row>
    <row r="38" spans="1:15" ht="15.95" customHeight="1">
      <c r="A38" s="54" t="s">
        <v>77</v>
      </c>
      <c r="B38" s="297" t="s">
        <v>78</v>
      </c>
      <c r="C38" s="297"/>
      <c r="D38" s="297"/>
      <c r="E38" s="297"/>
      <c r="F38" s="297"/>
      <c r="G38" s="297"/>
      <c r="H38" s="297"/>
      <c r="I38" s="297"/>
      <c r="J38" s="297"/>
      <c r="K38" s="297"/>
      <c r="L38" s="297"/>
    </row>
    <row r="39" spans="1:15" ht="15" customHeight="1">
      <c r="A39" s="16"/>
      <c r="B39" s="16"/>
      <c r="C39" s="16"/>
      <c r="D39" s="16"/>
      <c r="E39" s="16"/>
      <c r="F39" s="16"/>
      <c r="G39" s="16"/>
      <c r="H39" s="16"/>
      <c r="I39" s="16"/>
      <c r="J39" s="16"/>
      <c r="K39" s="16"/>
      <c r="L39" s="16"/>
    </row>
    <row r="40" spans="1:15" ht="15" customHeight="1">
      <c r="A40" s="42" t="s">
        <v>3</v>
      </c>
      <c r="B40" s="16"/>
      <c r="C40" s="16"/>
      <c r="D40" s="16"/>
      <c r="E40" s="16"/>
      <c r="F40" s="16"/>
      <c r="G40" s="16"/>
      <c r="H40" s="16"/>
      <c r="I40" s="16"/>
      <c r="J40" s="16"/>
      <c r="K40" s="16"/>
      <c r="L40" s="16"/>
    </row>
    <row r="41" spans="1:15" ht="15.95" customHeight="1">
      <c r="A41" s="54" t="s">
        <v>73</v>
      </c>
      <c r="B41" s="297" t="s">
        <v>84</v>
      </c>
      <c r="C41" s="297"/>
      <c r="D41" s="297"/>
      <c r="E41" s="297"/>
      <c r="F41" s="297"/>
      <c r="G41" s="297"/>
      <c r="H41" s="297"/>
      <c r="I41" s="297"/>
      <c r="J41" s="297"/>
      <c r="K41" s="297"/>
      <c r="L41" s="297"/>
    </row>
    <row r="42" spans="1:15" ht="15.95" customHeight="1">
      <c r="A42" s="54" t="s">
        <v>74</v>
      </c>
      <c r="B42" s="297" t="s">
        <v>85</v>
      </c>
      <c r="C42" s="297"/>
      <c r="D42" s="297"/>
      <c r="E42" s="297"/>
      <c r="F42" s="297"/>
      <c r="G42" s="297"/>
      <c r="H42" s="297"/>
      <c r="I42" s="297"/>
      <c r="J42" s="297"/>
      <c r="K42" s="297"/>
      <c r="L42" s="297"/>
    </row>
    <row r="43" spans="1:15" ht="15.95" customHeight="1">
      <c r="A43" s="54" t="s">
        <v>37</v>
      </c>
      <c r="B43" s="297" t="s">
        <v>82</v>
      </c>
      <c r="C43" s="297"/>
      <c r="D43" s="297"/>
      <c r="E43" s="297"/>
      <c r="F43" s="297"/>
      <c r="G43" s="297"/>
      <c r="H43" s="297"/>
      <c r="I43" s="297"/>
      <c r="J43" s="297"/>
      <c r="K43" s="297"/>
      <c r="L43" s="297"/>
    </row>
    <row r="44" spans="1:15" ht="25.5" customHeight="1">
      <c r="A44" s="73" t="s">
        <v>75</v>
      </c>
      <c r="B44" s="297" t="s">
        <v>124</v>
      </c>
      <c r="C44" s="297"/>
      <c r="D44" s="297"/>
      <c r="E44" s="297"/>
      <c r="F44" s="297"/>
      <c r="G44" s="297"/>
      <c r="H44" s="297"/>
      <c r="I44" s="297"/>
      <c r="J44" s="297"/>
      <c r="K44" s="297"/>
      <c r="L44" s="297"/>
    </row>
    <row r="45" spans="1:15">
      <c r="A45" s="16"/>
      <c r="B45" s="16"/>
      <c r="C45" s="16"/>
      <c r="D45" s="16"/>
      <c r="E45" s="16"/>
      <c r="F45" s="16"/>
      <c r="G45" s="16"/>
      <c r="H45" s="16"/>
      <c r="I45" s="16"/>
      <c r="J45" s="16"/>
      <c r="K45" s="16"/>
      <c r="L45" s="16"/>
    </row>
    <row r="46" spans="1:15">
      <c r="A46" s="16"/>
      <c r="B46" s="16"/>
      <c r="C46" s="16"/>
      <c r="D46" s="16"/>
      <c r="E46" s="16"/>
      <c r="F46" s="16"/>
      <c r="G46" s="16"/>
      <c r="H46" s="16"/>
      <c r="I46" s="16"/>
      <c r="J46" s="16"/>
      <c r="K46" s="16"/>
      <c r="L46" s="16"/>
    </row>
    <row r="47" spans="1:15">
      <c r="A47" s="77"/>
      <c r="B47" s="16"/>
      <c r="C47" s="16"/>
      <c r="D47" s="16"/>
      <c r="E47" s="16"/>
      <c r="F47" s="16"/>
      <c r="G47" s="16"/>
      <c r="H47" s="16"/>
      <c r="I47" s="16"/>
      <c r="J47" s="16"/>
      <c r="K47" s="16"/>
      <c r="L47" s="16"/>
    </row>
    <row r="48" spans="1:15">
      <c r="A48" s="16"/>
      <c r="B48" s="16"/>
      <c r="C48" s="16"/>
      <c r="D48" s="16"/>
      <c r="E48" s="16"/>
      <c r="F48" s="16"/>
      <c r="G48" s="16"/>
      <c r="H48" s="16"/>
      <c r="I48" s="16"/>
      <c r="J48" s="16"/>
      <c r="K48" s="16"/>
      <c r="L48" s="16"/>
    </row>
    <row r="49" spans="1:12">
      <c r="A49" s="16"/>
      <c r="B49" s="16"/>
      <c r="C49" s="16"/>
      <c r="D49" s="16"/>
      <c r="E49" s="16"/>
      <c r="F49" s="16"/>
      <c r="G49" s="16"/>
      <c r="H49" s="16"/>
      <c r="I49" s="16"/>
      <c r="J49" s="16"/>
      <c r="K49" s="16"/>
      <c r="L49" s="16"/>
    </row>
    <row r="50" spans="1:12">
      <c r="A50" s="16"/>
      <c r="B50" s="16"/>
      <c r="C50" s="16"/>
      <c r="D50" s="16"/>
      <c r="E50" s="16"/>
      <c r="F50" s="16"/>
      <c r="G50" s="16"/>
      <c r="H50" s="16"/>
      <c r="I50" s="16"/>
      <c r="J50" s="16"/>
      <c r="K50" s="16"/>
      <c r="L50" s="16"/>
    </row>
    <row r="51" spans="1:12">
      <c r="A51" s="16"/>
      <c r="B51" s="16"/>
      <c r="C51" s="16"/>
      <c r="D51" s="16"/>
      <c r="E51" s="16"/>
      <c r="F51" s="16"/>
      <c r="G51" s="16"/>
      <c r="H51" s="16"/>
      <c r="I51" s="16"/>
      <c r="J51" s="16"/>
      <c r="K51" s="16"/>
      <c r="L51" s="16"/>
    </row>
    <row r="52" spans="1:12">
      <c r="A52" s="16"/>
      <c r="B52" s="16"/>
      <c r="C52" s="16"/>
      <c r="D52" s="16"/>
      <c r="E52" s="16"/>
      <c r="F52" s="16"/>
      <c r="G52" s="16"/>
      <c r="H52" s="16"/>
      <c r="I52" s="16"/>
      <c r="J52" s="16"/>
      <c r="K52" s="16"/>
      <c r="L52" s="16"/>
    </row>
    <row r="53" spans="1:12">
      <c r="A53" s="16"/>
      <c r="B53" s="16"/>
      <c r="C53" s="16"/>
      <c r="D53" s="16"/>
      <c r="E53" s="16"/>
      <c r="F53" s="16"/>
      <c r="G53" s="16"/>
      <c r="H53" s="16"/>
      <c r="I53" s="16"/>
      <c r="J53" s="16"/>
      <c r="K53" s="16"/>
      <c r="L53" s="16"/>
    </row>
    <row r="54" spans="1:12">
      <c r="A54" s="16"/>
      <c r="B54" s="16"/>
      <c r="C54" s="16"/>
      <c r="D54" s="16"/>
      <c r="E54" s="16"/>
      <c r="F54" s="16"/>
      <c r="G54" s="16"/>
      <c r="H54" s="16"/>
      <c r="I54" s="16"/>
      <c r="J54" s="16"/>
      <c r="K54" s="16"/>
      <c r="L54" s="16"/>
    </row>
    <row r="55" spans="1:12">
      <c r="A55" s="16"/>
      <c r="B55" s="16"/>
      <c r="C55" s="16"/>
      <c r="D55" s="16"/>
      <c r="E55" s="16"/>
      <c r="F55" s="16"/>
      <c r="G55" s="16"/>
      <c r="H55" s="16"/>
      <c r="I55" s="16"/>
      <c r="J55" s="16"/>
      <c r="K55" s="16"/>
      <c r="L55" s="16"/>
    </row>
    <row r="56" spans="1:12">
      <c r="A56" s="16"/>
      <c r="B56" s="16"/>
      <c r="C56" s="16"/>
      <c r="D56" s="16"/>
      <c r="E56" s="16"/>
      <c r="F56" s="16"/>
      <c r="G56" s="16"/>
      <c r="H56" s="16"/>
      <c r="I56" s="16"/>
      <c r="J56" s="16"/>
      <c r="K56" s="16"/>
      <c r="L56" s="16"/>
    </row>
    <row r="57" spans="1:12">
      <c r="A57" s="16"/>
      <c r="B57" s="16"/>
      <c r="C57" s="16"/>
      <c r="D57" s="16"/>
      <c r="E57" s="16"/>
      <c r="F57" s="16"/>
      <c r="G57" s="16"/>
      <c r="H57" s="16"/>
      <c r="I57" s="16"/>
      <c r="J57" s="16"/>
      <c r="K57" s="16"/>
      <c r="L57" s="16"/>
    </row>
    <row r="58" spans="1:12">
      <c r="A58" s="16"/>
      <c r="B58" s="16"/>
      <c r="C58" s="16"/>
      <c r="D58" s="16"/>
      <c r="E58" s="16"/>
      <c r="F58" s="16"/>
      <c r="G58" s="16"/>
      <c r="H58" s="16"/>
      <c r="I58" s="16"/>
      <c r="J58" s="16"/>
      <c r="K58" s="16"/>
      <c r="L58" s="16"/>
    </row>
    <row r="59" spans="1:12">
      <c r="A59" s="16"/>
      <c r="B59" s="16"/>
      <c r="C59" s="16"/>
      <c r="D59" s="16"/>
      <c r="E59" s="16"/>
      <c r="F59" s="16"/>
      <c r="G59" s="16"/>
      <c r="H59" s="16"/>
      <c r="I59" s="16"/>
      <c r="J59" s="16"/>
      <c r="K59" s="16"/>
      <c r="L59" s="16"/>
    </row>
    <row r="60" spans="1:12">
      <c r="A60" s="16"/>
      <c r="B60" s="16"/>
      <c r="C60" s="16"/>
      <c r="D60" s="16"/>
      <c r="E60" s="16"/>
      <c r="F60" s="16"/>
      <c r="G60" s="16"/>
      <c r="H60" s="16"/>
      <c r="I60" s="16"/>
      <c r="J60" s="16"/>
      <c r="K60" s="16"/>
      <c r="L60" s="16"/>
    </row>
    <row r="61" spans="1:12">
      <c r="A61" s="16"/>
      <c r="B61" s="16"/>
      <c r="C61" s="16"/>
      <c r="D61" s="16"/>
      <c r="E61" s="16"/>
      <c r="F61" s="16"/>
      <c r="G61" s="16"/>
      <c r="H61" s="16"/>
      <c r="I61" s="16"/>
      <c r="J61" s="16"/>
      <c r="K61" s="16"/>
      <c r="L61" s="16"/>
    </row>
    <row r="62" spans="1:12">
      <c r="A62" s="16"/>
      <c r="B62" s="16"/>
      <c r="C62" s="16"/>
      <c r="D62" s="16"/>
      <c r="E62" s="16"/>
      <c r="F62" s="16"/>
      <c r="G62" s="16"/>
      <c r="H62" s="16"/>
      <c r="I62" s="16"/>
      <c r="J62" s="16"/>
      <c r="K62" s="16"/>
      <c r="L62" s="16"/>
    </row>
    <row r="63" spans="1:12">
      <c r="A63" s="16"/>
      <c r="B63" s="16"/>
      <c r="C63" s="16"/>
      <c r="D63" s="16"/>
      <c r="E63" s="16"/>
      <c r="F63" s="16"/>
      <c r="G63" s="16"/>
      <c r="H63" s="16"/>
      <c r="I63" s="16"/>
      <c r="J63" s="16"/>
      <c r="K63" s="16"/>
      <c r="L63" s="16"/>
    </row>
    <row r="64" spans="1:12">
      <c r="A64" s="16"/>
      <c r="B64" s="16"/>
      <c r="C64" s="16"/>
      <c r="D64" s="16"/>
      <c r="E64" s="16"/>
      <c r="F64" s="16"/>
      <c r="G64" s="16"/>
      <c r="H64" s="16"/>
      <c r="I64" s="16"/>
      <c r="J64" s="16"/>
      <c r="K64" s="16"/>
      <c r="L64" s="16"/>
    </row>
    <row r="65" spans="1:12">
      <c r="A65" s="16"/>
      <c r="B65" s="16"/>
      <c r="C65" s="16"/>
      <c r="D65" s="16"/>
      <c r="E65" s="16"/>
      <c r="F65" s="16"/>
      <c r="G65" s="16"/>
      <c r="H65" s="16"/>
      <c r="I65" s="16"/>
      <c r="J65" s="16"/>
      <c r="K65" s="16"/>
      <c r="L65" s="16"/>
    </row>
    <row r="66" spans="1:12">
      <c r="A66" s="16"/>
      <c r="B66" s="16"/>
      <c r="C66" s="16"/>
      <c r="D66" s="16"/>
      <c r="E66" s="16"/>
      <c r="F66" s="16"/>
      <c r="G66" s="16"/>
      <c r="H66" s="16"/>
      <c r="I66" s="16"/>
      <c r="J66" s="16"/>
      <c r="K66" s="16"/>
      <c r="L66" s="16"/>
    </row>
    <row r="67" spans="1:12">
      <c r="A67" s="16"/>
      <c r="B67" s="16"/>
      <c r="C67" s="16"/>
      <c r="D67" s="16"/>
      <c r="E67" s="16"/>
      <c r="F67" s="16"/>
      <c r="G67" s="16"/>
      <c r="H67" s="16"/>
      <c r="I67" s="16"/>
      <c r="J67" s="16"/>
      <c r="K67" s="16"/>
      <c r="L67" s="16"/>
    </row>
    <row r="68" spans="1:12">
      <c r="A68" s="16"/>
      <c r="B68" s="16"/>
      <c r="C68" s="16"/>
      <c r="D68" s="16"/>
      <c r="E68" s="16"/>
      <c r="F68" s="16"/>
      <c r="G68" s="16"/>
      <c r="H68" s="16"/>
      <c r="I68" s="16"/>
      <c r="J68" s="16"/>
      <c r="K68" s="16"/>
      <c r="L68" s="16"/>
    </row>
    <row r="69" spans="1:12">
      <c r="A69" s="16"/>
      <c r="B69" s="16"/>
      <c r="C69" s="16"/>
      <c r="D69" s="16"/>
      <c r="E69" s="16"/>
      <c r="F69" s="16"/>
      <c r="G69" s="16"/>
      <c r="H69" s="16"/>
      <c r="I69" s="16"/>
      <c r="J69" s="16"/>
      <c r="K69" s="16"/>
      <c r="L69" s="16"/>
    </row>
  </sheetData>
  <mergeCells count="19">
    <mergeCell ref="B4:L4"/>
    <mergeCell ref="B6:L6"/>
    <mergeCell ref="B5:L5"/>
    <mergeCell ref="B37:L37"/>
    <mergeCell ref="B7:L7"/>
    <mergeCell ref="B8:L8"/>
    <mergeCell ref="B34:L34"/>
    <mergeCell ref="B11:L11"/>
    <mergeCell ref="B36:L36"/>
    <mergeCell ref="B44:L44"/>
    <mergeCell ref="B12:L12"/>
    <mergeCell ref="B13:L13"/>
    <mergeCell ref="B14:L14"/>
    <mergeCell ref="B38:L38"/>
    <mergeCell ref="B41:L41"/>
    <mergeCell ref="B42:L42"/>
    <mergeCell ref="B43:L43"/>
    <mergeCell ref="B33:L33"/>
    <mergeCell ref="B35:L35"/>
  </mergeCells>
  <pageMargins left="0.17" right="0.2" top="0.49" bottom="0.75" header="0.3" footer="0.3"/>
  <pageSetup paperSize="9" scale="85" orientation="portrait" r:id="rId1"/>
  <drawing r:id="rId2"/>
</worksheet>
</file>

<file path=xl/worksheets/sheet4.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6.7109375" customWidth="1"/>
    <col min="2" max="2" width="50.85546875" customWidth="1"/>
    <col min="3" max="8" width="16.85546875"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ht="12.75" customHeight="1">
      <c r="A7" s="238">
        <v>2</v>
      </c>
      <c r="B7" s="241" t="s">
        <v>107</v>
      </c>
      <c r="C7" s="220" t="s">
        <v>13</v>
      </c>
      <c r="D7" s="253" t="s">
        <v>50</v>
      </c>
      <c r="E7" s="300" t="s">
        <v>513</v>
      </c>
      <c r="F7" s="300"/>
      <c r="G7" s="300"/>
      <c r="H7" s="300"/>
      <c r="I7" s="223"/>
      <c r="J7" s="223"/>
      <c r="K7" s="261" t="s">
        <v>13</v>
      </c>
      <c r="L7" s="261" t="s">
        <v>14</v>
      </c>
      <c r="M7" s="261"/>
      <c r="N7" s="261"/>
      <c r="O7" s="261"/>
      <c r="P7" s="261"/>
      <c r="Q7" s="223"/>
      <c r="R7" s="223"/>
      <c r="S7" s="223"/>
    </row>
    <row r="8" spans="1:19">
      <c r="A8" s="238" t="s">
        <v>60</v>
      </c>
      <c r="B8" s="242" t="s">
        <v>41</v>
      </c>
      <c r="C8" s="239"/>
      <c r="D8" s="220" t="s">
        <v>15</v>
      </c>
      <c r="E8" s="223"/>
      <c r="F8" s="223"/>
      <c r="G8" s="223"/>
      <c r="H8" s="223"/>
      <c r="I8" s="223"/>
      <c r="J8" s="223"/>
      <c r="K8" s="261" t="s">
        <v>15</v>
      </c>
      <c r="L8" s="261" t="s">
        <v>16</v>
      </c>
      <c r="M8" s="261"/>
      <c r="N8" s="261"/>
      <c r="O8" s="261"/>
      <c r="P8" s="261"/>
      <c r="Q8" s="223"/>
      <c r="R8" s="223"/>
      <c r="S8" s="223"/>
    </row>
    <row r="9" spans="1:19" ht="12.75" customHeight="1">
      <c r="A9" s="238" t="s">
        <v>61</v>
      </c>
      <c r="B9" s="242" t="s">
        <v>62</v>
      </c>
      <c r="C9" s="239"/>
      <c r="D9" s="220" t="s">
        <v>17</v>
      </c>
      <c r="E9" s="230" t="s">
        <v>28</v>
      </c>
      <c r="F9" s="279" t="s">
        <v>514</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14</v>
      </c>
      <c r="D12" s="253" t="s">
        <v>50</v>
      </c>
      <c r="E12" s="223"/>
      <c r="F12" s="223"/>
      <c r="G12" s="223"/>
      <c r="H12" s="223"/>
      <c r="I12" s="223"/>
      <c r="J12" s="223"/>
      <c r="K12" s="261"/>
      <c r="L12" s="261"/>
      <c r="M12" s="261"/>
      <c r="N12" s="261"/>
      <c r="O12" s="261"/>
      <c r="P12" s="261"/>
      <c r="Q12" s="223"/>
      <c r="R12" s="223"/>
      <c r="S12" s="223"/>
    </row>
    <row r="13" spans="1:19">
      <c r="A13" s="238" t="s">
        <v>126</v>
      </c>
      <c r="B13" s="244" t="s">
        <v>42</v>
      </c>
      <c r="C13" s="245"/>
      <c r="D13" s="220"/>
      <c r="E13" s="225" t="s">
        <v>28</v>
      </c>
      <c r="F13" s="279" t="s">
        <v>2</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c r="E14" s="225" t="s">
        <v>28</v>
      </c>
      <c r="F14" s="279" t="s">
        <v>2</v>
      </c>
      <c r="G14" s="280"/>
      <c r="H14" s="281"/>
      <c r="I14" s="223"/>
      <c r="J14" s="223"/>
      <c r="K14" s="261" t="s">
        <v>125</v>
      </c>
      <c r="L14" s="261" t="s">
        <v>24</v>
      </c>
      <c r="M14" s="261" t="s">
        <v>64</v>
      </c>
      <c r="N14" s="261" t="s">
        <v>23</v>
      </c>
      <c r="O14" s="261"/>
      <c r="P14" s="261"/>
      <c r="Q14" s="223"/>
      <c r="R14" s="223"/>
      <c r="S14" s="223"/>
    </row>
    <row r="15" spans="1:19">
      <c r="A15" s="238" t="s">
        <v>128</v>
      </c>
      <c r="B15" s="244" t="s">
        <v>27</v>
      </c>
      <c r="C15" s="245"/>
      <c r="D15" s="221"/>
      <c r="E15" s="225" t="s">
        <v>28</v>
      </c>
      <c r="F15" s="279" t="s">
        <v>2</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c r="E17" s="230" t="s">
        <v>28</v>
      </c>
      <c r="F17" s="279" t="s">
        <v>2</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c r="E18" s="230" t="s">
        <v>29</v>
      </c>
      <c r="F18" s="279" t="s">
        <v>2</v>
      </c>
      <c r="G18" s="280"/>
      <c r="H18" s="281"/>
      <c r="I18" s="223"/>
      <c r="J18" s="223"/>
      <c r="K18" s="261"/>
      <c r="L18" s="261"/>
      <c r="M18" s="261"/>
      <c r="N18" s="261"/>
      <c r="O18" s="261"/>
      <c r="P18" s="261"/>
      <c r="Q18" s="223"/>
      <c r="R18" s="223"/>
      <c r="S18" s="223"/>
    </row>
    <row r="19" spans="1:19">
      <c r="A19" s="238">
        <f>A12+1</f>
        <v>4</v>
      </c>
      <c r="B19" s="241" t="s">
        <v>108</v>
      </c>
      <c r="C19" s="228"/>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c r="D20" s="223"/>
      <c r="E20" s="225"/>
      <c r="F20" s="223"/>
      <c r="G20" s="223"/>
      <c r="H20" s="223"/>
      <c r="I20" s="223"/>
      <c r="J20" s="223"/>
      <c r="K20" s="261"/>
      <c r="L20" s="261"/>
      <c r="M20" s="261"/>
      <c r="N20" s="261"/>
      <c r="O20" s="261"/>
      <c r="P20" s="261"/>
      <c r="Q20" s="223"/>
      <c r="R20" s="223"/>
      <c r="S20" s="223"/>
    </row>
    <row r="21" spans="1:19">
      <c r="A21" s="238">
        <f>A20+1</f>
        <v>6</v>
      </c>
      <c r="B21" s="258" t="s">
        <v>110</v>
      </c>
      <c r="C21" s="228"/>
      <c r="D21" s="230"/>
      <c r="E21" s="230" t="s">
        <v>28</v>
      </c>
      <c r="F21" s="279" t="s">
        <v>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c r="E22" s="225"/>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18" t="s">
        <v>40</v>
      </c>
      <c r="D26" s="218" t="s">
        <v>40</v>
      </c>
      <c r="E26" s="218" t="s">
        <v>40</v>
      </c>
      <c r="F26" s="218" t="s">
        <v>40</v>
      </c>
      <c r="G26" s="218" t="s">
        <v>40</v>
      </c>
      <c r="H26" s="218" t="s">
        <v>40</v>
      </c>
      <c r="I26" s="223"/>
      <c r="J26" s="223"/>
      <c r="K26" s="261"/>
      <c r="L26" s="261"/>
      <c r="M26" s="261"/>
      <c r="N26" s="261"/>
      <c r="O26" s="261"/>
      <c r="P26" s="261"/>
      <c r="Q26" s="223"/>
      <c r="R26" s="223"/>
      <c r="S26" s="223"/>
    </row>
    <row r="27" spans="1:19" ht="25.5">
      <c r="A27" s="224"/>
      <c r="B27" s="234" t="s">
        <v>111</v>
      </c>
      <c r="C27" s="219"/>
      <c r="D27" s="219"/>
      <c r="E27" s="219"/>
      <c r="F27" s="219"/>
      <c r="G27" s="219"/>
      <c r="H27" s="219"/>
      <c r="I27" s="223"/>
      <c r="J27" s="223"/>
      <c r="K27" s="261"/>
      <c r="L27" s="261"/>
      <c r="M27" s="261"/>
      <c r="N27" s="261"/>
      <c r="O27" s="261"/>
      <c r="P27" s="261"/>
      <c r="Q27" s="223"/>
      <c r="R27" s="223"/>
      <c r="S27" s="223"/>
    </row>
    <row r="28" spans="1:19" ht="25.5">
      <c r="A28" s="224"/>
      <c r="B28" s="234" t="s">
        <v>112</v>
      </c>
      <c r="C28" s="218" t="s">
        <v>2</v>
      </c>
      <c r="D28" s="218" t="s">
        <v>2</v>
      </c>
      <c r="E28" s="218" t="s">
        <v>2</v>
      </c>
      <c r="F28" s="218" t="s">
        <v>2</v>
      </c>
      <c r="G28" s="218" t="s">
        <v>2</v>
      </c>
      <c r="H28" s="218" t="s">
        <v>2</v>
      </c>
      <c r="I28" s="223"/>
      <c r="J28" s="223"/>
      <c r="K28" s="261"/>
      <c r="L28" s="261"/>
      <c r="M28" s="261"/>
      <c r="N28" s="261"/>
      <c r="O28" s="261"/>
      <c r="P28" s="261"/>
      <c r="Q28" s="223"/>
      <c r="R28" s="223"/>
      <c r="S28" s="223"/>
    </row>
    <row r="29" spans="1:19" ht="25.5">
      <c r="A29" s="224"/>
      <c r="B29" s="234" t="s">
        <v>113</v>
      </c>
      <c r="C29" s="218" t="s">
        <v>2</v>
      </c>
      <c r="D29" s="218" t="s">
        <v>2</v>
      </c>
      <c r="E29" s="218" t="s">
        <v>2</v>
      </c>
      <c r="F29" s="218" t="s">
        <v>2</v>
      </c>
      <c r="G29" s="218" t="s">
        <v>2</v>
      </c>
      <c r="H29" s="218" t="s">
        <v>2</v>
      </c>
      <c r="I29" s="223"/>
      <c r="J29" s="223"/>
      <c r="K29" s="261"/>
      <c r="L29" s="261"/>
      <c r="M29" s="261"/>
      <c r="N29" s="261"/>
      <c r="O29" s="261"/>
      <c r="P29" s="261"/>
      <c r="Q29" s="223"/>
      <c r="R29" s="223"/>
      <c r="S29" s="223"/>
    </row>
    <row r="30" spans="1:19">
      <c r="A30" s="224"/>
      <c r="B30" s="234" t="s">
        <v>53</v>
      </c>
      <c r="C30" s="219"/>
      <c r="D30" s="219"/>
      <c r="E30" s="219"/>
      <c r="F30" s="219"/>
      <c r="G30" s="219"/>
      <c r="H30" s="219"/>
      <c r="I30" s="223"/>
      <c r="J30" s="223"/>
      <c r="K30" s="261"/>
      <c r="L30" s="261"/>
      <c r="M30" s="261"/>
      <c r="N30" s="261"/>
      <c r="O30" s="261"/>
      <c r="P30" s="261"/>
      <c r="Q30" s="223"/>
      <c r="R30" s="223"/>
      <c r="S30" s="223"/>
    </row>
    <row r="31" spans="1:19" ht="25.5">
      <c r="A31" s="224"/>
      <c r="B31" s="234" t="s">
        <v>114</v>
      </c>
      <c r="C31" s="219"/>
      <c r="D31" s="219"/>
      <c r="E31" s="219"/>
      <c r="F31" s="219"/>
      <c r="G31" s="219"/>
      <c r="H31" s="219"/>
      <c r="I31" s="223"/>
      <c r="J31" s="223"/>
      <c r="K31" s="261"/>
      <c r="L31" s="261"/>
      <c r="M31" s="261"/>
      <c r="N31" s="261"/>
      <c r="O31" s="261"/>
      <c r="P31" s="261"/>
      <c r="Q31" s="223"/>
      <c r="R31" s="223"/>
      <c r="S31" s="223"/>
    </row>
    <row r="32" spans="1:19" ht="38.25">
      <c r="A32" s="224"/>
      <c r="B32" s="234" t="s">
        <v>115</v>
      </c>
      <c r="C32" s="219"/>
      <c r="D32" s="219"/>
      <c r="E32" s="219"/>
      <c r="F32" s="219"/>
      <c r="G32" s="219"/>
      <c r="H32" s="219"/>
      <c r="I32" s="223"/>
      <c r="J32" s="223"/>
      <c r="K32" s="261"/>
      <c r="L32" s="261"/>
      <c r="M32" s="261"/>
      <c r="N32" s="261"/>
      <c r="O32" s="261"/>
      <c r="P32" s="261"/>
      <c r="Q32" s="223"/>
      <c r="R32" s="223"/>
      <c r="S32" s="223"/>
    </row>
    <row r="33" spans="1:19" ht="25.5">
      <c r="A33" s="224"/>
      <c r="B33" s="234" t="s">
        <v>45</v>
      </c>
      <c r="C33" s="218" t="s">
        <v>2</v>
      </c>
      <c r="D33" s="218" t="s">
        <v>2</v>
      </c>
      <c r="E33" s="218" t="s">
        <v>2</v>
      </c>
      <c r="F33" s="218" t="s">
        <v>2</v>
      </c>
      <c r="G33" s="218" t="s">
        <v>2</v>
      </c>
      <c r="H33" s="218" t="s">
        <v>2</v>
      </c>
      <c r="I33" s="223"/>
      <c r="J33" s="223"/>
      <c r="K33" s="261"/>
      <c r="L33" s="261"/>
      <c r="M33" s="261"/>
      <c r="N33" s="261"/>
      <c r="O33" s="261"/>
      <c r="P33" s="261"/>
      <c r="Q33" s="223"/>
      <c r="R33" s="223"/>
      <c r="S33" s="223"/>
    </row>
    <row r="34" spans="1:19">
      <c r="A34" s="224"/>
      <c r="B34" s="234" t="s">
        <v>138</v>
      </c>
      <c r="C34" s="220"/>
      <c r="D34" s="220"/>
      <c r="E34" s="220"/>
      <c r="F34" s="220"/>
      <c r="G34" s="220"/>
      <c r="H34" s="220"/>
      <c r="I34" s="223"/>
      <c r="J34" s="223"/>
      <c r="K34" s="261" t="s">
        <v>95</v>
      </c>
      <c r="L34" s="261" t="s">
        <v>94</v>
      </c>
      <c r="M34" s="261"/>
      <c r="N34" s="261"/>
      <c r="O34" s="261"/>
      <c r="P34" s="261"/>
      <c r="Q34" s="223"/>
      <c r="R34" s="223"/>
      <c r="S34" s="223"/>
    </row>
    <row r="35" spans="1:19">
      <c r="A35" s="224"/>
      <c r="B35" s="234" t="s">
        <v>133</v>
      </c>
      <c r="C35" s="220"/>
      <c r="D35" s="220"/>
      <c r="E35" s="220"/>
      <c r="F35" s="220"/>
      <c r="G35" s="220"/>
      <c r="H35" s="220"/>
      <c r="I35" s="223"/>
      <c r="J35" s="223"/>
      <c r="K35" s="261"/>
      <c r="L35" s="261"/>
      <c r="M35" s="261"/>
      <c r="N35" s="261"/>
      <c r="O35" s="261"/>
      <c r="P35" s="261"/>
      <c r="Q35" s="223"/>
      <c r="R35" s="223"/>
      <c r="S35" s="223"/>
    </row>
    <row r="36" spans="1:19">
      <c r="A36" s="224"/>
      <c r="B36" s="234" t="s">
        <v>134</v>
      </c>
      <c r="C36" s="220"/>
      <c r="D36" s="220"/>
      <c r="E36" s="220"/>
      <c r="F36" s="220"/>
      <c r="G36" s="220"/>
      <c r="H36" s="220"/>
      <c r="I36" s="223"/>
      <c r="J36" s="223"/>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25.5">
      <c r="A38" s="238">
        <f>A21+1</f>
        <v>7</v>
      </c>
      <c r="B38" s="243" t="s">
        <v>52</v>
      </c>
      <c r="C38" s="288" t="s">
        <v>2</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c r="A42" s="252" t="s">
        <v>11</v>
      </c>
      <c r="B42" s="227" t="s">
        <v>120</v>
      </c>
      <c r="C42" s="229" t="str">
        <f t="shared" ref="C42:H42" si="0">C26</f>
        <v>[Product name]</v>
      </c>
      <c r="D42" s="229" t="str">
        <f t="shared" si="0"/>
        <v>[Product name]</v>
      </c>
      <c r="E42" s="229" t="str">
        <f t="shared" si="0"/>
        <v>[Product name]</v>
      </c>
      <c r="F42" s="229" t="str">
        <f t="shared" si="0"/>
        <v>[Product name]</v>
      </c>
      <c r="G42" s="229" t="str">
        <f t="shared" si="0"/>
        <v>[Product name]</v>
      </c>
      <c r="H42" s="229" t="str">
        <f t="shared" si="0"/>
        <v>[Product name]</v>
      </c>
      <c r="I42" s="226"/>
      <c r="J42" s="226"/>
      <c r="K42" s="263"/>
      <c r="L42" s="263"/>
      <c r="M42" s="263"/>
      <c r="N42" s="263"/>
      <c r="O42" s="263"/>
      <c r="P42" s="263"/>
      <c r="Q42" s="226"/>
      <c r="R42" s="226"/>
      <c r="S42" s="226"/>
    </row>
    <row r="43" spans="1:19">
      <c r="A43" s="224"/>
      <c r="B43" s="234" t="s">
        <v>83</v>
      </c>
      <c r="C43" s="219"/>
      <c r="D43" s="219"/>
      <c r="E43" s="219"/>
      <c r="F43" s="219"/>
      <c r="G43" s="219"/>
      <c r="H43" s="219"/>
      <c r="I43" s="223"/>
      <c r="J43" s="223"/>
      <c r="K43" s="261"/>
      <c r="L43" s="261"/>
      <c r="M43" s="261"/>
      <c r="N43" s="261"/>
      <c r="O43" s="261"/>
      <c r="P43" s="261"/>
      <c r="Q43" s="223"/>
      <c r="R43" s="223"/>
      <c r="S43" s="223"/>
    </row>
    <row r="44" spans="1:19">
      <c r="A44" s="224"/>
      <c r="B44" s="234" t="s">
        <v>136</v>
      </c>
      <c r="C44" s="219"/>
      <c r="D44" s="219"/>
      <c r="E44" s="219"/>
      <c r="F44" s="219"/>
      <c r="G44" s="219"/>
      <c r="H44" s="219"/>
      <c r="I44" s="223"/>
      <c r="J44" s="223"/>
      <c r="K44" s="261"/>
      <c r="L44" s="261"/>
      <c r="M44" s="261"/>
      <c r="N44" s="261"/>
      <c r="O44" s="261"/>
      <c r="P44" s="261"/>
      <c r="Q44" s="223"/>
      <c r="R44" s="223"/>
      <c r="S44" s="223"/>
    </row>
    <row r="45" spans="1:19">
      <c r="A45" s="224"/>
      <c r="B45" s="234" t="s">
        <v>116</v>
      </c>
      <c r="C45" s="219"/>
      <c r="D45" s="219"/>
      <c r="E45" s="219"/>
      <c r="F45" s="219"/>
      <c r="G45" s="219"/>
      <c r="H45" s="219"/>
      <c r="I45" s="223"/>
      <c r="J45" s="223"/>
      <c r="K45" s="261"/>
      <c r="L45" s="261"/>
      <c r="M45" s="261"/>
      <c r="N45" s="261"/>
      <c r="O45" s="261"/>
      <c r="P45" s="261"/>
      <c r="Q45" s="223"/>
      <c r="R45" s="223"/>
      <c r="S45" s="223"/>
    </row>
    <row r="46" spans="1:19">
      <c r="A46" s="224"/>
      <c r="B46" s="234" t="s">
        <v>117</v>
      </c>
      <c r="C46" s="219"/>
      <c r="D46" s="219"/>
      <c r="E46" s="219"/>
      <c r="F46" s="219"/>
      <c r="G46" s="219"/>
      <c r="H46" s="219"/>
      <c r="I46" s="223"/>
      <c r="J46" s="223"/>
      <c r="K46" s="261"/>
      <c r="L46" s="261"/>
      <c r="M46" s="261"/>
      <c r="N46" s="261"/>
      <c r="O46" s="261"/>
      <c r="P46" s="261"/>
      <c r="Q46" s="223"/>
      <c r="R46" s="223"/>
      <c r="S46" s="223"/>
    </row>
    <row r="47" spans="1:19" ht="25.5">
      <c r="A47" s="224"/>
      <c r="B47" s="234" t="s">
        <v>80</v>
      </c>
      <c r="C47" s="219"/>
      <c r="D47" s="219"/>
      <c r="E47" s="219"/>
      <c r="F47" s="219"/>
      <c r="G47" s="219"/>
      <c r="H47" s="219"/>
      <c r="I47" s="223"/>
      <c r="J47" s="223"/>
      <c r="K47" s="261"/>
      <c r="L47" s="261"/>
      <c r="M47" s="261"/>
      <c r="N47" s="261"/>
      <c r="O47" s="261"/>
      <c r="P47" s="261"/>
      <c r="Q47" s="223"/>
      <c r="R47" s="223"/>
      <c r="S47" s="223"/>
    </row>
    <row r="48" spans="1:19" ht="25.5">
      <c r="A48" s="224"/>
      <c r="B48" s="234" t="s">
        <v>81</v>
      </c>
      <c r="C48" s="219"/>
      <c r="D48" s="219"/>
      <c r="E48" s="219"/>
      <c r="F48" s="219"/>
      <c r="G48" s="219"/>
      <c r="H48" s="219"/>
      <c r="I48" s="223"/>
      <c r="J48" s="223"/>
      <c r="K48" s="261"/>
      <c r="L48" s="261"/>
      <c r="M48" s="261"/>
      <c r="N48" s="261"/>
      <c r="O48" s="261"/>
      <c r="P48" s="261"/>
      <c r="Q48" s="223"/>
      <c r="R48" s="223"/>
      <c r="S48" s="223"/>
    </row>
    <row r="49" spans="1:19" ht="25.5">
      <c r="A49" s="224"/>
      <c r="B49" s="234" t="s">
        <v>118</v>
      </c>
      <c r="C49" s="219"/>
      <c r="D49" s="219"/>
      <c r="E49" s="219"/>
      <c r="F49" s="219"/>
      <c r="G49" s="219"/>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25.5">
      <c r="A51" s="238">
        <f>A38+1</f>
        <v>8</v>
      </c>
      <c r="B51" s="240" t="s">
        <v>121</v>
      </c>
      <c r="C51" s="220"/>
      <c r="D51" s="230" t="s">
        <v>29</v>
      </c>
      <c r="E51" s="235" t="s">
        <v>2</v>
      </c>
      <c r="F51" s="236"/>
      <c r="G51" s="236"/>
      <c r="H51" s="237"/>
      <c r="I51" s="217"/>
      <c r="J51" s="223"/>
      <c r="K51" s="261"/>
      <c r="L51" s="261"/>
      <c r="M51" s="261"/>
      <c r="N51" s="261"/>
      <c r="O51" s="261"/>
      <c r="P51" s="261"/>
      <c r="Q51" s="223"/>
      <c r="R51" s="223"/>
      <c r="S51" s="223"/>
    </row>
    <row r="52" spans="1:19" ht="38.25">
      <c r="A52" s="238">
        <f>A51+1</f>
        <v>9</v>
      </c>
      <c r="B52" s="243" t="s">
        <v>30</v>
      </c>
      <c r="C52" s="288" t="s">
        <v>2</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51">
      <c r="A55" s="238">
        <f>A52+1</f>
        <v>10</v>
      </c>
      <c r="B55" s="240" t="s">
        <v>137</v>
      </c>
      <c r="C55" s="294"/>
      <c r="D55" s="295"/>
      <c r="E55" s="295"/>
      <c r="F55" s="295"/>
      <c r="G55" s="295"/>
      <c r="H55" s="296"/>
      <c r="I55" s="223"/>
      <c r="J55" s="223"/>
      <c r="K55" s="261"/>
      <c r="L55" s="261"/>
      <c r="M55" s="261"/>
      <c r="N55" s="261"/>
      <c r="O55" s="261"/>
      <c r="P55" s="261"/>
      <c r="Q55" s="223"/>
      <c r="R55" s="223"/>
      <c r="S55" s="223"/>
    </row>
    <row r="56" spans="1:19">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299"/>
      <c r="D58" s="283"/>
      <c r="E58" s="223"/>
      <c r="F58" s="223"/>
      <c r="G58" s="223"/>
      <c r="H58" s="223"/>
      <c r="I58" s="223"/>
      <c r="J58" s="223"/>
      <c r="K58" s="261"/>
      <c r="L58" s="261"/>
      <c r="M58" s="261"/>
      <c r="N58" s="261"/>
      <c r="O58" s="261"/>
      <c r="P58" s="261"/>
      <c r="Q58" s="223"/>
      <c r="R58" s="223"/>
      <c r="S58" s="223"/>
    </row>
    <row r="59" spans="1:19">
      <c r="A59" s="224"/>
      <c r="B59" s="232" t="s">
        <v>36</v>
      </c>
      <c r="C59" s="282"/>
      <c r="D59" s="283"/>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19">
    <mergeCell ref="B17:C17"/>
    <mergeCell ref="F17:H17"/>
    <mergeCell ref="E7:H7"/>
    <mergeCell ref="F9:H9"/>
    <mergeCell ref="F13:H13"/>
    <mergeCell ref="F14:H14"/>
    <mergeCell ref="F15:H15"/>
    <mergeCell ref="C59:D59"/>
    <mergeCell ref="B18:C18"/>
    <mergeCell ref="F18:H18"/>
    <mergeCell ref="F21:H21"/>
    <mergeCell ref="B22:C22"/>
    <mergeCell ref="C25:H25"/>
    <mergeCell ref="C38:H38"/>
    <mergeCell ref="C41:H41"/>
    <mergeCell ref="C52:H52"/>
    <mergeCell ref="C55:H55"/>
    <mergeCell ref="C57:D57"/>
    <mergeCell ref="C58:D58"/>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3.85546875" customWidth="1"/>
    <col min="2" max="2" width="37.28515625" customWidth="1"/>
    <col min="3" max="8" width="17.85546875"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13</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t="s">
        <v>15</v>
      </c>
      <c r="E8" s="223"/>
      <c r="F8" s="223"/>
      <c r="G8" s="223"/>
      <c r="H8" s="223"/>
      <c r="I8" s="223"/>
      <c r="J8" s="223"/>
      <c r="K8" s="261" t="s">
        <v>15</v>
      </c>
      <c r="L8" s="261" t="s">
        <v>16</v>
      </c>
      <c r="M8" s="261"/>
      <c r="N8" s="261"/>
      <c r="O8" s="261"/>
      <c r="P8" s="261"/>
      <c r="Q8" s="223"/>
      <c r="R8" s="223"/>
      <c r="S8" s="223"/>
    </row>
    <row r="9" spans="1:19">
      <c r="A9" s="238" t="s">
        <v>61</v>
      </c>
      <c r="B9" s="242" t="s">
        <v>62</v>
      </c>
      <c r="C9" s="239"/>
      <c r="D9" s="220" t="s">
        <v>17</v>
      </c>
      <c r="E9" s="230" t="s">
        <v>28</v>
      </c>
      <c r="F9" s="279" t="s">
        <v>2</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14</v>
      </c>
      <c r="D12" s="253" t="s">
        <v>50</v>
      </c>
      <c r="E12" s="223"/>
      <c r="F12" s="223"/>
      <c r="G12" s="223"/>
      <c r="H12" s="223"/>
      <c r="I12" s="223"/>
      <c r="J12" s="223"/>
      <c r="K12" s="261"/>
      <c r="L12" s="261"/>
      <c r="M12" s="261"/>
      <c r="N12" s="261"/>
      <c r="O12" s="261"/>
      <c r="P12" s="261"/>
      <c r="Q12" s="223"/>
      <c r="R12" s="223"/>
      <c r="S12" s="223"/>
    </row>
    <row r="13" spans="1:19">
      <c r="A13" s="238" t="s">
        <v>126</v>
      </c>
      <c r="B13" s="244" t="s">
        <v>42</v>
      </c>
      <c r="C13" s="245"/>
      <c r="D13" s="220"/>
      <c r="E13" s="225" t="s">
        <v>28</v>
      </c>
      <c r="F13" s="279" t="s">
        <v>2</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c r="E14" s="225" t="s">
        <v>28</v>
      </c>
      <c r="F14" s="279" t="s">
        <v>2</v>
      </c>
      <c r="G14" s="280"/>
      <c r="H14" s="281"/>
      <c r="I14" s="223"/>
      <c r="J14" s="223"/>
      <c r="K14" s="261" t="s">
        <v>125</v>
      </c>
      <c r="L14" s="261" t="s">
        <v>24</v>
      </c>
      <c r="M14" s="261" t="s">
        <v>64</v>
      </c>
      <c r="N14" s="261" t="s">
        <v>23</v>
      </c>
      <c r="O14" s="261"/>
      <c r="P14" s="261"/>
      <c r="Q14" s="223"/>
      <c r="R14" s="223"/>
      <c r="S14" s="223"/>
    </row>
    <row r="15" spans="1:19" ht="25.5">
      <c r="A15" s="238" t="s">
        <v>128</v>
      </c>
      <c r="B15" s="244" t="s">
        <v>27</v>
      </c>
      <c r="C15" s="245"/>
      <c r="D15" s="221"/>
      <c r="E15" s="225" t="s">
        <v>28</v>
      </c>
      <c r="F15" s="279" t="s">
        <v>2</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c r="E17" s="230" t="s">
        <v>28</v>
      </c>
      <c r="F17" s="279" t="s">
        <v>2</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c r="E18" s="230" t="s">
        <v>29</v>
      </c>
      <c r="F18" s="279" t="s">
        <v>2</v>
      </c>
      <c r="G18" s="280"/>
      <c r="H18" s="281"/>
      <c r="I18" s="223"/>
      <c r="J18" s="223"/>
      <c r="K18" s="261"/>
      <c r="L18" s="261"/>
      <c r="M18" s="261"/>
      <c r="N18" s="261"/>
      <c r="O18" s="261"/>
      <c r="P18" s="261"/>
      <c r="Q18" s="223"/>
      <c r="R18" s="223"/>
      <c r="S18" s="223"/>
    </row>
    <row r="19" spans="1:19">
      <c r="A19" s="238">
        <f>A12+1</f>
        <v>4</v>
      </c>
      <c r="B19" s="241" t="s">
        <v>108</v>
      </c>
      <c r="C19" s="228"/>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c r="D20" s="223"/>
      <c r="E20" s="225"/>
      <c r="F20" s="223"/>
      <c r="G20" s="223"/>
      <c r="H20" s="223"/>
      <c r="I20" s="223"/>
      <c r="J20" s="223"/>
      <c r="K20" s="261"/>
      <c r="L20" s="261"/>
      <c r="M20" s="261"/>
      <c r="N20" s="261"/>
      <c r="O20" s="261"/>
      <c r="P20" s="261"/>
      <c r="Q20" s="223"/>
      <c r="R20" s="223"/>
      <c r="S20" s="223"/>
    </row>
    <row r="21" spans="1:19">
      <c r="A21" s="238">
        <f>A20+1</f>
        <v>6</v>
      </c>
      <c r="B21" s="258" t="s">
        <v>110</v>
      </c>
      <c r="C21" s="228"/>
      <c r="D21" s="230"/>
      <c r="E21" s="230" t="s">
        <v>28</v>
      </c>
      <c r="F21" s="279" t="s">
        <v>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c r="E22" s="225"/>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18" t="s">
        <v>281</v>
      </c>
      <c r="D26" s="218" t="s">
        <v>40</v>
      </c>
      <c r="E26" s="218" t="s">
        <v>40</v>
      </c>
      <c r="F26" s="218" t="s">
        <v>40</v>
      </c>
      <c r="G26" s="218" t="s">
        <v>40</v>
      </c>
      <c r="H26" s="218" t="s">
        <v>40</v>
      </c>
      <c r="I26" s="223"/>
      <c r="J26" s="223"/>
      <c r="K26" s="261"/>
      <c r="L26" s="261"/>
      <c r="M26" s="261"/>
      <c r="N26" s="261"/>
      <c r="O26" s="261"/>
      <c r="P26" s="261"/>
      <c r="Q26" s="223"/>
      <c r="R26" s="223"/>
      <c r="S26" s="223"/>
    </row>
    <row r="27" spans="1:19" ht="25.5">
      <c r="A27" s="224"/>
      <c r="B27" s="234" t="s">
        <v>111</v>
      </c>
      <c r="C27" s="219">
        <v>3</v>
      </c>
      <c r="D27" s="219"/>
      <c r="E27" s="219"/>
      <c r="F27" s="219"/>
      <c r="G27" s="219"/>
      <c r="H27" s="219"/>
      <c r="I27" s="223"/>
      <c r="J27" s="223"/>
      <c r="K27" s="261"/>
      <c r="L27" s="261"/>
      <c r="M27" s="261"/>
      <c r="N27" s="261"/>
      <c r="O27" s="261"/>
      <c r="P27" s="261"/>
      <c r="Q27" s="223"/>
      <c r="R27" s="223"/>
      <c r="S27" s="223"/>
    </row>
    <row r="28" spans="1:19" ht="25.5">
      <c r="A28" s="224"/>
      <c r="B28" s="234" t="s">
        <v>112</v>
      </c>
      <c r="C28" s="218" t="s">
        <v>282</v>
      </c>
      <c r="D28" s="218" t="s">
        <v>2</v>
      </c>
      <c r="E28" s="218" t="s">
        <v>2</v>
      </c>
      <c r="F28" s="218" t="s">
        <v>2</v>
      </c>
      <c r="G28" s="218" t="s">
        <v>2</v>
      </c>
      <c r="H28" s="218" t="s">
        <v>2</v>
      </c>
      <c r="I28" s="223"/>
      <c r="J28" s="223"/>
      <c r="K28" s="261"/>
      <c r="L28" s="261"/>
      <c r="M28" s="261"/>
      <c r="N28" s="261"/>
      <c r="O28" s="261"/>
      <c r="P28" s="261"/>
      <c r="Q28" s="223"/>
      <c r="R28" s="223"/>
      <c r="S28" s="223"/>
    </row>
    <row r="29" spans="1:19" ht="25.5">
      <c r="A29" s="224"/>
      <c r="B29" s="234" t="s">
        <v>113</v>
      </c>
      <c r="C29" s="218" t="s">
        <v>282</v>
      </c>
      <c r="D29" s="218" t="s">
        <v>2</v>
      </c>
      <c r="E29" s="218" t="s">
        <v>2</v>
      </c>
      <c r="F29" s="218" t="s">
        <v>2</v>
      </c>
      <c r="G29" s="218" t="s">
        <v>2</v>
      </c>
      <c r="H29" s="218" t="s">
        <v>2</v>
      </c>
      <c r="I29" s="223"/>
      <c r="J29" s="223"/>
      <c r="K29" s="261"/>
      <c r="L29" s="261"/>
      <c r="M29" s="261"/>
      <c r="N29" s="261"/>
      <c r="O29" s="261"/>
      <c r="P29" s="261"/>
      <c r="Q29" s="223"/>
      <c r="R29" s="223"/>
      <c r="S29" s="223"/>
    </row>
    <row r="30" spans="1:19" ht="25.5">
      <c r="A30" s="224"/>
      <c r="B30" s="234" t="s">
        <v>53</v>
      </c>
      <c r="C30" s="219" t="s">
        <v>282</v>
      </c>
      <c r="D30" s="219"/>
      <c r="E30" s="219"/>
      <c r="F30" s="219"/>
      <c r="G30" s="219"/>
      <c r="H30" s="219"/>
      <c r="I30" s="223"/>
      <c r="J30" s="223"/>
      <c r="K30" s="261"/>
      <c r="L30" s="261"/>
      <c r="M30" s="261"/>
      <c r="N30" s="261"/>
      <c r="O30" s="261"/>
      <c r="P30" s="261"/>
      <c r="Q30" s="223"/>
      <c r="R30" s="223"/>
      <c r="S30" s="223"/>
    </row>
    <row r="31" spans="1:19" ht="25.5">
      <c r="A31" s="224"/>
      <c r="B31" s="234" t="s">
        <v>114</v>
      </c>
      <c r="C31" s="219" t="s">
        <v>282</v>
      </c>
      <c r="D31" s="219"/>
      <c r="E31" s="219"/>
      <c r="F31" s="219"/>
      <c r="G31" s="219"/>
      <c r="H31" s="219"/>
      <c r="I31" s="223"/>
      <c r="J31" s="223"/>
      <c r="K31" s="261"/>
      <c r="L31" s="261"/>
      <c r="M31" s="261"/>
      <c r="N31" s="261"/>
      <c r="O31" s="261"/>
      <c r="P31" s="261"/>
      <c r="Q31" s="223"/>
      <c r="R31" s="223"/>
      <c r="S31" s="223"/>
    </row>
    <row r="32" spans="1:19" ht="51">
      <c r="A32" s="224"/>
      <c r="B32" s="234" t="s">
        <v>115</v>
      </c>
      <c r="C32" s="219" t="s">
        <v>282</v>
      </c>
      <c r="D32" s="219"/>
      <c r="E32" s="219"/>
      <c r="F32" s="219"/>
      <c r="G32" s="219"/>
      <c r="H32" s="219"/>
      <c r="I32" s="223"/>
      <c r="J32" s="223"/>
      <c r="K32" s="261"/>
      <c r="L32" s="261"/>
      <c r="M32" s="261"/>
      <c r="N32" s="261"/>
      <c r="O32" s="261"/>
      <c r="P32" s="261"/>
      <c r="Q32" s="223"/>
      <c r="R32" s="223"/>
      <c r="S32" s="223"/>
    </row>
    <row r="33" spans="1:19" ht="25.5">
      <c r="A33" s="224"/>
      <c r="B33" s="234" t="s">
        <v>45</v>
      </c>
      <c r="C33" s="218" t="s">
        <v>14</v>
      </c>
      <c r="D33" s="218" t="s">
        <v>2</v>
      </c>
      <c r="E33" s="218" t="s">
        <v>2</v>
      </c>
      <c r="F33" s="218" t="s">
        <v>2</v>
      </c>
      <c r="G33" s="218" t="s">
        <v>2</v>
      </c>
      <c r="H33" s="218" t="s">
        <v>2</v>
      </c>
      <c r="I33" s="223"/>
      <c r="J33" s="223"/>
      <c r="K33" s="261"/>
      <c r="L33" s="261"/>
      <c r="M33" s="261"/>
      <c r="N33" s="261"/>
      <c r="O33" s="261"/>
      <c r="P33" s="261"/>
      <c r="Q33" s="223"/>
      <c r="R33" s="223"/>
      <c r="S33" s="223"/>
    </row>
    <row r="34" spans="1:19" ht="25.5">
      <c r="A34" s="224"/>
      <c r="B34" s="234" t="s">
        <v>138</v>
      </c>
      <c r="C34" s="220" t="s">
        <v>95</v>
      </c>
      <c r="D34" s="220"/>
      <c r="E34" s="220"/>
      <c r="F34" s="220"/>
      <c r="G34" s="220"/>
      <c r="H34" s="220"/>
      <c r="I34" s="223"/>
      <c r="J34" s="223"/>
      <c r="K34" s="261" t="s">
        <v>95</v>
      </c>
      <c r="L34" s="261" t="s">
        <v>94</v>
      </c>
      <c r="M34" s="261"/>
      <c r="N34" s="261"/>
      <c r="O34" s="261"/>
      <c r="P34" s="261"/>
      <c r="Q34" s="223"/>
      <c r="R34" s="223"/>
      <c r="S34" s="223"/>
    </row>
    <row r="35" spans="1:19">
      <c r="A35" s="224"/>
      <c r="B35" s="234" t="s">
        <v>133</v>
      </c>
      <c r="C35" s="220" t="s">
        <v>14</v>
      </c>
      <c r="D35" s="220"/>
      <c r="E35" s="220"/>
      <c r="F35" s="220"/>
      <c r="G35" s="220"/>
      <c r="H35" s="220"/>
      <c r="I35" s="223"/>
      <c r="J35" s="223"/>
      <c r="K35" s="261"/>
      <c r="L35" s="261"/>
      <c r="M35" s="261"/>
      <c r="N35" s="261"/>
      <c r="O35" s="261"/>
      <c r="P35" s="261"/>
      <c r="Q35" s="223"/>
      <c r="R35" s="223"/>
      <c r="S35" s="223"/>
    </row>
    <row r="36" spans="1:19">
      <c r="A36" s="224"/>
      <c r="B36" s="234" t="s">
        <v>134</v>
      </c>
      <c r="C36" s="220" t="s">
        <v>14</v>
      </c>
      <c r="D36" s="220"/>
      <c r="E36" s="220"/>
      <c r="F36" s="220"/>
      <c r="G36" s="220"/>
      <c r="H36" s="220"/>
      <c r="I36" s="223"/>
      <c r="J36" s="223"/>
      <c r="K36" s="261"/>
      <c r="L36" s="261"/>
      <c r="M36" s="261"/>
      <c r="N36" s="261"/>
      <c r="O36" s="261"/>
      <c r="P36" s="261"/>
      <c r="Q36" s="223"/>
      <c r="R36" s="223"/>
      <c r="S36" s="223"/>
    </row>
    <row r="37" spans="1:19">
      <c r="A37" s="224"/>
      <c r="B37" s="223"/>
      <c r="C37" s="223"/>
      <c r="D37" s="223"/>
      <c r="E37" s="223"/>
      <c r="F37" s="223"/>
      <c r="G37" s="223"/>
      <c r="H37" s="223"/>
      <c r="I37" s="223"/>
      <c r="J37" s="223"/>
      <c r="K37" s="261"/>
      <c r="L37" s="261"/>
      <c r="M37" s="261"/>
      <c r="N37" s="261"/>
      <c r="O37" s="261"/>
      <c r="P37" s="261"/>
      <c r="Q37" s="223"/>
      <c r="R37" s="223"/>
      <c r="S37" s="223"/>
    </row>
    <row r="38" spans="1:19" ht="38.25">
      <c r="A38" s="238">
        <f>A21+1</f>
        <v>7</v>
      </c>
      <c r="B38" s="243" t="s">
        <v>52</v>
      </c>
      <c r="C38" s="288" t="s">
        <v>14</v>
      </c>
      <c r="D38" s="289"/>
      <c r="E38" s="289"/>
      <c r="F38" s="289"/>
      <c r="G38" s="289"/>
      <c r="H38" s="290"/>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ht="25.5">
      <c r="A42" s="252" t="s">
        <v>11</v>
      </c>
      <c r="B42" s="227" t="s">
        <v>120</v>
      </c>
      <c r="C42" s="229" t="str">
        <f t="shared" ref="C42:H42" si="0">C26</f>
        <v>Wholesale ADSL</v>
      </c>
      <c r="D42" s="229" t="str">
        <f t="shared" si="0"/>
        <v>[Product name]</v>
      </c>
      <c r="E42" s="229" t="str">
        <f t="shared" si="0"/>
        <v>[Product name]</v>
      </c>
      <c r="F42" s="229" t="str">
        <f t="shared" si="0"/>
        <v>[Product name]</v>
      </c>
      <c r="G42" s="229" t="str">
        <f t="shared" si="0"/>
        <v>[Product name]</v>
      </c>
      <c r="H42" s="229" t="str">
        <f t="shared" si="0"/>
        <v>[Product name]</v>
      </c>
      <c r="I42" s="226"/>
      <c r="J42" s="226"/>
      <c r="K42" s="263"/>
      <c r="L42" s="263"/>
      <c r="M42" s="263"/>
      <c r="N42" s="263"/>
      <c r="O42" s="263"/>
      <c r="P42" s="263"/>
      <c r="Q42" s="226"/>
      <c r="R42" s="226"/>
      <c r="S42" s="226"/>
    </row>
    <row r="43" spans="1:19" ht="25.5">
      <c r="A43" s="224"/>
      <c r="B43" s="234" t="s">
        <v>83</v>
      </c>
      <c r="C43" s="219" t="s">
        <v>283</v>
      </c>
      <c r="D43" s="219"/>
      <c r="E43" s="219"/>
      <c r="F43" s="219"/>
      <c r="G43" s="219"/>
      <c r="H43" s="219"/>
      <c r="I43" s="223"/>
      <c r="J43" s="223"/>
      <c r="K43" s="261"/>
      <c r="L43" s="261"/>
      <c r="M43" s="261"/>
      <c r="N43" s="261"/>
      <c r="O43" s="261"/>
      <c r="P43" s="261"/>
      <c r="Q43" s="223"/>
      <c r="R43" s="223"/>
      <c r="S43" s="223"/>
    </row>
    <row r="44" spans="1:19">
      <c r="A44" s="224"/>
      <c r="B44" s="234" t="s">
        <v>136</v>
      </c>
      <c r="C44" s="219" t="s">
        <v>284</v>
      </c>
      <c r="D44" s="219"/>
      <c r="E44" s="219"/>
      <c r="F44" s="219"/>
      <c r="G44" s="219"/>
      <c r="H44" s="219"/>
      <c r="I44" s="223"/>
      <c r="J44" s="223"/>
      <c r="K44" s="261"/>
      <c r="L44" s="261"/>
      <c r="M44" s="261"/>
      <c r="N44" s="261"/>
      <c r="O44" s="261"/>
      <c r="P44" s="261"/>
      <c r="Q44" s="223"/>
      <c r="R44" s="223"/>
      <c r="S44" s="223"/>
    </row>
    <row r="45" spans="1:19">
      <c r="A45" s="224"/>
      <c r="B45" s="234" t="s">
        <v>116</v>
      </c>
      <c r="C45" s="219" t="s">
        <v>285</v>
      </c>
      <c r="D45" s="219"/>
      <c r="E45" s="219"/>
      <c r="F45" s="219"/>
      <c r="G45" s="219"/>
      <c r="H45" s="219"/>
      <c r="I45" s="223"/>
      <c r="J45" s="223"/>
      <c r="K45" s="261"/>
      <c r="L45" s="261"/>
      <c r="M45" s="261"/>
      <c r="N45" s="261"/>
      <c r="O45" s="261"/>
      <c r="P45" s="261"/>
      <c r="Q45" s="223"/>
      <c r="R45" s="223"/>
      <c r="S45" s="223"/>
    </row>
    <row r="46" spans="1:19">
      <c r="A46" s="224"/>
      <c r="B46" s="234" t="s">
        <v>117</v>
      </c>
      <c r="C46" s="219" t="s">
        <v>286</v>
      </c>
      <c r="D46" s="219"/>
      <c r="E46" s="219"/>
      <c r="F46" s="219"/>
      <c r="G46" s="219"/>
      <c r="H46" s="219"/>
      <c r="I46" s="223"/>
      <c r="J46" s="223"/>
      <c r="K46" s="261"/>
      <c r="L46" s="261"/>
      <c r="M46" s="261"/>
      <c r="N46" s="261"/>
      <c r="O46" s="261"/>
      <c r="P46" s="261"/>
      <c r="Q46" s="223"/>
      <c r="R46" s="223"/>
      <c r="S46" s="223"/>
    </row>
    <row r="47" spans="1:19" ht="25.5">
      <c r="A47" s="224"/>
      <c r="B47" s="234" t="s">
        <v>80</v>
      </c>
      <c r="C47" s="219" t="s">
        <v>287</v>
      </c>
      <c r="D47" s="219"/>
      <c r="E47" s="219"/>
      <c r="F47" s="219"/>
      <c r="G47" s="219"/>
      <c r="H47" s="219"/>
      <c r="I47" s="223"/>
      <c r="J47" s="223"/>
      <c r="K47" s="261"/>
      <c r="L47" s="261"/>
      <c r="M47" s="261"/>
      <c r="N47" s="261"/>
      <c r="O47" s="261"/>
      <c r="P47" s="261"/>
      <c r="Q47" s="223"/>
      <c r="R47" s="223"/>
      <c r="S47" s="223"/>
    </row>
    <row r="48" spans="1:19" ht="25.5">
      <c r="A48" s="224"/>
      <c r="B48" s="234" t="s">
        <v>81</v>
      </c>
      <c r="C48" s="219" t="s">
        <v>287</v>
      </c>
      <c r="D48" s="219"/>
      <c r="E48" s="219"/>
      <c r="F48" s="219"/>
      <c r="G48" s="219"/>
      <c r="H48" s="219"/>
      <c r="I48" s="223"/>
      <c r="J48" s="223"/>
      <c r="K48" s="261"/>
      <c r="L48" s="261"/>
      <c r="M48" s="261"/>
      <c r="N48" s="261"/>
      <c r="O48" s="261"/>
      <c r="P48" s="261"/>
      <c r="Q48" s="223"/>
      <c r="R48" s="223"/>
      <c r="S48" s="223"/>
    </row>
    <row r="49" spans="1:19" ht="25.5">
      <c r="A49" s="224"/>
      <c r="B49" s="234" t="s">
        <v>118</v>
      </c>
      <c r="C49" s="219" t="s">
        <v>288</v>
      </c>
      <c r="D49" s="219"/>
      <c r="E49" s="219"/>
      <c r="F49" s="219"/>
      <c r="G49" s="219"/>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38.25">
      <c r="A51" s="238">
        <f>A38+1</f>
        <v>8</v>
      </c>
      <c r="B51" s="240" t="s">
        <v>121</v>
      </c>
      <c r="C51" s="220" t="s">
        <v>14</v>
      </c>
      <c r="D51" s="230" t="s">
        <v>29</v>
      </c>
      <c r="E51" s="235" t="s">
        <v>2</v>
      </c>
      <c r="F51" s="236"/>
      <c r="G51" s="236"/>
      <c r="H51" s="237"/>
      <c r="I51" s="217"/>
      <c r="J51" s="223"/>
      <c r="K51" s="261"/>
      <c r="L51" s="261"/>
      <c r="M51" s="261"/>
      <c r="N51" s="261"/>
      <c r="O51" s="261"/>
      <c r="P51" s="261"/>
      <c r="Q51" s="223"/>
      <c r="R51" s="223"/>
      <c r="S51" s="223"/>
    </row>
    <row r="52" spans="1:19" ht="51" customHeight="1">
      <c r="A52" s="238">
        <f>A51+1</f>
        <v>9</v>
      </c>
      <c r="B52" s="243" t="s">
        <v>30</v>
      </c>
      <c r="C52" s="279" t="s">
        <v>289</v>
      </c>
      <c r="D52" s="280"/>
      <c r="E52" s="280"/>
      <c r="F52" s="280"/>
      <c r="G52" s="280"/>
      <c r="H52" s="281"/>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63.75" customHeight="1">
      <c r="A55" s="238">
        <f>A52+1</f>
        <v>10</v>
      </c>
      <c r="B55" s="240" t="s">
        <v>137</v>
      </c>
      <c r="C55" s="302" t="s">
        <v>290</v>
      </c>
      <c r="D55" s="295"/>
      <c r="E55" s="295"/>
      <c r="F55" s="295"/>
      <c r="G55" s="295"/>
      <c r="H55" s="296"/>
      <c r="I55" s="223"/>
      <c r="J55" s="223"/>
      <c r="K55" s="261"/>
      <c r="L55" s="261"/>
      <c r="M55" s="261"/>
      <c r="N55" s="261"/>
      <c r="O55" s="261"/>
      <c r="P55" s="261"/>
      <c r="Q55" s="223"/>
      <c r="R55" s="223"/>
      <c r="S55" s="223"/>
    </row>
    <row r="56" spans="1:19" ht="25.5">
      <c r="A56" s="238">
        <f>A55+1</f>
        <v>11</v>
      </c>
      <c r="B56" s="259" t="s">
        <v>38</v>
      </c>
      <c r="C56" s="223"/>
      <c r="D56" s="223"/>
      <c r="E56" s="223"/>
      <c r="F56" s="223"/>
      <c r="G56" s="223"/>
      <c r="H56" s="223"/>
      <c r="I56" s="223"/>
      <c r="J56" s="223"/>
      <c r="K56" s="261"/>
      <c r="L56" s="261"/>
      <c r="M56" s="261"/>
      <c r="N56" s="261"/>
      <c r="O56" s="261"/>
      <c r="P56" s="261"/>
      <c r="Q56" s="223"/>
      <c r="R56" s="223"/>
      <c r="S56" s="223"/>
    </row>
    <row r="57" spans="1:19">
      <c r="A57" s="224"/>
      <c r="B57" s="232" t="s">
        <v>34</v>
      </c>
      <c r="C57" s="282"/>
      <c r="D57" s="283"/>
      <c r="E57" s="223"/>
      <c r="F57" s="223"/>
      <c r="G57" s="223"/>
      <c r="H57" s="223"/>
      <c r="I57" s="223"/>
      <c r="J57" s="223"/>
      <c r="K57" s="261"/>
      <c r="L57" s="261"/>
      <c r="M57" s="261"/>
      <c r="N57" s="261"/>
      <c r="O57" s="261"/>
      <c r="P57" s="261"/>
      <c r="Q57" s="223"/>
      <c r="R57" s="223"/>
      <c r="S57" s="223"/>
    </row>
    <row r="58" spans="1:19">
      <c r="A58" s="224"/>
      <c r="B58" s="232" t="s">
        <v>35</v>
      </c>
      <c r="C58" s="301"/>
      <c r="D58" s="283"/>
      <c r="E58" s="223"/>
      <c r="F58" s="223"/>
      <c r="G58" s="223"/>
      <c r="H58" s="223"/>
      <c r="I58" s="223"/>
      <c r="J58" s="223"/>
      <c r="K58" s="261"/>
      <c r="L58" s="261"/>
      <c r="M58" s="261"/>
      <c r="N58" s="261"/>
      <c r="O58" s="261"/>
      <c r="P58" s="261"/>
      <c r="Q58" s="223"/>
      <c r="R58" s="223"/>
      <c r="S58" s="223"/>
    </row>
    <row r="59" spans="1:19">
      <c r="A59" s="224"/>
      <c r="B59" s="232" t="s">
        <v>36</v>
      </c>
      <c r="C59" s="282"/>
      <c r="D59" s="283"/>
      <c r="E59" s="223"/>
      <c r="F59" s="223"/>
      <c r="G59" s="223"/>
      <c r="H59" s="223"/>
      <c r="I59" s="223"/>
      <c r="J59" s="223"/>
      <c r="K59" s="261"/>
      <c r="L59" s="261"/>
      <c r="M59" s="261"/>
      <c r="N59" s="261"/>
      <c r="O59" s="261"/>
      <c r="P59" s="261"/>
      <c r="Q59" s="223"/>
      <c r="R59" s="223"/>
      <c r="S59" s="223"/>
    </row>
    <row r="60" spans="1:19">
      <c r="A60" s="224"/>
      <c r="B60" s="223"/>
      <c r="C60" s="223"/>
      <c r="D60" s="223"/>
      <c r="E60" s="223"/>
      <c r="F60" s="223"/>
      <c r="G60" s="223"/>
      <c r="H60" s="223"/>
      <c r="I60" s="223"/>
      <c r="J60" s="223"/>
      <c r="K60" s="261"/>
      <c r="L60" s="261"/>
      <c r="M60" s="261"/>
      <c r="N60" s="261"/>
      <c r="O60" s="261"/>
      <c r="P60" s="261"/>
      <c r="Q60" s="223"/>
      <c r="R60" s="223"/>
      <c r="S60" s="223"/>
    </row>
    <row r="61" spans="1:19">
      <c r="A61" s="224"/>
      <c r="B61" s="223"/>
      <c r="C61" s="223"/>
      <c r="D61" s="223"/>
      <c r="E61" s="223"/>
      <c r="F61" s="223"/>
      <c r="G61" s="223"/>
      <c r="H61" s="223"/>
      <c r="I61" s="223"/>
      <c r="J61" s="223"/>
      <c r="K61" s="261"/>
      <c r="L61" s="261"/>
      <c r="M61" s="261"/>
      <c r="N61" s="261"/>
      <c r="O61" s="261"/>
      <c r="P61" s="261"/>
      <c r="Q61" s="223"/>
      <c r="R61" s="223"/>
      <c r="S61" s="223"/>
    </row>
  </sheetData>
  <mergeCells count="18">
    <mergeCell ref="C58:D58"/>
    <mergeCell ref="C59:D59"/>
    <mergeCell ref="B17:C17"/>
    <mergeCell ref="B18:C18"/>
    <mergeCell ref="B22:C22"/>
    <mergeCell ref="C38:H38"/>
    <mergeCell ref="F17:H17"/>
    <mergeCell ref="F18:H18"/>
    <mergeCell ref="C25:H25"/>
    <mergeCell ref="C41:H41"/>
    <mergeCell ref="C52:H52"/>
    <mergeCell ref="F21:H21"/>
    <mergeCell ref="C55:H55"/>
    <mergeCell ref="F9:H9"/>
    <mergeCell ref="F13:H13"/>
    <mergeCell ref="F14:H14"/>
    <mergeCell ref="F15:H15"/>
    <mergeCell ref="C57:D57"/>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W63"/>
  <sheetViews>
    <sheetView workbookViewId="0"/>
  </sheetViews>
  <sheetFormatPr defaultRowHeight="12.75"/>
  <cols>
    <col min="1" max="1" width="11.140625" customWidth="1"/>
    <col min="2" max="2" width="31.5703125" customWidth="1"/>
    <col min="3" max="23" width="12.42578125" customWidth="1"/>
  </cols>
  <sheetData>
    <row r="1" spans="1:23" ht="18.75">
      <c r="A1" s="167" t="s">
        <v>49</v>
      </c>
      <c r="B1" s="168"/>
      <c r="C1" s="168"/>
      <c r="D1" s="168"/>
      <c r="E1" s="168"/>
      <c r="F1" s="168"/>
      <c r="G1" s="168"/>
      <c r="H1" s="168"/>
      <c r="I1" s="168"/>
      <c r="J1" s="168"/>
      <c r="K1" s="169"/>
      <c r="L1" s="169"/>
      <c r="M1" s="169"/>
      <c r="N1" s="169"/>
      <c r="O1" s="169"/>
      <c r="P1" s="169"/>
      <c r="Q1" s="168"/>
      <c r="R1" s="168"/>
      <c r="S1" s="168"/>
      <c r="T1" s="170"/>
      <c r="U1" s="170"/>
      <c r="V1" s="170"/>
      <c r="W1" s="170"/>
    </row>
    <row r="2" spans="1:23" ht="18.75">
      <c r="A2" s="167"/>
      <c r="B2" s="168"/>
      <c r="C2" s="168"/>
      <c r="D2" s="168"/>
      <c r="E2" s="168"/>
      <c r="F2" s="168"/>
      <c r="G2" s="168"/>
      <c r="H2" s="168"/>
      <c r="I2" s="168"/>
      <c r="J2" s="168"/>
      <c r="K2" s="169"/>
      <c r="L2" s="169"/>
      <c r="M2" s="169"/>
      <c r="N2" s="169"/>
      <c r="O2" s="169"/>
      <c r="P2" s="169"/>
      <c r="Q2" s="168"/>
      <c r="R2" s="168"/>
      <c r="S2" s="168"/>
      <c r="T2" s="170"/>
      <c r="U2" s="170"/>
      <c r="V2" s="170"/>
      <c r="W2" s="170"/>
    </row>
    <row r="3" spans="1:23">
      <c r="A3" s="171" t="s">
        <v>66</v>
      </c>
      <c r="B3" s="172"/>
      <c r="C3" s="172"/>
      <c r="D3" s="172"/>
      <c r="E3" s="172"/>
      <c r="F3" s="172"/>
      <c r="G3" s="172"/>
      <c r="H3" s="172"/>
      <c r="I3" s="172"/>
      <c r="J3" s="172"/>
      <c r="K3" s="173"/>
      <c r="L3" s="173"/>
      <c r="M3" s="173"/>
      <c r="N3" s="173"/>
      <c r="O3" s="173"/>
      <c r="P3" s="173"/>
      <c r="Q3" s="172"/>
      <c r="R3" s="172"/>
      <c r="S3" s="172"/>
      <c r="T3" s="158"/>
      <c r="U3" s="158"/>
      <c r="V3" s="158"/>
      <c r="W3" s="158"/>
    </row>
    <row r="4" spans="1:23">
      <c r="A4" s="174"/>
      <c r="B4" s="172"/>
      <c r="C4" s="172"/>
      <c r="D4" s="172"/>
      <c r="E4" s="172"/>
      <c r="F4" s="172"/>
      <c r="G4" s="172"/>
      <c r="H4" s="172"/>
      <c r="I4" s="172"/>
      <c r="J4" s="172"/>
      <c r="K4" s="173"/>
      <c r="L4" s="173"/>
      <c r="M4" s="173"/>
      <c r="N4" s="173"/>
      <c r="O4" s="173"/>
      <c r="P4" s="173"/>
      <c r="Q4" s="172"/>
      <c r="R4" s="172"/>
      <c r="S4" s="172"/>
      <c r="T4" s="158"/>
      <c r="U4" s="158"/>
      <c r="V4" s="158"/>
      <c r="W4" s="158"/>
    </row>
    <row r="5" spans="1:23" ht="15.75">
      <c r="A5" s="175" t="s">
        <v>9</v>
      </c>
      <c r="B5" s="176" t="s">
        <v>8</v>
      </c>
      <c r="C5" s="177"/>
      <c r="D5" s="177"/>
      <c r="E5" s="177"/>
      <c r="F5" s="177"/>
      <c r="G5" s="177"/>
      <c r="H5" s="177"/>
      <c r="I5" s="177"/>
      <c r="J5" s="177"/>
      <c r="K5" s="178"/>
      <c r="L5" s="178"/>
      <c r="M5" s="178"/>
      <c r="N5" s="178"/>
      <c r="O5" s="178"/>
      <c r="P5" s="178"/>
      <c r="Q5" s="177"/>
      <c r="R5" s="177"/>
      <c r="S5" s="177"/>
      <c r="T5" s="179"/>
      <c r="U5" s="179"/>
      <c r="V5" s="179"/>
      <c r="W5" s="179"/>
    </row>
    <row r="6" spans="1:23">
      <c r="A6" s="238">
        <v>1</v>
      </c>
      <c r="B6" s="254" t="s">
        <v>106</v>
      </c>
      <c r="C6" s="180" t="s">
        <v>13</v>
      </c>
      <c r="D6" s="172"/>
      <c r="E6" s="172"/>
      <c r="F6" s="172"/>
      <c r="G6" s="172"/>
      <c r="H6" s="172"/>
      <c r="I6" s="172"/>
      <c r="J6" s="172"/>
      <c r="K6" s="173"/>
      <c r="L6" s="173"/>
      <c r="M6" s="173"/>
      <c r="N6" s="173"/>
      <c r="O6" s="173"/>
      <c r="P6" s="173"/>
      <c r="Q6" s="172"/>
      <c r="R6" s="172"/>
      <c r="S6" s="172"/>
      <c r="T6" s="158"/>
      <c r="U6" s="158"/>
      <c r="V6" s="158"/>
      <c r="W6" s="158"/>
    </row>
    <row r="7" spans="1:23">
      <c r="A7" s="238">
        <v>2</v>
      </c>
      <c r="B7" s="241" t="s">
        <v>107</v>
      </c>
      <c r="C7" s="180" t="s">
        <v>13</v>
      </c>
      <c r="D7" s="253" t="s">
        <v>50</v>
      </c>
      <c r="E7" s="172"/>
      <c r="F7" s="172"/>
      <c r="G7" s="172"/>
      <c r="H7" s="172"/>
      <c r="I7" s="172"/>
      <c r="J7" s="172"/>
      <c r="K7" s="173" t="s">
        <v>13</v>
      </c>
      <c r="L7" s="173" t="s">
        <v>14</v>
      </c>
      <c r="M7" s="173"/>
      <c r="N7" s="173"/>
      <c r="O7" s="173"/>
      <c r="P7" s="173"/>
      <c r="Q7" s="172"/>
      <c r="R7" s="172"/>
      <c r="S7" s="172"/>
      <c r="T7" s="158"/>
      <c r="U7" s="158"/>
      <c r="V7" s="158"/>
      <c r="W7" s="158"/>
    </row>
    <row r="8" spans="1:23">
      <c r="A8" s="238" t="s">
        <v>60</v>
      </c>
      <c r="B8" s="242" t="s">
        <v>41</v>
      </c>
      <c r="C8" s="181"/>
      <c r="D8" s="180" t="s">
        <v>15</v>
      </c>
      <c r="E8" s="172"/>
      <c r="F8" s="172"/>
      <c r="G8" s="172"/>
      <c r="H8" s="172"/>
      <c r="I8" s="172"/>
      <c r="J8" s="172"/>
      <c r="K8" s="173" t="s">
        <v>15</v>
      </c>
      <c r="L8" s="173" t="s">
        <v>16</v>
      </c>
      <c r="M8" s="173"/>
      <c r="N8" s="173"/>
      <c r="O8" s="173"/>
      <c r="P8" s="173"/>
      <c r="Q8" s="172"/>
      <c r="R8" s="172"/>
      <c r="S8" s="172"/>
      <c r="T8" s="158"/>
      <c r="U8" s="158"/>
      <c r="V8" s="158"/>
      <c r="W8" s="158"/>
    </row>
    <row r="9" spans="1:23" ht="12.75" customHeight="1">
      <c r="A9" s="238" t="s">
        <v>61</v>
      </c>
      <c r="B9" s="242" t="s">
        <v>62</v>
      </c>
      <c r="C9" s="181"/>
      <c r="D9" s="180" t="s">
        <v>63</v>
      </c>
      <c r="E9" s="174" t="s">
        <v>28</v>
      </c>
      <c r="F9" s="311" t="s">
        <v>405</v>
      </c>
      <c r="G9" s="312"/>
      <c r="H9" s="313"/>
      <c r="I9" s="172"/>
      <c r="J9" s="172"/>
      <c r="K9" s="173" t="s">
        <v>17</v>
      </c>
      <c r="L9" s="173" t="s">
        <v>63</v>
      </c>
      <c r="M9" s="173" t="s">
        <v>18</v>
      </c>
      <c r="N9" s="173" t="s">
        <v>23</v>
      </c>
      <c r="O9" s="173"/>
      <c r="P9" s="173"/>
      <c r="Q9" s="172"/>
      <c r="R9" s="172"/>
      <c r="S9" s="172"/>
      <c r="T9" s="158"/>
      <c r="U9" s="158"/>
      <c r="V9" s="158"/>
      <c r="W9" s="158"/>
    </row>
    <row r="10" spans="1:23">
      <c r="A10" s="182"/>
      <c r="B10" s="172"/>
      <c r="C10" s="172"/>
      <c r="D10" s="172"/>
      <c r="E10" s="172"/>
      <c r="F10" s="172"/>
      <c r="G10" s="172"/>
      <c r="H10" s="172"/>
      <c r="I10" s="172"/>
      <c r="J10" s="172"/>
      <c r="K10" s="173"/>
      <c r="L10" s="173"/>
      <c r="M10" s="173"/>
      <c r="N10" s="173"/>
      <c r="O10" s="173"/>
      <c r="P10" s="173"/>
      <c r="Q10" s="172"/>
      <c r="R10" s="172"/>
      <c r="S10" s="172"/>
      <c r="T10" s="158"/>
      <c r="U10" s="158"/>
      <c r="V10" s="158"/>
      <c r="W10" s="158"/>
    </row>
    <row r="11" spans="1:23" ht="15.75">
      <c r="A11" s="175" t="s">
        <v>7</v>
      </c>
      <c r="B11" s="176" t="s">
        <v>6</v>
      </c>
      <c r="C11" s="177"/>
      <c r="D11" s="177"/>
      <c r="E11" s="177"/>
      <c r="F11" s="177"/>
      <c r="G11" s="177"/>
      <c r="H11" s="177"/>
      <c r="I11" s="177"/>
      <c r="J11" s="177"/>
      <c r="K11" s="178"/>
      <c r="L11" s="178"/>
      <c r="M11" s="178"/>
      <c r="N11" s="178"/>
      <c r="O11" s="178"/>
      <c r="P11" s="178"/>
      <c r="Q11" s="177"/>
      <c r="R11" s="177"/>
      <c r="S11" s="177"/>
      <c r="T11" s="179"/>
      <c r="U11" s="179"/>
      <c r="V11" s="179"/>
      <c r="W11" s="179"/>
    </row>
    <row r="12" spans="1:23">
      <c r="A12" s="238">
        <v>3</v>
      </c>
      <c r="B12" s="241" t="s">
        <v>54</v>
      </c>
      <c r="C12" s="180" t="s">
        <v>13</v>
      </c>
      <c r="D12" s="253" t="s">
        <v>50</v>
      </c>
      <c r="E12" s="172"/>
      <c r="F12" s="172"/>
      <c r="G12" s="172"/>
      <c r="H12" s="172"/>
      <c r="I12" s="172"/>
      <c r="J12" s="172"/>
      <c r="K12" s="173"/>
      <c r="L12" s="173"/>
      <c r="M12" s="173"/>
      <c r="N12" s="173"/>
      <c r="O12" s="173"/>
      <c r="P12" s="173"/>
      <c r="Q12" s="172"/>
      <c r="R12" s="172"/>
      <c r="S12" s="172"/>
      <c r="T12" s="158"/>
      <c r="U12" s="158"/>
      <c r="V12" s="158"/>
      <c r="W12" s="158"/>
    </row>
    <row r="13" spans="1:23" ht="25.5">
      <c r="A13" s="238" t="s">
        <v>126</v>
      </c>
      <c r="B13" s="244" t="s">
        <v>42</v>
      </c>
      <c r="C13" s="245"/>
      <c r="D13" s="228" t="s">
        <v>19</v>
      </c>
      <c r="E13" s="174" t="s">
        <v>28</v>
      </c>
      <c r="F13" s="302" t="s">
        <v>2</v>
      </c>
      <c r="G13" s="314"/>
      <c r="H13" s="315"/>
      <c r="I13" s="172"/>
      <c r="J13" s="172"/>
      <c r="K13" s="173" t="s">
        <v>19</v>
      </c>
      <c r="L13" s="173" t="s">
        <v>20</v>
      </c>
      <c r="M13" s="173" t="s">
        <v>23</v>
      </c>
      <c r="N13" s="173"/>
      <c r="O13" s="173"/>
      <c r="P13" s="173"/>
      <c r="Q13" s="172"/>
      <c r="R13" s="172"/>
      <c r="S13" s="172"/>
      <c r="T13" s="158"/>
      <c r="U13" s="158"/>
      <c r="V13" s="158"/>
      <c r="W13" s="158"/>
    </row>
    <row r="14" spans="1:23" ht="38.25" customHeight="1">
      <c r="A14" s="238" t="s">
        <v>127</v>
      </c>
      <c r="B14" s="244" t="s">
        <v>39</v>
      </c>
      <c r="C14" s="245"/>
      <c r="D14" s="183" t="s">
        <v>64</v>
      </c>
      <c r="E14" s="174" t="s">
        <v>28</v>
      </c>
      <c r="F14" s="311" t="s">
        <v>406</v>
      </c>
      <c r="G14" s="312"/>
      <c r="H14" s="313"/>
      <c r="I14" s="172"/>
      <c r="J14" s="172"/>
      <c r="K14" s="173" t="s">
        <v>125</v>
      </c>
      <c r="L14" s="173" t="s">
        <v>24</v>
      </c>
      <c r="M14" s="173" t="s">
        <v>64</v>
      </c>
      <c r="N14" s="173" t="s">
        <v>23</v>
      </c>
      <c r="O14" s="173"/>
      <c r="P14" s="173"/>
      <c r="Q14" s="172"/>
      <c r="R14" s="172"/>
      <c r="S14" s="172"/>
      <c r="T14" s="158"/>
      <c r="U14" s="158"/>
      <c r="V14" s="158"/>
      <c r="W14" s="158"/>
    </row>
    <row r="15" spans="1:23" ht="25.5" customHeight="1">
      <c r="A15" s="238" t="s">
        <v>128</v>
      </c>
      <c r="B15" s="244" t="s">
        <v>27</v>
      </c>
      <c r="C15" s="245"/>
      <c r="D15" s="183" t="s">
        <v>33</v>
      </c>
      <c r="E15" s="174" t="s">
        <v>28</v>
      </c>
      <c r="F15" s="311" t="s">
        <v>407</v>
      </c>
      <c r="G15" s="312"/>
      <c r="H15" s="313"/>
      <c r="I15" s="172"/>
      <c r="J15" s="172"/>
      <c r="K15" s="173" t="s">
        <v>33</v>
      </c>
      <c r="L15" s="173" t="s">
        <v>32</v>
      </c>
      <c r="M15" s="173" t="s">
        <v>31</v>
      </c>
      <c r="N15" s="173" t="s">
        <v>23</v>
      </c>
      <c r="O15" s="173"/>
      <c r="P15" s="173"/>
      <c r="Q15" s="172"/>
      <c r="R15" s="172"/>
      <c r="S15" s="172"/>
      <c r="T15" s="158"/>
      <c r="U15" s="158"/>
      <c r="V15" s="158"/>
      <c r="W15" s="158"/>
    </row>
    <row r="16" spans="1:23" ht="25.5">
      <c r="A16" s="238" t="s">
        <v>129</v>
      </c>
      <c r="B16" s="244" t="s">
        <v>76</v>
      </c>
      <c r="C16" s="245"/>
      <c r="D16" s="180" t="s">
        <v>14</v>
      </c>
      <c r="E16" s="184"/>
      <c r="F16" s="185"/>
      <c r="G16" s="185"/>
      <c r="H16" s="185"/>
      <c r="I16" s="172"/>
      <c r="J16" s="172"/>
      <c r="K16" s="173"/>
      <c r="L16" s="173"/>
      <c r="M16" s="173"/>
      <c r="N16" s="173"/>
      <c r="O16" s="173"/>
      <c r="P16" s="173"/>
      <c r="Q16" s="172"/>
      <c r="R16" s="172"/>
      <c r="S16" s="172"/>
      <c r="T16" s="158"/>
      <c r="U16" s="158"/>
      <c r="V16" s="158"/>
      <c r="W16" s="158"/>
    </row>
    <row r="17" spans="1:23" ht="12.75" customHeight="1">
      <c r="A17" s="238" t="s">
        <v>130</v>
      </c>
      <c r="B17" s="284" t="s">
        <v>51</v>
      </c>
      <c r="C17" s="285"/>
      <c r="D17" s="180" t="s">
        <v>25</v>
      </c>
      <c r="E17" s="184" t="s">
        <v>28</v>
      </c>
      <c r="F17" s="311" t="s">
        <v>2</v>
      </c>
      <c r="G17" s="312"/>
      <c r="H17" s="313"/>
      <c r="I17" s="172"/>
      <c r="J17" s="172"/>
      <c r="K17" s="173" t="s">
        <v>25</v>
      </c>
      <c r="L17" s="173" t="s">
        <v>26</v>
      </c>
      <c r="M17" s="173" t="s">
        <v>23</v>
      </c>
      <c r="N17" s="173"/>
      <c r="O17" s="173"/>
      <c r="P17" s="173"/>
      <c r="Q17" s="172"/>
      <c r="R17" s="172"/>
      <c r="S17" s="172"/>
      <c r="T17" s="158"/>
      <c r="U17" s="158"/>
      <c r="V17" s="158"/>
      <c r="W17" s="158"/>
    </row>
    <row r="18" spans="1:23" ht="12.75" customHeight="1">
      <c r="A18" s="238" t="s">
        <v>131</v>
      </c>
      <c r="B18" s="284" t="s">
        <v>119</v>
      </c>
      <c r="C18" s="285"/>
      <c r="D18" s="180" t="s">
        <v>14</v>
      </c>
      <c r="E18" s="184" t="s">
        <v>29</v>
      </c>
      <c r="F18" s="311" t="s">
        <v>408</v>
      </c>
      <c r="G18" s="312"/>
      <c r="H18" s="313"/>
      <c r="I18" s="172"/>
      <c r="J18" s="172"/>
      <c r="K18" s="173"/>
      <c r="L18" s="173"/>
      <c r="M18" s="173"/>
      <c r="N18" s="173"/>
      <c r="O18" s="173"/>
      <c r="P18" s="173"/>
      <c r="Q18" s="172"/>
      <c r="R18" s="172"/>
      <c r="S18" s="172"/>
      <c r="T18" s="158"/>
      <c r="U18" s="158"/>
      <c r="V18" s="158"/>
      <c r="W18" s="158"/>
    </row>
    <row r="19" spans="1:23" ht="12.75" customHeight="1">
      <c r="A19" s="238">
        <f>A12+1</f>
        <v>4</v>
      </c>
      <c r="B19" s="241" t="s">
        <v>108</v>
      </c>
      <c r="C19" s="180" t="s">
        <v>43</v>
      </c>
      <c r="D19" s="186"/>
      <c r="E19" s="184"/>
      <c r="F19" s="311" t="s">
        <v>409</v>
      </c>
      <c r="G19" s="312"/>
      <c r="H19" s="313"/>
      <c r="I19" s="172"/>
      <c r="J19" s="172"/>
      <c r="K19" s="173" t="s">
        <v>43</v>
      </c>
      <c r="L19" s="173" t="s">
        <v>44</v>
      </c>
      <c r="M19" s="173" t="s">
        <v>46</v>
      </c>
      <c r="N19" s="173"/>
      <c r="O19" s="173"/>
      <c r="P19" s="173"/>
      <c r="Q19" s="172"/>
      <c r="R19" s="172"/>
      <c r="S19" s="172"/>
      <c r="T19" s="158"/>
      <c r="U19" s="158"/>
      <c r="V19" s="158"/>
      <c r="W19" s="158"/>
    </row>
    <row r="20" spans="1:23">
      <c r="A20" s="238">
        <f>A19+1</f>
        <v>5</v>
      </c>
      <c r="B20" s="254" t="s">
        <v>109</v>
      </c>
      <c r="C20" s="228" t="s">
        <v>14</v>
      </c>
      <c r="D20" s="172"/>
      <c r="E20" s="174"/>
      <c r="F20" s="172"/>
      <c r="G20" s="172"/>
      <c r="H20" s="172"/>
      <c r="I20" s="172"/>
      <c r="J20" s="172"/>
      <c r="K20" s="173"/>
      <c r="L20" s="173"/>
      <c r="M20" s="173"/>
      <c r="N20" s="173"/>
      <c r="O20" s="173"/>
      <c r="P20" s="173"/>
      <c r="Q20" s="172"/>
      <c r="R20" s="172"/>
      <c r="S20" s="172"/>
      <c r="T20" s="158"/>
      <c r="U20" s="158"/>
      <c r="V20" s="158"/>
      <c r="W20" s="158"/>
    </row>
    <row r="21" spans="1:23">
      <c r="A21" s="238">
        <f>A20+1</f>
        <v>6</v>
      </c>
      <c r="B21" s="258" t="s">
        <v>110</v>
      </c>
      <c r="C21" s="228" t="s">
        <v>97</v>
      </c>
      <c r="D21" s="174"/>
      <c r="E21" s="174" t="s">
        <v>28</v>
      </c>
      <c r="F21" s="302" t="s">
        <v>2</v>
      </c>
      <c r="G21" s="314"/>
      <c r="H21" s="315"/>
      <c r="I21" s="172"/>
      <c r="J21" s="172"/>
      <c r="K21" s="173" t="s">
        <v>57</v>
      </c>
      <c r="L21" s="173" t="s">
        <v>58</v>
      </c>
      <c r="M21" s="173" t="s">
        <v>97</v>
      </c>
      <c r="N21" s="173" t="s">
        <v>59</v>
      </c>
      <c r="O21" s="173"/>
      <c r="P21" s="173"/>
      <c r="Q21" s="172"/>
      <c r="R21" s="172"/>
      <c r="S21" s="172"/>
      <c r="T21" s="172"/>
      <c r="U21" s="158"/>
      <c r="V21" s="158"/>
      <c r="W21" s="158"/>
    </row>
    <row r="22" spans="1:23" ht="12.75" customHeight="1">
      <c r="A22" s="238" t="s">
        <v>93</v>
      </c>
      <c r="B22" s="286" t="s">
        <v>132</v>
      </c>
      <c r="C22" s="287"/>
      <c r="D22" s="228"/>
      <c r="E22" s="174"/>
      <c r="F22" s="172"/>
      <c r="G22" s="172"/>
      <c r="H22" s="172"/>
      <c r="I22" s="172"/>
      <c r="J22" s="172"/>
      <c r="K22" s="173"/>
      <c r="L22" s="173"/>
      <c r="M22" s="173"/>
      <c r="N22" s="173"/>
      <c r="O22" s="173"/>
      <c r="P22" s="173"/>
      <c r="Q22" s="172"/>
      <c r="R22" s="172"/>
      <c r="S22" s="172"/>
      <c r="T22" s="158"/>
      <c r="U22" s="158"/>
      <c r="V22" s="158"/>
      <c r="W22" s="158"/>
    </row>
    <row r="23" spans="1:23">
      <c r="A23" s="182"/>
      <c r="B23" s="172"/>
      <c r="C23" s="172"/>
      <c r="D23" s="172"/>
      <c r="E23" s="172"/>
      <c r="F23" s="172"/>
      <c r="G23" s="172"/>
      <c r="H23" s="172"/>
      <c r="I23" s="172"/>
      <c r="J23" s="172"/>
      <c r="K23" s="173"/>
      <c r="L23" s="173"/>
      <c r="M23" s="173"/>
      <c r="N23" s="173"/>
      <c r="O23" s="173"/>
      <c r="P23" s="173"/>
      <c r="Q23" s="172"/>
      <c r="R23" s="172"/>
      <c r="S23" s="172"/>
      <c r="T23" s="158"/>
      <c r="U23" s="158"/>
      <c r="V23" s="158"/>
      <c r="W23" s="158"/>
    </row>
    <row r="24" spans="1:23" ht="15.75">
      <c r="A24" s="175" t="s">
        <v>5</v>
      </c>
      <c r="B24" s="176" t="s">
        <v>4</v>
      </c>
      <c r="C24" s="177"/>
      <c r="D24" s="177"/>
      <c r="E24" s="177"/>
      <c r="F24" s="177"/>
      <c r="G24" s="177"/>
      <c r="H24" s="177"/>
      <c r="I24" s="177"/>
      <c r="J24" s="177"/>
      <c r="K24" s="178"/>
      <c r="L24" s="178"/>
      <c r="M24" s="178"/>
      <c r="N24" s="178"/>
      <c r="O24" s="178"/>
      <c r="P24" s="178"/>
      <c r="Q24" s="177"/>
      <c r="R24" s="177"/>
      <c r="S24" s="177"/>
      <c r="T24" s="179"/>
      <c r="U24" s="179"/>
      <c r="V24" s="179"/>
      <c r="W24" s="179"/>
    </row>
    <row r="25" spans="1:23">
      <c r="A25" s="182"/>
      <c r="B25" s="172"/>
      <c r="C25" s="305" t="s">
        <v>96</v>
      </c>
      <c r="D25" s="306"/>
      <c r="E25" s="306"/>
      <c r="F25" s="306"/>
      <c r="G25" s="306"/>
      <c r="H25" s="307"/>
      <c r="I25" s="172"/>
      <c r="J25" s="172"/>
      <c r="K25" s="173"/>
      <c r="L25" s="173"/>
      <c r="M25" s="173"/>
      <c r="N25" s="173"/>
      <c r="O25" s="173"/>
      <c r="P25" s="173"/>
      <c r="Q25" s="172"/>
      <c r="R25" s="172"/>
      <c r="S25" s="172"/>
      <c r="T25" s="158"/>
      <c r="U25" s="158"/>
      <c r="V25" s="158"/>
      <c r="W25" s="158"/>
    </row>
    <row r="26" spans="1:23" ht="25.5">
      <c r="A26" s="187" t="s">
        <v>10</v>
      </c>
      <c r="B26" s="233" t="s">
        <v>47</v>
      </c>
      <c r="C26" s="188" t="s">
        <v>410</v>
      </c>
      <c r="D26" s="188" t="s">
        <v>411</v>
      </c>
      <c r="E26" s="188" t="s">
        <v>412</v>
      </c>
      <c r="F26" s="188" t="s">
        <v>413</v>
      </c>
      <c r="G26" s="188" t="s">
        <v>414</v>
      </c>
      <c r="H26" s="188" t="s">
        <v>415</v>
      </c>
      <c r="I26" s="188" t="s">
        <v>416</v>
      </c>
      <c r="J26" s="188" t="s">
        <v>417</v>
      </c>
      <c r="K26" s="188" t="s">
        <v>418</v>
      </c>
      <c r="L26" s="188" t="s">
        <v>419</v>
      </c>
      <c r="M26" s="188" t="s">
        <v>420</v>
      </c>
      <c r="N26" s="188" t="s">
        <v>421</v>
      </c>
      <c r="O26" s="188" t="s">
        <v>422</v>
      </c>
      <c r="P26" s="188" t="s">
        <v>423</v>
      </c>
      <c r="Q26" s="188" t="s">
        <v>424</v>
      </c>
      <c r="R26" s="188" t="s">
        <v>425</v>
      </c>
      <c r="S26" s="188" t="s">
        <v>426</v>
      </c>
      <c r="T26" s="188" t="s">
        <v>427</v>
      </c>
      <c r="U26" s="188" t="s">
        <v>428</v>
      </c>
      <c r="V26" s="188" t="s">
        <v>429</v>
      </c>
      <c r="W26" s="188" t="s">
        <v>430</v>
      </c>
    </row>
    <row r="27" spans="1:23" ht="38.25">
      <c r="A27" s="182"/>
      <c r="B27" s="189" t="s">
        <v>111</v>
      </c>
      <c r="C27" s="282" t="s">
        <v>431</v>
      </c>
      <c r="D27" s="304"/>
      <c r="E27" s="304"/>
      <c r="F27" s="304"/>
      <c r="G27" s="304"/>
      <c r="H27" s="304"/>
      <c r="I27" s="304"/>
      <c r="J27" s="304"/>
      <c r="K27" s="304"/>
      <c r="L27" s="304"/>
      <c r="M27" s="304"/>
      <c r="N27" s="304"/>
      <c r="O27" s="304"/>
      <c r="P27" s="304"/>
      <c r="Q27" s="304"/>
      <c r="R27" s="304"/>
      <c r="S27" s="304"/>
      <c r="T27" s="304"/>
      <c r="U27" s="304"/>
      <c r="V27" s="304"/>
      <c r="W27" s="283"/>
    </row>
    <row r="28" spans="1:23" ht="38.25">
      <c r="A28" s="182"/>
      <c r="B28" s="189" t="s">
        <v>112</v>
      </c>
      <c r="C28" s="218" t="s">
        <v>2</v>
      </c>
      <c r="D28" s="218" t="s">
        <v>2</v>
      </c>
      <c r="E28" s="218" t="s">
        <v>2</v>
      </c>
      <c r="F28" s="218" t="s">
        <v>2</v>
      </c>
      <c r="G28" s="218" t="s">
        <v>2</v>
      </c>
      <c r="H28" s="218" t="s">
        <v>2</v>
      </c>
      <c r="I28" s="218" t="s">
        <v>2</v>
      </c>
      <c r="J28" s="218" t="s">
        <v>2</v>
      </c>
      <c r="K28" s="218" t="s">
        <v>2</v>
      </c>
      <c r="L28" s="218" t="s">
        <v>2</v>
      </c>
      <c r="M28" s="218" t="s">
        <v>2</v>
      </c>
      <c r="N28" s="218" t="s">
        <v>2</v>
      </c>
      <c r="O28" s="218" t="s">
        <v>2</v>
      </c>
      <c r="P28" s="218" t="s">
        <v>2</v>
      </c>
      <c r="Q28" s="218" t="s">
        <v>2</v>
      </c>
      <c r="R28" s="218" t="s">
        <v>2</v>
      </c>
      <c r="S28" s="218" t="s">
        <v>2</v>
      </c>
      <c r="T28" s="218" t="s">
        <v>2</v>
      </c>
      <c r="U28" s="218" t="s">
        <v>2</v>
      </c>
      <c r="V28" s="218" t="s">
        <v>2</v>
      </c>
      <c r="W28" s="218" t="s">
        <v>2</v>
      </c>
    </row>
    <row r="29" spans="1:23" ht="38.25">
      <c r="A29" s="182"/>
      <c r="B29" s="189" t="s">
        <v>113</v>
      </c>
      <c r="C29" s="190" t="s">
        <v>432</v>
      </c>
      <c r="D29" s="190" t="s">
        <v>432</v>
      </c>
      <c r="E29" s="190" t="s">
        <v>432</v>
      </c>
      <c r="F29" s="190" t="s">
        <v>432</v>
      </c>
      <c r="G29" s="190" t="s">
        <v>432</v>
      </c>
      <c r="H29" s="190" t="s">
        <v>432</v>
      </c>
      <c r="I29" s="190" t="s">
        <v>432</v>
      </c>
      <c r="J29" s="190" t="s">
        <v>432</v>
      </c>
      <c r="K29" s="190" t="s">
        <v>432</v>
      </c>
      <c r="L29" s="190" t="s">
        <v>432</v>
      </c>
      <c r="M29" s="190" t="s">
        <v>432</v>
      </c>
      <c r="N29" s="190" t="s">
        <v>432</v>
      </c>
      <c r="O29" s="190" t="s">
        <v>433</v>
      </c>
      <c r="P29" s="190" t="s">
        <v>433</v>
      </c>
      <c r="Q29" s="190" t="s">
        <v>433</v>
      </c>
      <c r="R29" s="190" t="s">
        <v>433</v>
      </c>
      <c r="S29" s="190" t="s">
        <v>433</v>
      </c>
      <c r="T29" s="190" t="s">
        <v>433</v>
      </c>
      <c r="U29" s="190" t="s">
        <v>433</v>
      </c>
      <c r="V29" s="190" t="s">
        <v>433</v>
      </c>
      <c r="W29" s="190" t="s">
        <v>433</v>
      </c>
    </row>
    <row r="30" spans="1:23" ht="25.5">
      <c r="A30" s="182"/>
      <c r="B30" s="189" t="s">
        <v>434</v>
      </c>
      <c r="C30" s="191" t="s">
        <v>435</v>
      </c>
      <c r="D30" s="191" t="s">
        <v>436</v>
      </c>
      <c r="E30" s="191" t="s">
        <v>437</v>
      </c>
      <c r="F30" s="191" t="s">
        <v>438</v>
      </c>
      <c r="G30" s="191" t="s">
        <v>439</v>
      </c>
      <c r="H30" s="191" t="s">
        <v>440</v>
      </c>
      <c r="I30" s="191" t="s">
        <v>441</v>
      </c>
      <c r="J30" s="191" t="s">
        <v>442</v>
      </c>
      <c r="K30" s="191" t="s">
        <v>443</v>
      </c>
      <c r="L30" s="191" t="s">
        <v>444</v>
      </c>
      <c r="M30" s="191" t="s">
        <v>445</v>
      </c>
      <c r="N30" s="191" t="s">
        <v>435</v>
      </c>
      <c r="O30" s="191" t="s">
        <v>446</v>
      </c>
      <c r="P30" s="191" t="s">
        <v>447</v>
      </c>
      <c r="Q30" s="191" t="s">
        <v>438</v>
      </c>
      <c r="R30" s="191" t="s">
        <v>439</v>
      </c>
      <c r="S30" s="191" t="s">
        <v>441</v>
      </c>
      <c r="T30" s="191" t="s">
        <v>442</v>
      </c>
      <c r="U30" s="191" t="s">
        <v>448</v>
      </c>
      <c r="V30" s="191" t="s">
        <v>444</v>
      </c>
      <c r="W30" s="191" t="s">
        <v>445</v>
      </c>
    </row>
    <row r="31" spans="1:23" ht="25.5">
      <c r="A31" s="182"/>
      <c r="B31" s="189" t="s">
        <v>114</v>
      </c>
      <c r="C31" s="191" t="s">
        <v>449</v>
      </c>
      <c r="D31" s="191" t="s">
        <v>449</v>
      </c>
      <c r="E31" s="191" t="s">
        <v>449</v>
      </c>
      <c r="F31" s="191" t="s">
        <v>449</v>
      </c>
      <c r="G31" s="191" t="s">
        <v>449</v>
      </c>
      <c r="H31" s="191" t="s">
        <v>449</v>
      </c>
      <c r="I31" s="191" t="s">
        <v>449</v>
      </c>
      <c r="J31" s="191" t="s">
        <v>449</v>
      </c>
      <c r="K31" s="191" t="s">
        <v>449</v>
      </c>
      <c r="L31" s="191" t="s">
        <v>449</v>
      </c>
      <c r="M31" s="191" t="s">
        <v>449</v>
      </c>
      <c r="N31" s="191" t="s">
        <v>449</v>
      </c>
      <c r="O31" s="191" t="s">
        <v>449</v>
      </c>
      <c r="P31" s="191" t="s">
        <v>449</v>
      </c>
      <c r="Q31" s="191" t="s">
        <v>449</v>
      </c>
      <c r="R31" s="191" t="s">
        <v>449</v>
      </c>
      <c r="S31" s="191" t="s">
        <v>449</v>
      </c>
      <c r="T31" s="191" t="s">
        <v>449</v>
      </c>
      <c r="U31" s="191" t="s">
        <v>449</v>
      </c>
      <c r="V31" s="191" t="s">
        <v>449</v>
      </c>
      <c r="W31" s="191" t="s">
        <v>449</v>
      </c>
    </row>
    <row r="32" spans="1:23" ht="63.75">
      <c r="A32" s="182"/>
      <c r="B32" s="189" t="s">
        <v>115</v>
      </c>
      <c r="C32" s="192" t="s">
        <v>450</v>
      </c>
      <c r="D32" s="192" t="s">
        <v>450</v>
      </c>
      <c r="E32" s="192" t="s">
        <v>450</v>
      </c>
      <c r="F32" s="192" t="s">
        <v>450</v>
      </c>
      <c r="G32" s="192" t="s">
        <v>450</v>
      </c>
      <c r="H32" s="192" t="s">
        <v>450</v>
      </c>
      <c r="I32" s="192" t="s">
        <v>450</v>
      </c>
      <c r="J32" s="192" t="s">
        <v>450</v>
      </c>
      <c r="K32" s="192" t="s">
        <v>450</v>
      </c>
      <c r="L32" s="192" t="s">
        <v>450</v>
      </c>
      <c r="M32" s="192" t="s">
        <v>450</v>
      </c>
      <c r="N32" s="192" t="s">
        <v>450</v>
      </c>
      <c r="O32" s="192" t="s">
        <v>450</v>
      </c>
      <c r="P32" s="192" t="s">
        <v>450</v>
      </c>
      <c r="Q32" s="192" t="s">
        <v>450</v>
      </c>
      <c r="R32" s="192" t="s">
        <v>450</v>
      </c>
      <c r="S32" s="192" t="s">
        <v>450</v>
      </c>
      <c r="T32" s="192" t="s">
        <v>450</v>
      </c>
      <c r="U32" s="192" t="s">
        <v>450</v>
      </c>
      <c r="V32" s="192" t="s">
        <v>450</v>
      </c>
      <c r="W32" s="192" t="s">
        <v>450</v>
      </c>
    </row>
    <row r="33" spans="1:23" ht="25.5">
      <c r="A33" s="182"/>
      <c r="B33" s="189" t="s">
        <v>45</v>
      </c>
      <c r="C33" s="218" t="s">
        <v>2</v>
      </c>
      <c r="D33" s="218" t="s">
        <v>2</v>
      </c>
      <c r="E33" s="218" t="s">
        <v>2</v>
      </c>
      <c r="F33" s="218" t="s">
        <v>2</v>
      </c>
      <c r="G33" s="218" t="s">
        <v>2</v>
      </c>
      <c r="H33" s="218" t="s">
        <v>2</v>
      </c>
      <c r="I33" s="218" t="s">
        <v>2</v>
      </c>
      <c r="J33" s="218" t="s">
        <v>2</v>
      </c>
      <c r="K33" s="218" t="s">
        <v>2</v>
      </c>
      <c r="L33" s="218" t="s">
        <v>2</v>
      </c>
      <c r="M33" s="218" t="s">
        <v>2</v>
      </c>
      <c r="N33" s="218" t="s">
        <v>2</v>
      </c>
      <c r="O33" s="218" t="s">
        <v>2</v>
      </c>
      <c r="P33" s="218" t="s">
        <v>2</v>
      </c>
      <c r="Q33" s="218" t="s">
        <v>2</v>
      </c>
      <c r="R33" s="218" t="s">
        <v>2</v>
      </c>
      <c r="S33" s="218" t="s">
        <v>2</v>
      </c>
      <c r="T33" s="218" t="s">
        <v>2</v>
      </c>
      <c r="U33" s="218" t="s">
        <v>2</v>
      </c>
      <c r="V33" s="218" t="s">
        <v>2</v>
      </c>
      <c r="W33" s="218" t="s">
        <v>2</v>
      </c>
    </row>
    <row r="34" spans="1:23" ht="25.5">
      <c r="A34" s="182"/>
      <c r="B34" s="189" t="s">
        <v>138</v>
      </c>
      <c r="C34" s="180" t="s">
        <v>94</v>
      </c>
      <c r="D34" s="180" t="s">
        <v>94</v>
      </c>
      <c r="E34" s="180" t="s">
        <v>94</v>
      </c>
      <c r="F34" s="180" t="s">
        <v>94</v>
      </c>
      <c r="G34" s="180" t="s">
        <v>94</v>
      </c>
      <c r="H34" s="180" t="s">
        <v>94</v>
      </c>
      <c r="I34" s="180" t="s">
        <v>94</v>
      </c>
      <c r="J34" s="180" t="s">
        <v>94</v>
      </c>
      <c r="K34" s="180" t="s">
        <v>94</v>
      </c>
      <c r="L34" s="180" t="s">
        <v>94</v>
      </c>
      <c r="M34" s="180" t="s">
        <v>94</v>
      </c>
      <c r="N34" s="180" t="s">
        <v>94</v>
      </c>
      <c r="O34" s="180" t="s">
        <v>94</v>
      </c>
      <c r="P34" s="180" t="s">
        <v>94</v>
      </c>
      <c r="Q34" s="180" t="s">
        <v>94</v>
      </c>
      <c r="R34" s="180" t="s">
        <v>94</v>
      </c>
      <c r="S34" s="180" t="s">
        <v>94</v>
      </c>
      <c r="T34" s="180" t="s">
        <v>94</v>
      </c>
      <c r="U34" s="180" t="s">
        <v>94</v>
      </c>
      <c r="V34" s="180" t="s">
        <v>94</v>
      </c>
      <c r="W34" s="180" t="s">
        <v>94</v>
      </c>
    </row>
    <row r="35" spans="1:23" ht="25.5">
      <c r="A35" s="182"/>
      <c r="B35" s="189" t="s">
        <v>133</v>
      </c>
      <c r="C35" s="180" t="s">
        <v>14</v>
      </c>
      <c r="D35" s="180" t="s">
        <v>14</v>
      </c>
      <c r="E35" s="180" t="s">
        <v>14</v>
      </c>
      <c r="F35" s="180" t="s">
        <v>14</v>
      </c>
      <c r="G35" s="180" t="s">
        <v>14</v>
      </c>
      <c r="H35" s="180" t="s">
        <v>14</v>
      </c>
      <c r="I35" s="180" t="s">
        <v>14</v>
      </c>
      <c r="J35" s="180" t="s">
        <v>14</v>
      </c>
      <c r="K35" s="180" t="s">
        <v>14</v>
      </c>
      <c r="L35" s="180" t="s">
        <v>14</v>
      </c>
      <c r="M35" s="180" t="s">
        <v>14</v>
      </c>
      <c r="N35" s="180" t="s">
        <v>14</v>
      </c>
      <c r="O35" s="180" t="s">
        <v>14</v>
      </c>
      <c r="P35" s="180" t="s">
        <v>14</v>
      </c>
      <c r="Q35" s="180" t="s">
        <v>14</v>
      </c>
      <c r="R35" s="180" t="s">
        <v>14</v>
      </c>
      <c r="S35" s="180" t="s">
        <v>14</v>
      </c>
      <c r="T35" s="180" t="s">
        <v>14</v>
      </c>
      <c r="U35" s="180" t="s">
        <v>14</v>
      </c>
      <c r="V35" s="180" t="s">
        <v>14</v>
      </c>
      <c r="W35" s="180" t="s">
        <v>14</v>
      </c>
    </row>
    <row r="36" spans="1:23">
      <c r="A36" s="182"/>
      <c r="B36" s="189" t="s">
        <v>134</v>
      </c>
      <c r="C36" s="180" t="s">
        <v>14</v>
      </c>
      <c r="D36" s="180" t="s">
        <v>14</v>
      </c>
      <c r="E36" s="180" t="s">
        <v>14</v>
      </c>
      <c r="F36" s="180" t="s">
        <v>14</v>
      </c>
      <c r="G36" s="180" t="s">
        <v>14</v>
      </c>
      <c r="H36" s="180" t="s">
        <v>14</v>
      </c>
      <c r="I36" s="180" t="s">
        <v>14</v>
      </c>
      <c r="J36" s="180" t="s">
        <v>14</v>
      </c>
      <c r="K36" s="180" t="s">
        <v>14</v>
      </c>
      <c r="L36" s="180" t="s">
        <v>14</v>
      </c>
      <c r="M36" s="180" t="s">
        <v>14</v>
      </c>
      <c r="N36" s="180" t="s">
        <v>14</v>
      </c>
      <c r="O36" s="180" t="s">
        <v>14</v>
      </c>
      <c r="P36" s="180" t="s">
        <v>14</v>
      </c>
      <c r="Q36" s="180" t="s">
        <v>14</v>
      </c>
      <c r="R36" s="180" t="s">
        <v>14</v>
      </c>
      <c r="S36" s="180" t="s">
        <v>14</v>
      </c>
      <c r="T36" s="180" t="s">
        <v>14</v>
      </c>
      <c r="U36" s="180" t="s">
        <v>14</v>
      </c>
      <c r="V36" s="180" t="s">
        <v>14</v>
      </c>
      <c r="W36" s="180" t="s">
        <v>14</v>
      </c>
    </row>
    <row r="37" spans="1:23">
      <c r="A37" s="182"/>
      <c r="B37" s="172"/>
      <c r="C37" s="172"/>
      <c r="D37" s="172"/>
      <c r="E37" s="172"/>
      <c r="F37" s="172"/>
      <c r="G37" s="172"/>
      <c r="H37" s="172"/>
      <c r="I37" s="172"/>
      <c r="J37" s="172"/>
      <c r="K37" s="173"/>
      <c r="L37" s="173"/>
      <c r="M37" s="173"/>
      <c r="N37" s="173"/>
      <c r="O37" s="173"/>
      <c r="P37" s="173"/>
      <c r="Q37" s="172"/>
      <c r="R37" s="172"/>
      <c r="S37" s="172"/>
      <c r="T37" s="158"/>
      <c r="U37" s="158"/>
      <c r="V37" s="158"/>
      <c r="W37" s="158"/>
    </row>
    <row r="38" spans="1:23" ht="51">
      <c r="A38" s="238">
        <f>A21+1</f>
        <v>7</v>
      </c>
      <c r="B38" s="193" t="s">
        <v>52</v>
      </c>
      <c r="C38" s="294" t="s">
        <v>2</v>
      </c>
      <c r="D38" s="295"/>
      <c r="E38" s="295"/>
      <c r="F38" s="295"/>
      <c r="G38" s="295"/>
      <c r="H38" s="296"/>
      <c r="I38" s="172"/>
      <c r="J38" s="172"/>
      <c r="K38" s="173"/>
      <c r="L38" s="173"/>
      <c r="M38" s="173"/>
      <c r="N38" s="173"/>
      <c r="O38" s="173"/>
      <c r="P38" s="173"/>
      <c r="Q38" s="172"/>
      <c r="R38" s="172"/>
      <c r="S38" s="172"/>
      <c r="T38" s="158"/>
      <c r="U38" s="158"/>
      <c r="V38" s="158"/>
      <c r="W38" s="158"/>
    </row>
    <row r="39" spans="1:23">
      <c r="A39" s="182"/>
      <c r="B39" s="172"/>
      <c r="C39" s="172"/>
      <c r="D39" s="172"/>
      <c r="E39" s="172"/>
      <c r="F39" s="172"/>
      <c r="G39" s="172"/>
      <c r="H39" s="172"/>
      <c r="I39" s="172"/>
      <c r="J39" s="172"/>
      <c r="K39" s="173"/>
      <c r="L39" s="173"/>
      <c r="M39" s="173"/>
      <c r="N39" s="173"/>
      <c r="O39" s="173"/>
      <c r="P39" s="173"/>
      <c r="Q39" s="172"/>
      <c r="R39" s="172"/>
      <c r="S39" s="172"/>
      <c r="T39" s="158"/>
      <c r="U39" s="158"/>
      <c r="V39" s="158"/>
      <c r="W39" s="158"/>
    </row>
    <row r="40" spans="1:23" ht="15.75">
      <c r="A40" s="194" t="s">
        <v>3</v>
      </c>
      <c r="B40" s="176" t="s">
        <v>79</v>
      </c>
      <c r="C40" s="177"/>
      <c r="D40" s="177"/>
      <c r="E40" s="177"/>
      <c r="F40" s="177"/>
      <c r="G40" s="177"/>
      <c r="H40" s="177"/>
      <c r="I40" s="177"/>
      <c r="J40" s="177"/>
      <c r="K40" s="178"/>
      <c r="L40" s="178"/>
      <c r="M40" s="178"/>
      <c r="N40" s="178"/>
      <c r="O40" s="178"/>
      <c r="P40" s="178"/>
      <c r="Q40" s="177"/>
      <c r="R40" s="177"/>
      <c r="S40" s="177"/>
      <c r="T40" s="179"/>
      <c r="U40" s="179"/>
      <c r="V40" s="179"/>
      <c r="W40" s="179"/>
    </row>
    <row r="41" spans="1:23">
      <c r="A41" s="182"/>
      <c r="B41" s="172"/>
      <c r="C41" s="305" t="s">
        <v>96</v>
      </c>
      <c r="D41" s="306"/>
      <c r="E41" s="306"/>
      <c r="F41" s="306"/>
      <c r="G41" s="306"/>
      <c r="H41" s="307"/>
      <c r="I41" s="172"/>
      <c r="J41" s="172"/>
      <c r="K41" s="173"/>
      <c r="L41" s="173"/>
      <c r="M41" s="173"/>
      <c r="N41" s="173"/>
      <c r="O41" s="173"/>
      <c r="P41" s="173"/>
      <c r="Q41" s="172"/>
      <c r="R41" s="172"/>
      <c r="S41" s="172"/>
      <c r="T41" s="158"/>
      <c r="U41" s="158"/>
      <c r="V41" s="158"/>
      <c r="W41" s="158"/>
    </row>
    <row r="42" spans="1:23" ht="25.5">
      <c r="A42" s="252" t="s">
        <v>11</v>
      </c>
      <c r="B42" s="227" t="s">
        <v>120</v>
      </c>
      <c r="C42" s="188" t="s">
        <v>410</v>
      </c>
      <c r="D42" s="188" t="s">
        <v>411</v>
      </c>
      <c r="E42" s="188" t="s">
        <v>412</v>
      </c>
      <c r="F42" s="188" t="s">
        <v>413</v>
      </c>
      <c r="G42" s="188" t="s">
        <v>414</v>
      </c>
      <c r="H42" s="188" t="s">
        <v>415</v>
      </c>
      <c r="I42" s="188" t="s">
        <v>416</v>
      </c>
      <c r="J42" s="188" t="s">
        <v>417</v>
      </c>
      <c r="K42" s="188" t="s">
        <v>418</v>
      </c>
      <c r="L42" s="188" t="s">
        <v>419</v>
      </c>
      <c r="M42" s="188" t="s">
        <v>420</v>
      </c>
      <c r="N42" s="188" t="s">
        <v>421</v>
      </c>
      <c r="O42" s="188" t="s">
        <v>422</v>
      </c>
      <c r="P42" s="188" t="s">
        <v>423</v>
      </c>
      <c r="Q42" s="188" t="s">
        <v>424</v>
      </c>
      <c r="R42" s="188" t="s">
        <v>425</v>
      </c>
      <c r="S42" s="188" t="s">
        <v>426</v>
      </c>
      <c r="T42" s="188" t="s">
        <v>427</v>
      </c>
      <c r="U42" s="188" t="s">
        <v>428</v>
      </c>
      <c r="V42" s="188" t="s">
        <v>429</v>
      </c>
      <c r="W42" s="188" t="s">
        <v>430</v>
      </c>
    </row>
    <row r="43" spans="1:23" ht="25.5">
      <c r="A43" s="182"/>
      <c r="B43" s="189" t="s">
        <v>83</v>
      </c>
      <c r="C43" s="195">
        <v>0</v>
      </c>
      <c r="D43" s="195">
        <v>0</v>
      </c>
      <c r="E43" s="195">
        <v>0</v>
      </c>
      <c r="F43" s="195">
        <v>0</v>
      </c>
      <c r="G43" s="195">
        <v>0</v>
      </c>
      <c r="H43" s="195">
        <v>0</v>
      </c>
      <c r="I43" s="195">
        <v>0</v>
      </c>
      <c r="J43" s="195">
        <v>0</v>
      </c>
      <c r="K43" s="195">
        <v>0</v>
      </c>
      <c r="L43" s="195">
        <v>0</v>
      </c>
      <c r="M43" s="195">
        <v>0</v>
      </c>
      <c r="N43" s="195">
        <v>0</v>
      </c>
      <c r="O43" s="195">
        <v>0</v>
      </c>
      <c r="P43" s="195">
        <v>0</v>
      </c>
      <c r="Q43" s="195">
        <v>0</v>
      </c>
      <c r="R43" s="195">
        <v>0</v>
      </c>
      <c r="S43" s="195">
        <v>0</v>
      </c>
      <c r="T43" s="195">
        <v>0</v>
      </c>
      <c r="U43" s="195">
        <v>0</v>
      </c>
      <c r="V43" s="195">
        <v>0</v>
      </c>
      <c r="W43" s="195">
        <v>0</v>
      </c>
    </row>
    <row r="44" spans="1:23">
      <c r="A44" s="182"/>
      <c r="B44" s="189" t="s">
        <v>136</v>
      </c>
      <c r="C44" s="195">
        <v>3.0649999999999999</v>
      </c>
      <c r="D44" s="195">
        <v>3.1909999999999998</v>
      </c>
      <c r="E44" s="195">
        <v>3.254</v>
      </c>
      <c r="F44" s="195">
        <v>3.4420000000000002</v>
      </c>
      <c r="G44" s="195">
        <v>3.9449999999999998</v>
      </c>
      <c r="H44" s="195">
        <v>4.4470000000000001</v>
      </c>
      <c r="I44" s="195">
        <v>4.95</v>
      </c>
      <c r="J44" s="195">
        <v>5.9560000000000004</v>
      </c>
      <c r="K44" s="195">
        <v>6.9610000000000003</v>
      </c>
      <c r="L44" s="195">
        <v>7.9660000000000002</v>
      </c>
      <c r="M44" s="195">
        <v>10.981999999999999</v>
      </c>
      <c r="N44" s="195">
        <v>3.0649999999999999</v>
      </c>
      <c r="O44" s="195">
        <v>3.411</v>
      </c>
      <c r="P44" s="195">
        <v>3.5289999999999999</v>
      </c>
      <c r="Q44" s="195">
        <v>3.8820000000000001</v>
      </c>
      <c r="R44" s="195">
        <v>4.8239999999999998</v>
      </c>
      <c r="S44" s="195">
        <v>6.71</v>
      </c>
      <c r="T44" s="195">
        <v>8.5950000000000006</v>
      </c>
      <c r="U44" s="195">
        <v>10.48</v>
      </c>
      <c r="V44" s="195">
        <v>12.365</v>
      </c>
      <c r="W44" s="195">
        <v>18.02</v>
      </c>
    </row>
    <row r="45" spans="1:23">
      <c r="A45" s="182"/>
      <c r="B45" s="189" t="s">
        <v>116</v>
      </c>
      <c r="C45" s="196">
        <v>41061</v>
      </c>
      <c r="D45" s="196">
        <v>41061</v>
      </c>
      <c r="E45" s="196">
        <v>41061</v>
      </c>
      <c r="F45" s="196">
        <v>41061</v>
      </c>
      <c r="G45" s="196">
        <v>41061</v>
      </c>
      <c r="H45" s="196">
        <v>41061</v>
      </c>
      <c r="I45" s="196">
        <v>41061</v>
      </c>
      <c r="J45" s="196">
        <v>41061</v>
      </c>
      <c r="K45" s="196">
        <v>41061</v>
      </c>
      <c r="L45" s="196">
        <v>41061</v>
      </c>
      <c r="M45" s="196">
        <v>41061</v>
      </c>
      <c r="N45" s="196">
        <v>41061</v>
      </c>
      <c r="O45" s="196">
        <v>41061</v>
      </c>
      <c r="P45" s="196">
        <v>41061</v>
      </c>
      <c r="Q45" s="196">
        <v>41061</v>
      </c>
      <c r="R45" s="196">
        <v>41061</v>
      </c>
      <c r="S45" s="196">
        <v>41061</v>
      </c>
      <c r="T45" s="196">
        <v>41061</v>
      </c>
      <c r="U45" s="196">
        <v>41061</v>
      </c>
      <c r="V45" s="196">
        <v>41061</v>
      </c>
      <c r="W45" s="196">
        <v>41061</v>
      </c>
    </row>
    <row r="46" spans="1:23">
      <c r="A46" s="182"/>
      <c r="B46" s="189" t="s">
        <v>117</v>
      </c>
      <c r="C46" s="197"/>
      <c r="D46" s="197"/>
      <c r="E46" s="197"/>
      <c r="F46" s="197"/>
      <c r="G46" s="197"/>
      <c r="H46" s="197"/>
      <c r="I46" s="197"/>
      <c r="J46" s="197"/>
      <c r="K46" s="197"/>
      <c r="L46" s="197"/>
      <c r="M46" s="197"/>
      <c r="N46" s="197"/>
      <c r="O46" s="197"/>
      <c r="P46" s="197"/>
      <c r="Q46" s="197"/>
      <c r="R46" s="197"/>
      <c r="S46" s="197"/>
      <c r="T46" s="197"/>
      <c r="U46" s="197"/>
      <c r="V46" s="197"/>
      <c r="W46" s="197"/>
    </row>
    <row r="47" spans="1:23" ht="89.25">
      <c r="A47" s="182"/>
      <c r="B47" s="189" t="s">
        <v>80</v>
      </c>
      <c r="C47" s="198" t="s">
        <v>451</v>
      </c>
      <c r="D47" s="198" t="s">
        <v>451</v>
      </c>
      <c r="E47" s="198" t="s">
        <v>451</v>
      </c>
      <c r="F47" s="198" t="s">
        <v>451</v>
      </c>
      <c r="G47" s="198" t="s">
        <v>451</v>
      </c>
      <c r="H47" s="198" t="s">
        <v>451</v>
      </c>
      <c r="I47" s="198" t="s">
        <v>451</v>
      </c>
      <c r="J47" s="198" t="s">
        <v>451</v>
      </c>
      <c r="K47" s="198" t="s">
        <v>451</v>
      </c>
      <c r="L47" s="198" t="s">
        <v>451</v>
      </c>
      <c r="M47" s="198" t="s">
        <v>451</v>
      </c>
      <c r="N47" s="198" t="s">
        <v>451</v>
      </c>
      <c r="O47" s="198" t="s">
        <v>451</v>
      </c>
      <c r="P47" s="198" t="s">
        <v>451</v>
      </c>
      <c r="Q47" s="198" t="s">
        <v>451</v>
      </c>
      <c r="R47" s="198" t="s">
        <v>451</v>
      </c>
      <c r="S47" s="198" t="s">
        <v>451</v>
      </c>
      <c r="T47" s="198" t="s">
        <v>451</v>
      </c>
      <c r="U47" s="198" t="s">
        <v>451</v>
      </c>
      <c r="V47" s="198" t="s">
        <v>451</v>
      </c>
      <c r="W47" s="198" t="s">
        <v>451</v>
      </c>
    </row>
    <row r="48" spans="1:23" ht="25.5">
      <c r="A48" s="182"/>
      <c r="B48" s="189" t="s">
        <v>81</v>
      </c>
      <c r="C48" s="195"/>
      <c r="D48" s="195"/>
      <c r="E48" s="195"/>
      <c r="F48" s="195"/>
      <c r="G48" s="195"/>
      <c r="H48" s="195"/>
      <c r="I48" s="195"/>
      <c r="J48" s="195"/>
      <c r="K48" s="195"/>
      <c r="L48" s="195"/>
      <c r="M48" s="195"/>
      <c r="N48" s="195"/>
      <c r="O48" s="195"/>
      <c r="P48" s="195"/>
      <c r="Q48" s="195"/>
      <c r="R48" s="195"/>
      <c r="S48" s="195"/>
      <c r="T48" s="195"/>
      <c r="U48" s="195"/>
      <c r="V48" s="195"/>
      <c r="W48" s="195"/>
    </row>
    <row r="49" spans="1:23" ht="25.5">
      <c r="A49" s="182"/>
      <c r="B49" s="189" t="s">
        <v>118</v>
      </c>
      <c r="C49" s="195"/>
      <c r="D49" s="195"/>
      <c r="E49" s="195"/>
      <c r="F49" s="195"/>
      <c r="G49" s="195"/>
      <c r="H49" s="195"/>
      <c r="I49" s="195"/>
      <c r="J49" s="195"/>
      <c r="K49" s="195"/>
      <c r="L49" s="195"/>
      <c r="M49" s="195"/>
      <c r="N49" s="195"/>
      <c r="O49" s="195"/>
      <c r="P49" s="195"/>
      <c r="Q49" s="195"/>
      <c r="R49" s="195"/>
      <c r="S49" s="195"/>
      <c r="T49" s="195"/>
      <c r="U49" s="195"/>
      <c r="V49" s="195"/>
      <c r="W49" s="195"/>
    </row>
    <row r="50" spans="1:23">
      <c r="A50" s="182"/>
      <c r="B50" s="172"/>
      <c r="C50" s="172"/>
      <c r="D50" s="172"/>
      <c r="E50" s="172"/>
      <c r="F50" s="172"/>
      <c r="G50" s="172"/>
      <c r="H50" s="172"/>
      <c r="I50" s="172"/>
      <c r="J50" s="172"/>
      <c r="K50" s="173"/>
      <c r="L50" s="173"/>
      <c r="M50" s="173"/>
      <c r="N50" s="173"/>
      <c r="O50" s="173"/>
      <c r="P50" s="173"/>
      <c r="Q50" s="172"/>
      <c r="R50" s="172"/>
      <c r="S50" s="172"/>
      <c r="T50" s="158"/>
      <c r="U50" s="158"/>
      <c r="V50" s="158"/>
      <c r="W50" s="158"/>
    </row>
    <row r="51" spans="1:23" ht="51" customHeight="1">
      <c r="A51" s="238">
        <f>A38+1</f>
        <v>8</v>
      </c>
      <c r="B51" s="199" t="s">
        <v>121</v>
      </c>
      <c r="C51" s="180" t="s">
        <v>13</v>
      </c>
      <c r="D51" s="174" t="s">
        <v>29</v>
      </c>
      <c r="E51" s="308" t="s">
        <v>452</v>
      </c>
      <c r="F51" s="309"/>
      <c r="G51" s="309"/>
      <c r="H51" s="310"/>
      <c r="I51" s="158"/>
      <c r="J51" s="172"/>
      <c r="K51" s="173"/>
      <c r="L51" s="173"/>
      <c r="M51" s="173"/>
      <c r="N51" s="173"/>
      <c r="O51" s="173"/>
      <c r="P51" s="173"/>
      <c r="Q51" s="172"/>
      <c r="R51" s="172"/>
      <c r="S51" s="172"/>
      <c r="T51" s="172"/>
      <c r="U51" s="158"/>
      <c r="V51" s="158"/>
      <c r="W51" s="158"/>
    </row>
    <row r="52" spans="1:23" ht="63.75">
      <c r="A52" s="238">
        <f>A51+1</f>
        <v>9</v>
      </c>
      <c r="B52" s="193" t="s">
        <v>30</v>
      </c>
      <c r="C52" s="294" t="s">
        <v>2</v>
      </c>
      <c r="D52" s="295"/>
      <c r="E52" s="295"/>
      <c r="F52" s="295"/>
      <c r="G52" s="295"/>
      <c r="H52" s="296"/>
      <c r="I52" s="172"/>
      <c r="J52" s="172"/>
      <c r="K52" s="173"/>
      <c r="L52" s="173"/>
      <c r="M52" s="173"/>
      <c r="N52" s="173"/>
      <c r="O52" s="173"/>
      <c r="P52" s="173"/>
      <c r="Q52" s="172"/>
      <c r="R52" s="172"/>
      <c r="S52" s="172"/>
      <c r="T52" s="158"/>
      <c r="U52" s="158"/>
      <c r="V52" s="158"/>
      <c r="W52" s="158"/>
    </row>
    <row r="53" spans="1:23">
      <c r="A53" s="182"/>
      <c r="B53" s="172"/>
      <c r="C53" s="172"/>
      <c r="D53" s="172"/>
      <c r="E53" s="172"/>
      <c r="F53" s="172"/>
      <c r="G53" s="172"/>
      <c r="H53" s="172"/>
      <c r="I53" s="172"/>
      <c r="J53" s="172"/>
      <c r="K53" s="173"/>
      <c r="L53" s="173"/>
      <c r="M53" s="173"/>
      <c r="N53" s="173"/>
      <c r="O53" s="173"/>
      <c r="P53" s="173"/>
      <c r="Q53" s="172"/>
      <c r="R53" s="172"/>
      <c r="S53" s="172"/>
      <c r="T53" s="158"/>
      <c r="U53" s="158"/>
      <c r="V53" s="158"/>
      <c r="W53" s="158"/>
    </row>
    <row r="54" spans="1:23" ht="15.75">
      <c r="A54" s="194" t="s">
        <v>1</v>
      </c>
      <c r="B54" s="176" t="s">
        <v>0</v>
      </c>
      <c r="C54" s="177"/>
      <c r="D54" s="177"/>
      <c r="E54" s="177"/>
      <c r="F54" s="177"/>
      <c r="G54" s="177"/>
      <c r="H54" s="177"/>
      <c r="I54" s="177"/>
      <c r="J54" s="177"/>
      <c r="K54" s="178"/>
      <c r="L54" s="178"/>
      <c r="M54" s="178"/>
      <c r="N54" s="178"/>
      <c r="O54" s="178"/>
      <c r="P54" s="178"/>
      <c r="Q54" s="177"/>
      <c r="R54" s="177"/>
      <c r="S54" s="177"/>
      <c r="T54" s="179"/>
      <c r="U54" s="179"/>
      <c r="V54" s="179"/>
      <c r="W54" s="179"/>
    </row>
    <row r="55" spans="1:23" ht="63.75">
      <c r="A55" s="238">
        <f>A52+1</f>
        <v>10</v>
      </c>
      <c r="B55" s="199" t="s">
        <v>137</v>
      </c>
      <c r="C55" s="294" t="s">
        <v>453</v>
      </c>
      <c r="D55" s="295"/>
      <c r="E55" s="295"/>
      <c r="F55" s="295"/>
      <c r="G55" s="295"/>
      <c r="H55" s="296"/>
      <c r="I55" s="172"/>
      <c r="J55" s="172"/>
      <c r="K55" s="173"/>
      <c r="L55" s="173"/>
      <c r="M55" s="173"/>
      <c r="N55" s="173"/>
      <c r="O55" s="173"/>
      <c r="P55" s="173"/>
      <c r="Q55" s="172"/>
      <c r="R55" s="172"/>
      <c r="S55" s="172"/>
      <c r="T55" s="158"/>
      <c r="U55" s="158"/>
      <c r="V55" s="158"/>
      <c r="W55" s="158"/>
    </row>
    <row r="56" spans="1:23" ht="25.5">
      <c r="A56" s="238">
        <f>A55+1</f>
        <v>11</v>
      </c>
      <c r="B56" s="259" t="s">
        <v>38</v>
      </c>
      <c r="C56" s="172"/>
      <c r="D56" s="172"/>
      <c r="E56" s="172"/>
      <c r="F56" s="172"/>
      <c r="G56" s="172"/>
      <c r="H56" s="172"/>
      <c r="I56" s="172"/>
      <c r="J56" s="172"/>
      <c r="K56" s="173"/>
      <c r="L56" s="173"/>
      <c r="M56" s="173"/>
      <c r="N56" s="173"/>
      <c r="O56" s="173"/>
      <c r="P56" s="173"/>
      <c r="Q56" s="172"/>
      <c r="R56" s="172"/>
      <c r="S56" s="172"/>
      <c r="T56" s="158"/>
      <c r="U56" s="158"/>
      <c r="V56" s="158"/>
      <c r="W56" s="158"/>
    </row>
    <row r="57" spans="1:23">
      <c r="A57" s="182"/>
      <c r="B57" s="200" t="s">
        <v>34</v>
      </c>
      <c r="C57" s="282"/>
      <c r="D57" s="283"/>
      <c r="E57" s="172"/>
      <c r="F57" s="172"/>
      <c r="G57" s="172"/>
      <c r="H57" s="172"/>
      <c r="I57" s="172"/>
      <c r="J57" s="172"/>
      <c r="K57" s="173"/>
      <c r="L57" s="173"/>
      <c r="M57" s="173"/>
      <c r="N57" s="173"/>
      <c r="O57" s="173"/>
      <c r="P57" s="173"/>
      <c r="Q57" s="172"/>
      <c r="R57" s="172"/>
      <c r="S57" s="172"/>
      <c r="T57" s="158"/>
      <c r="U57" s="158"/>
      <c r="V57" s="158"/>
      <c r="W57" s="158"/>
    </row>
    <row r="58" spans="1:23">
      <c r="A58" s="182"/>
      <c r="B58" s="200" t="s">
        <v>35</v>
      </c>
      <c r="C58" s="299"/>
      <c r="D58" s="283"/>
      <c r="E58" s="172"/>
      <c r="F58" s="172"/>
      <c r="G58" s="172"/>
      <c r="H58" s="172"/>
      <c r="I58" s="172"/>
      <c r="J58" s="172"/>
      <c r="K58" s="173"/>
      <c r="L58" s="173"/>
      <c r="M58" s="173"/>
      <c r="N58" s="173"/>
      <c r="O58" s="173"/>
      <c r="P58" s="173"/>
      <c r="Q58" s="172"/>
      <c r="R58" s="172"/>
      <c r="S58" s="172"/>
      <c r="T58" s="158"/>
      <c r="U58" s="158"/>
      <c r="V58" s="158"/>
      <c r="W58" s="158"/>
    </row>
    <row r="59" spans="1:23">
      <c r="A59" s="182"/>
      <c r="B59" s="200" t="s">
        <v>36</v>
      </c>
      <c r="C59" s="303"/>
      <c r="D59" s="283"/>
      <c r="E59" s="172"/>
      <c r="F59" s="172"/>
      <c r="G59" s="172"/>
      <c r="H59" s="172"/>
      <c r="I59" s="172"/>
      <c r="J59" s="172"/>
      <c r="K59" s="173"/>
      <c r="L59" s="173"/>
      <c r="M59" s="173"/>
      <c r="N59" s="173"/>
      <c r="O59" s="173"/>
      <c r="P59" s="173"/>
      <c r="Q59" s="172"/>
      <c r="R59" s="172"/>
      <c r="S59" s="172"/>
      <c r="T59" s="158"/>
      <c r="U59" s="158"/>
      <c r="V59" s="158"/>
      <c r="W59" s="158"/>
    </row>
    <row r="60" spans="1:23">
      <c r="A60" s="182"/>
      <c r="B60" s="172"/>
      <c r="C60" s="172"/>
      <c r="D60" s="172"/>
      <c r="E60" s="172"/>
      <c r="F60" s="172"/>
      <c r="G60" s="172"/>
      <c r="H60" s="172"/>
      <c r="I60" s="172"/>
      <c r="J60" s="172"/>
      <c r="K60" s="173"/>
      <c r="L60" s="173"/>
      <c r="M60" s="173"/>
      <c r="N60" s="173"/>
      <c r="O60" s="173"/>
      <c r="P60" s="173"/>
      <c r="Q60" s="172"/>
      <c r="R60" s="172"/>
      <c r="S60" s="172"/>
      <c r="T60" s="158"/>
      <c r="U60" s="158"/>
      <c r="V60" s="158"/>
      <c r="W60" s="158"/>
    </row>
    <row r="61" spans="1:23">
      <c r="A61" s="182"/>
      <c r="B61" s="172" t="s">
        <v>454</v>
      </c>
      <c r="C61" s="201" t="s">
        <v>455</v>
      </c>
      <c r="D61" s="172"/>
      <c r="E61" s="172"/>
      <c r="F61" s="172"/>
      <c r="G61" s="172"/>
      <c r="H61" s="172"/>
      <c r="I61" s="172"/>
      <c r="J61" s="172"/>
      <c r="K61" s="173"/>
      <c r="L61" s="173"/>
      <c r="M61" s="173"/>
      <c r="N61" s="173"/>
      <c r="O61" s="173"/>
      <c r="P61" s="173"/>
      <c r="Q61" s="172"/>
      <c r="R61" s="172"/>
      <c r="S61" s="172"/>
      <c r="T61" s="158"/>
      <c r="U61" s="158"/>
      <c r="V61" s="158"/>
      <c r="W61" s="158"/>
    </row>
    <row r="62" spans="1:23" ht="38.25">
      <c r="A62" s="182"/>
      <c r="B62" s="226" t="s">
        <v>456</v>
      </c>
      <c r="C62" s="201" t="s">
        <v>457</v>
      </c>
      <c r="D62" s="172"/>
      <c r="E62" s="172"/>
      <c r="F62" s="172"/>
      <c r="G62" s="172"/>
      <c r="H62" s="172"/>
      <c r="I62" s="172"/>
      <c r="J62" s="172"/>
      <c r="K62" s="173"/>
      <c r="L62" s="173"/>
      <c r="M62" s="173"/>
      <c r="N62" s="173"/>
      <c r="O62" s="173"/>
      <c r="P62" s="173"/>
      <c r="Q62" s="172"/>
      <c r="R62" s="172"/>
      <c r="S62" s="172"/>
      <c r="T62" s="158"/>
      <c r="U62" s="158"/>
      <c r="V62" s="158"/>
      <c r="W62" s="158"/>
    </row>
    <row r="63" spans="1:23">
      <c r="A63" s="182"/>
      <c r="B63" s="172" t="s">
        <v>458</v>
      </c>
      <c r="C63" s="201" t="s">
        <v>459</v>
      </c>
      <c r="D63" s="172"/>
      <c r="E63" s="172"/>
      <c r="F63" s="172"/>
      <c r="G63" s="172"/>
      <c r="H63" s="172"/>
      <c r="I63" s="172"/>
      <c r="J63" s="172"/>
      <c r="K63" s="173"/>
      <c r="L63" s="173"/>
      <c r="M63" s="173"/>
      <c r="N63" s="173"/>
      <c r="O63" s="173"/>
      <c r="P63" s="173"/>
      <c r="Q63" s="172"/>
      <c r="R63" s="172"/>
      <c r="S63" s="172"/>
      <c r="T63" s="158"/>
      <c r="U63" s="158"/>
      <c r="V63" s="158"/>
      <c r="W63" s="158"/>
    </row>
  </sheetData>
  <mergeCells count="21">
    <mergeCell ref="C25:H25"/>
    <mergeCell ref="F9:H9"/>
    <mergeCell ref="F13:H13"/>
    <mergeCell ref="F14:H14"/>
    <mergeCell ref="F15:H15"/>
    <mergeCell ref="B17:C17"/>
    <mergeCell ref="F17:H17"/>
    <mergeCell ref="B18:C18"/>
    <mergeCell ref="F18:H18"/>
    <mergeCell ref="F19:H19"/>
    <mergeCell ref="F21:H21"/>
    <mergeCell ref="B22:C22"/>
    <mergeCell ref="C57:D57"/>
    <mergeCell ref="C58:D58"/>
    <mergeCell ref="C59:D59"/>
    <mergeCell ref="C27:W27"/>
    <mergeCell ref="C38:H38"/>
    <mergeCell ref="C41:H41"/>
    <mergeCell ref="E51:H51"/>
    <mergeCell ref="C52:H52"/>
    <mergeCell ref="C55:H55"/>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W34">
      <formula1>$K$34:$L$34</formula1>
    </dataValidation>
    <dataValidation type="list" allowBlank="1" showInputMessage="1" showErrorMessage="1" sqref="C51 C20 D16 C12 D18 C6:C7 D22 C35:W36">
      <formula1>$K$7:$L$7</formula1>
    </dataValidation>
  </dataValidations>
  <hyperlinks>
    <hyperlink ref="C63" r:id="rId1"/>
    <hyperlink ref="C62" r:id="rId2"/>
    <hyperlink ref="C61"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S63"/>
  <sheetViews>
    <sheetView workbookViewId="0"/>
  </sheetViews>
  <sheetFormatPr defaultRowHeight="12.75"/>
  <cols>
    <col min="1" max="1" width="16.85546875" customWidth="1"/>
    <col min="2" max="2" width="38.85546875" customWidth="1"/>
    <col min="3" max="8" width="16.42578125" customWidth="1"/>
  </cols>
  <sheetData>
    <row r="1" spans="1:19" ht="18.75">
      <c r="A1" s="256" t="s">
        <v>49</v>
      </c>
      <c r="B1" s="249"/>
      <c r="C1" s="249"/>
      <c r="D1" s="249"/>
      <c r="E1" s="249"/>
      <c r="F1" s="249"/>
      <c r="G1" s="249"/>
      <c r="H1" s="249"/>
      <c r="I1" s="249"/>
      <c r="J1" s="249"/>
      <c r="K1" s="260"/>
      <c r="L1" s="260"/>
      <c r="M1" s="260"/>
      <c r="N1" s="260"/>
      <c r="O1" s="260"/>
      <c r="P1" s="260"/>
      <c r="Q1" s="249"/>
      <c r="R1" s="249"/>
      <c r="S1" s="249"/>
    </row>
    <row r="2" spans="1:19" ht="18.75">
      <c r="A2" s="256"/>
      <c r="B2" s="249"/>
      <c r="C2" s="249"/>
      <c r="D2" s="249"/>
      <c r="E2" s="249"/>
      <c r="F2" s="249"/>
      <c r="G2" s="249"/>
      <c r="H2" s="249"/>
      <c r="I2" s="249"/>
      <c r="J2" s="249"/>
      <c r="K2" s="260"/>
      <c r="L2" s="260"/>
      <c r="M2" s="260"/>
      <c r="N2" s="260"/>
      <c r="O2" s="260"/>
      <c r="P2" s="260"/>
      <c r="Q2" s="249"/>
      <c r="R2" s="249"/>
      <c r="S2" s="249"/>
    </row>
    <row r="3" spans="1:19">
      <c r="A3" s="257" t="s">
        <v>66</v>
      </c>
      <c r="B3" s="223"/>
      <c r="C3" s="223"/>
      <c r="D3" s="223"/>
      <c r="E3" s="223"/>
      <c r="F3" s="223"/>
      <c r="G3" s="223"/>
      <c r="H3" s="223"/>
      <c r="I3" s="223"/>
      <c r="J3" s="223"/>
      <c r="K3" s="261"/>
      <c r="L3" s="261"/>
      <c r="M3" s="261"/>
      <c r="N3" s="261"/>
      <c r="O3" s="261"/>
      <c r="P3" s="261"/>
      <c r="Q3" s="223"/>
      <c r="R3" s="223"/>
      <c r="S3" s="223"/>
    </row>
    <row r="4" spans="1:19">
      <c r="A4" s="255"/>
      <c r="B4" s="223"/>
      <c r="C4" s="223"/>
      <c r="D4" s="223"/>
      <c r="E4" s="223"/>
      <c r="F4" s="223"/>
      <c r="G4" s="223"/>
      <c r="H4" s="223"/>
      <c r="I4" s="223"/>
      <c r="J4" s="223"/>
      <c r="K4" s="261"/>
      <c r="L4" s="261"/>
      <c r="M4" s="261"/>
      <c r="N4" s="261"/>
      <c r="O4" s="261"/>
      <c r="P4" s="261"/>
      <c r="Q4" s="223"/>
      <c r="R4" s="223"/>
      <c r="S4" s="223"/>
    </row>
    <row r="5" spans="1:19" ht="15.75">
      <c r="A5" s="246" t="s">
        <v>9</v>
      </c>
      <c r="B5" s="247" t="s">
        <v>8</v>
      </c>
      <c r="C5" s="248"/>
      <c r="D5" s="248"/>
      <c r="E5" s="248"/>
      <c r="F5" s="248"/>
      <c r="G5" s="248"/>
      <c r="H5" s="248"/>
      <c r="I5" s="248"/>
      <c r="J5" s="248"/>
      <c r="K5" s="262"/>
      <c r="L5" s="262"/>
      <c r="M5" s="262"/>
      <c r="N5" s="262"/>
      <c r="O5" s="262"/>
      <c r="P5" s="262"/>
      <c r="Q5" s="248"/>
      <c r="R5" s="248"/>
      <c r="S5" s="248"/>
    </row>
    <row r="6" spans="1:19">
      <c r="A6" s="238">
        <v>1</v>
      </c>
      <c r="B6" s="254" t="s">
        <v>106</v>
      </c>
      <c r="C6" s="220" t="s">
        <v>13</v>
      </c>
      <c r="D6" s="223"/>
      <c r="E6" s="223"/>
      <c r="F6" s="223"/>
      <c r="G6" s="223"/>
      <c r="H6" s="223"/>
      <c r="I6" s="223"/>
      <c r="J6" s="223"/>
      <c r="K6" s="261"/>
      <c r="L6" s="261"/>
      <c r="M6" s="261"/>
      <c r="N6" s="261"/>
      <c r="O6" s="261"/>
      <c r="P6" s="261"/>
      <c r="Q6" s="223"/>
      <c r="R6" s="223"/>
      <c r="S6" s="223"/>
    </row>
    <row r="7" spans="1:19">
      <c r="A7" s="238">
        <v>2</v>
      </c>
      <c r="B7" s="241" t="s">
        <v>107</v>
      </c>
      <c r="C7" s="220" t="s">
        <v>13</v>
      </c>
      <c r="D7" s="253" t="s">
        <v>50</v>
      </c>
      <c r="E7" s="223"/>
      <c r="F7" s="223"/>
      <c r="G7" s="223"/>
      <c r="H7" s="223"/>
      <c r="I7" s="223"/>
      <c r="J7" s="223"/>
      <c r="K7" s="261" t="s">
        <v>13</v>
      </c>
      <c r="L7" s="261" t="s">
        <v>14</v>
      </c>
      <c r="M7" s="261"/>
      <c r="N7" s="261"/>
      <c r="O7" s="261"/>
      <c r="P7" s="261"/>
      <c r="Q7" s="223"/>
      <c r="R7" s="223"/>
      <c r="S7" s="223"/>
    </row>
    <row r="8" spans="1:19">
      <c r="A8" s="238" t="s">
        <v>60</v>
      </c>
      <c r="B8" s="242" t="s">
        <v>41</v>
      </c>
      <c r="C8" s="239"/>
      <c r="D8" s="220" t="s">
        <v>15</v>
      </c>
      <c r="E8" s="223"/>
      <c r="F8" s="223"/>
      <c r="G8" s="223"/>
      <c r="H8" s="223"/>
      <c r="I8" s="223"/>
      <c r="J8" s="223"/>
      <c r="K8" s="261" t="s">
        <v>15</v>
      </c>
      <c r="L8" s="261" t="s">
        <v>16</v>
      </c>
      <c r="M8" s="261"/>
      <c r="N8" s="261"/>
      <c r="O8" s="261"/>
      <c r="P8" s="261"/>
      <c r="Q8" s="223"/>
      <c r="R8" s="223"/>
      <c r="S8" s="223"/>
    </row>
    <row r="9" spans="1:19">
      <c r="A9" s="238" t="s">
        <v>61</v>
      </c>
      <c r="B9" s="242" t="s">
        <v>62</v>
      </c>
      <c r="C9" s="239"/>
      <c r="D9" s="220" t="s">
        <v>63</v>
      </c>
      <c r="E9" s="230" t="s">
        <v>28</v>
      </c>
      <c r="F9" s="279" t="s">
        <v>2</v>
      </c>
      <c r="G9" s="280"/>
      <c r="H9" s="281"/>
      <c r="I9" s="223"/>
      <c r="J9" s="223"/>
      <c r="K9" s="261" t="s">
        <v>17</v>
      </c>
      <c r="L9" s="261" t="s">
        <v>63</v>
      </c>
      <c r="M9" s="261" t="s">
        <v>18</v>
      </c>
      <c r="N9" s="261" t="s">
        <v>23</v>
      </c>
      <c r="O9" s="261"/>
      <c r="P9" s="261"/>
      <c r="Q9" s="223"/>
      <c r="R9" s="223"/>
      <c r="S9" s="223"/>
    </row>
    <row r="10" spans="1:19">
      <c r="A10" s="224"/>
      <c r="B10" s="223"/>
      <c r="C10" s="223"/>
      <c r="D10" s="223"/>
      <c r="E10" s="223"/>
      <c r="F10" s="223"/>
      <c r="G10" s="223"/>
      <c r="H10" s="223"/>
      <c r="I10" s="223"/>
      <c r="J10" s="223"/>
      <c r="K10" s="261"/>
      <c r="L10" s="261"/>
      <c r="M10" s="261"/>
      <c r="N10" s="261"/>
      <c r="O10" s="261"/>
      <c r="P10" s="261"/>
      <c r="Q10" s="223"/>
      <c r="R10" s="223"/>
      <c r="S10" s="223"/>
    </row>
    <row r="11" spans="1:19" ht="15.75">
      <c r="A11" s="246" t="s">
        <v>7</v>
      </c>
      <c r="B11" s="247" t="s">
        <v>6</v>
      </c>
      <c r="C11" s="248"/>
      <c r="D11" s="248"/>
      <c r="E11" s="248"/>
      <c r="F11" s="248"/>
      <c r="G11" s="248"/>
      <c r="H11" s="248"/>
      <c r="I11" s="248"/>
      <c r="J11" s="248"/>
      <c r="K11" s="262"/>
      <c r="L11" s="262"/>
      <c r="M11" s="262"/>
      <c r="N11" s="262"/>
      <c r="O11" s="262"/>
      <c r="P11" s="262"/>
      <c r="Q11" s="248"/>
      <c r="R11" s="248"/>
      <c r="S11" s="248"/>
    </row>
    <row r="12" spans="1:19">
      <c r="A12" s="238">
        <v>3</v>
      </c>
      <c r="B12" s="241" t="s">
        <v>54</v>
      </c>
      <c r="C12" s="228" t="s">
        <v>13</v>
      </c>
      <c r="D12" s="253" t="s">
        <v>50</v>
      </c>
      <c r="E12" s="223"/>
      <c r="F12" s="223"/>
      <c r="G12" s="223"/>
      <c r="H12" s="223"/>
      <c r="I12" s="223"/>
      <c r="J12" s="223"/>
      <c r="K12" s="261"/>
      <c r="L12" s="261"/>
      <c r="M12" s="261"/>
      <c r="N12" s="261"/>
      <c r="O12" s="261"/>
      <c r="P12" s="261"/>
      <c r="Q12" s="223"/>
      <c r="R12" s="223"/>
      <c r="S12" s="223"/>
    </row>
    <row r="13" spans="1:19" ht="12.75" customHeight="1">
      <c r="A13" s="238" t="s">
        <v>126</v>
      </c>
      <c r="B13" s="244" t="s">
        <v>42</v>
      </c>
      <c r="C13" s="245"/>
      <c r="D13" s="220" t="s">
        <v>23</v>
      </c>
      <c r="E13" s="225" t="s">
        <v>28</v>
      </c>
      <c r="F13" s="279" t="s">
        <v>310</v>
      </c>
      <c r="G13" s="280"/>
      <c r="H13" s="281"/>
      <c r="I13" s="223"/>
      <c r="J13" s="223"/>
      <c r="K13" s="261" t="s">
        <v>19</v>
      </c>
      <c r="L13" s="261" t="s">
        <v>20</v>
      </c>
      <c r="M13" s="261" t="s">
        <v>23</v>
      </c>
      <c r="N13" s="261"/>
      <c r="O13" s="261"/>
      <c r="P13" s="261"/>
      <c r="Q13" s="223"/>
      <c r="R13" s="223"/>
      <c r="S13" s="223"/>
    </row>
    <row r="14" spans="1:19">
      <c r="A14" s="238" t="s">
        <v>127</v>
      </c>
      <c r="B14" s="244" t="s">
        <v>39</v>
      </c>
      <c r="C14" s="245"/>
      <c r="D14" s="221" t="s">
        <v>24</v>
      </c>
      <c r="E14" s="225" t="s">
        <v>28</v>
      </c>
      <c r="F14" s="279" t="s">
        <v>2</v>
      </c>
      <c r="G14" s="280"/>
      <c r="H14" s="281"/>
      <c r="I14" s="223"/>
      <c r="J14" s="223"/>
      <c r="K14" s="261" t="s">
        <v>125</v>
      </c>
      <c r="L14" s="261" t="s">
        <v>24</v>
      </c>
      <c r="M14" s="261" t="s">
        <v>64</v>
      </c>
      <c r="N14" s="261" t="s">
        <v>23</v>
      </c>
      <c r="O14" s="261"/>
      <c r="P14" s="261"/>
      <c r="Q14" s="223"/>
      <c r="R14" s="223"/>
      <c r="S14" s="223"/>
    </row>
    <row r="15" spans="1:19" ht="25.5">
      <c r="A15" s="238" t="s">
        <v>128</v>
      </c>
      <c r="B15" s="244" t="s">
        <v>27</v>
      </c>
      <c r="C15" s="245"/>
      <c r="D15" s="221" t="s">
        <v>32</v>
      </c>
      <c r="E15" s="225" t="s">
        <v>28</v>
      </c>
      <c r="F15" s="279" t="s">
        <v>2</v>
      </c>
      <c r="G15" s="280"/>
      <c r="H15" s="281"/>
      <c r="I15" s="223"/>
      <c r="J15" s="223"/>
      <c r="K15" s="261" t="s">
        <v>33</v>
      </c>
      <c r="L15" s="261" t="s">
        <v>32</v>
      </c>
      <c r="M15" s="261" t="s">
        <v>31</v>
      </c>
      <c r="N15" s="261" t="s">
        <v>23</v>
      </c>
      <c r="O15" s="261"/>
      <c r="P15" s="261"/>
      <c r="Q15" s="223"/>
      <c r="R15" s="223"/>
      <c r="S15" s="223"/>
    </row>
    <row r="16" spans="1:19">
      <c r="A16" s="238" t="s">
        <v>129</v>
      </c>
      <c r="B16" s="244" t="s">
        <v>76</v>
      </c>
      <c r="C16" s="245"/>
      <c r="D16" s="220" t="s">
        <v>14</v>
      </c>
      <c r="E16" s="225"/>
      <c r="F16" s="223"/>
      <c r="G16" s="223"/>
      <c r="H16" s="223"/>
      <c r="I16" s="223"/>
      <c r="J16" s="223"/>
      <c r="K16" s="261"/>
      <c r="L16" s="261"/>
      <c r="M16" s="261"/>
      <c r="N16" s="261"/>
      <c r="O16" s="261"/>
      <c r="P16" s="261"/>
      <c r="Q16" s="223"/>
      <c r="R16" s="223"/>
      <c r="S16" s="223"/>
    </row>
    <row r="17" spans="1:19" ht="12.75" customHeight="1">
      <c r="A17" s="238" t="s">
        <v>130</v>
      </c>
      <c r="B17" s="284" t="s">
        <v>51</v>
      </c>
      <c r="C17" s="285"/>
      <c r="D17" s="228" t="s">
        <v>25</v>
      </c>
      <c r="E17" s="230" t="s">
        <v>28</v>
      </c>
      <c r="F17" s="279" t="s">
        <v>2</v>
      </c>
      <c r="G17" s="280"/>
      <c r="H17" s="281"/>
      <c r="I17" s="223"/>
      <c r="J17" s="223"/>
      <c r="K17" s="261" t="s">
        <v>25</v>
      </c>
      <c r="L17" s="261" t="s">
        <v>26</v>
      </c>
      <c r="M17" s="261" t="s">
        <v>23</v>
      </c>
      <c r="N17" s="261"/>
      <c r="O17" s="261"/>
      <c r="P17" s="261"/>
      <c r="Q17" s="223"/>
      <c r="R17" s="223"/>
      <c r="S17" s="223"/>
    </row>
    <row r="18" spans="1:19" ht="12.75" customHeight="1">
      <c r="A18" s="238" t="s">
        <v>131</v>
      </c>
      <c r="B18" s="284" t="s">
        <v>119</v>
      </c>
      <c r="C18" s="285"/>
      <c r="D18" s="220" t="s">
        <v>14</v>
      </c>
      <c r="E18" s="230" t="s">
        <v>29</v>
      </c>
      <c r="F18" s="279" t="s">
        <v>311</v>
      </c>
      <c r="G18" s="280"/>
      <c r="H18" s="281"/>
      <c r="I18" s="223"/>
      <c r="J18" s="223"/>
      <c r="K18" s="261"/>
      <c r="L18" s="261"/>
      <c r="M18" s="261"/>
      <c r="N18" s="261"/>
      <c r="O18" s="261"/>
      <c r="P18" s="261"/>
      <c r="Q18" s="223"/>
      <c r="R18" s="223"/>
      <c r="S18" s="223"/>
    </row>
    <row r="19" spans="1:19">
      <c r="A19" s="238">
        <f>A12+1</f>
        <v>4</v>
      </c>
      <c r="B19" s="241" t="s">
        <v>108</v>
      </c>
      <c r="C19" s="228" t="s">
        <v>43</v>
      </c>
      <c r="D19" s="217"/>
      <c r="E19" s="230"/>
      <c r="F19" s="223"/>
      <c r="G19" s="223"/>
      <c r="H19" s="223"/>
      <c r="I19" s="223"/>
      <c r="J19" s="223"/>
      <c r="K19" s="261" t="s">
        <v>43</v>
      </c>
      <c r="L19" s="261" t="s">
        <v>44</v>
      </c>
      <c r="M19" s="261" t="s">
        <v>46</v>
      </c>
      <c r="N19" s="261"/>
      <c r="O19" s="261"/>
      <c r="P19" s="261"/>
      <c r="Q19" s="223"/>
      <c r="R19" s="223"/>
      <c r="S19" s="223"/>
    </row>
    <row r="20" spans="1:19">
      <c r="A20" s="238">
        <f>A19+1</f>
        <v>5</v>
      </c>
      <c r="B20" s="254" t="s">
        <v>109</v>
      </c>
      <c r="C20" s="228" t="s">
        <v>13</v>
      </c>
      <c r="D20" s="223"/>
      <c r="E20" s="225"/>
      <c r="F20" s="223"/>
      <c r="G20" s="223"/>
      <c r="H20" s="223"/>
      <c r="I20" s="223"/>
      <c r="J20" s="223"/>
      <c r="K20" s="261"/>
      <c r="L20" s="261"/>
      <c r="M20" s="261"/>
      <c r="N20" s="261"/>
      <c r="O20" s="261"/>
      <c r="P20" s="261"/>
      <c r="Q20" s="223"/>
      <c r="R20" s="223"/>
      <c r="S20" s="223"/>
    </row>
    <row r="21" spans="1:19">
      <c r="A21" s="238">
        <f>A20+1</f>
        <v>6</v>
      </c>
      <c r="B21" s="258" t="s">
        <v>110</v>
      </c>
      <c r="C21" s="228" t="s">
        <v>58</v>
      </c>
      <c r="D21" s="230"/>
      <c r="E21" s="230" t="s">
        <v>28</v>
      </c>
      <c r="F21" s="279" t="s">
        <v>2</v>
      </c>
      <c r="G21" s="280"/>
      <c r="H21" s="281"/>
      <c r="I21" s="223"/>
      <c r="J21" s="223"/>
      <c r="K21" s="261" t="s">
        <v>57</v>
      </c>
      <c r="L21" s="261" t="s">
        <v>58</v>
      </c>
      <c r="M21" s="261" t="s">
        <v>97</v>
      </c>
      <c r="N21" s="261" t="s">
        <v>59</v>
      </c>
      <c r="O21" s="261"/>
      <c r="P21" s="261"/>
      <c r="Q21" s="223"/>
      <c r="R21" s="223"/>
      <c r="S21" s="223"/>
    </row>
    <row r="22" spans="1:19" ht="12.75" customHeight="1">
      <c r="A22" s="238" t="s">
        <v>93</v>
      </c>
      <c r="B22" s="286" t="s">
        <v>132</v>
      </c>
      <c r="C22" s="287"/>
      <c r="D22" s="220" t="s">
        <v>13</v>
      </c>
      <c r="E22" s="225"/>
      <c r="F22" s="223"/>
      <c r="G22" s="223"/>
      <c r="H22" s="223"/>
      <c r="I22" s="223"/>
      <c r="J22" s="223"/>
      <c r="K22" s="261"/>
      <c r="L22" s="261"/>
      <c r="M22" s="261"/>
      <c r="N22" s="261"/>
      <c r="O22" s="261"/>
      <c r="P22" s="261"/>
      <c r="Q22" s="223"/>
      <c r="R22" s="223"/>
      <c r="S22" s="223"/>
    </row>
    <row r="23" spans="1:19">
      <c r="A23" s="224"/>
      <c r="B23" s="223"/>
      <c r="C23" s="223"/>
      <c r="D23" s="223"/>
      <c r="E23" s="223"/>
      <c r="F23" s="223"/>
      <c r="G23" s="223"/>
      <c r="H23" s="223"/>
      <c r="I23" s="223"/>
      <c r="J23" s="223"/>
      <c r="K23" s="261"/>
      <c r="L23" s="261"/>
      <c r="M23" s="261"/>
      <c r="N23" s="261"/>
      <c r="O23" s="261"/>
      <c r="P23" s="261"/>
      <c r="Q23" s="223"/>
      <c r="R23" s="223"/>
      <c r="S23" s="223"/>
    </row>
    <row r="24" spans="1:19" ht="15.75">
      <c r="A24" s="246" t="s">
        <v>5</v>
      </c>
      <c r="B24" s="247" t="s">
        <v>4</v>
      </c>
      <c r="C24" s="248"/>
      <c r="D24" s="248"/>
      <c r="E24" s="248"/>
      <c r="F24" s="248"/>
      <c r="G24" s="248"/>
      <c r="H24" s="248"/>
      <c r="I24" s="248"/>
      <c r="J24" s="248"/>
      <c r="K24" s="262"/>
      <c r="L24" s="262"/>
      <c r="M24" s="262"/>
      <c r="N24" s="262"/>
      <c r="O24" s="262"/>
      <c r="P24" s="262"/>
      <c r="Q24" s="248"/>
      <c r="R24" s="248"/>
      <c r="S24" s="248"/>
    </row>
    <row r="25" spans="1:19">
      <c r="A25" s="224"/>
      <c r="B25" s="223"/>
      <c r="C25" s="291" t="s">
        <v>96</v>
      </c>
      <c r="D25" s="292"/>
      <c r="E25" s="292"/>
      <c r="F25" s="292"/>
      <c r="G25" s="292"/>
      <c r="H25" s="293"/>
      <c r="I25" s="223"/>
      <c r="J25" s="223"/>
      <c r="K25" s="261"/>
      <c r="L25" s="261"/>
      <c r="M25" s="261"/>
      <c r="N25" s="261"/>
      <c r="O25" s="261"/>
      <c r="P25" s="261"/>
      <c r="Q25" s="223"/>
      <c r="R25" s="223"/>
      <c r="S25" s="223"/>
    </row>
    <row r="26" spans="1:19">
      <c r="A26" s="231" t="s">
        <v>10</v>
      </c>
      <c r="B26" s="233" t="s">
        <v>47</v>
      </c>
      <c r="C26" s="218" t="s">
        <v>40</v>
      </c>
      <c r="D26" s="218" t="s">
        <v>40</v>
      </c>
      <c r="E26" s="218" t="s">
        <v>40</v>
      </c>
      <c r="F26" s="218" t="s">
        <v>40</v>
      </c>
      <c r="G26" s="218" t="s">
        <v>40</v>
      </c>
      <c r="H26" s="218" t="s">
        <v>40</v>
      </c>
      <c r="I26" s="223"/>
      <c r="J26" s="223"/>
      <c r="K26" s="261"/>
      <c r="L26" s="261"/>
      <c r="M26" s="261"/>
      <c r="N26" s="261"/>
      <c r="O26" s="261"/>
      <c r="P26" s="261"/>
      <c r="Q26" s="223"/>
      <c r="R26" s="223"/>
      <c r="S26" s="223"/>
    </row>
    <row r="27" spans="1:19" ht="25.5">
      <c r="A27" s="224"/>
      <c r="B27" s="234" t="s">
        <v>111</v>
      </c>
      <c r="C27" s="219" t="s">
        <v>312</v>
      </c>
      <c r="D27" s="219"/>
      <c r="E27" s="219"/>
      <c r="F27" s="219"/>
      <c r="G27" s="219" t="s">
        <v>313</v>
      </c>
      <c r="H27" s="219"/>
      <c r="I27" s="223"/>
      <c r="J27" s="223"/>
      <c r="K27" s="261"/>
      <c r="L27" s="261"/>
      <c r="M27" s="261"/>
      <c r="N27" s="261"/>
      <c r="O27" s="261"/>
      <c r="P27" s="261"/>
      <c r="Q27" s="223"/>
      <c r="R27" s="223"/>
      <c r="S27" s="223"/>
    </row>
    <row r="28" spans="1:19" ht="25.5">
      <c r="A28" s="224"/>
      <c r="B28" s="234" t="s">
        <v>112</v>
      </c>
      <c r="C28" s="218" t="s">
        <v>238</v>
      </c>
      <c r="D28" s="218" t="s">
        <v>2</v>
      </c>
      <c r="E28" s="218" t="s">
        <v>2</v>
      </c>
      <c r="F28" s="218" t="s">
        <v>2</v>
      </c>
      <c r="G28" s="218" t="s">
        <v>2</v>
      </c>
      <c r="H28" s="218" t="s">
        <v>2</v>
      </c>
      <c r="I28" s="223"/>
      <c r="J28" s="223"/>
      <c r="K28" s="261"/>
      <c r="L28" s="261"/>
      <c r="M28" s="261"/>
      <c r="N28" s="261"/>
      <c r="O28" s="261"/>
      <c r="P28" s="261"/>
      <c r="Q28" s="223"/>
      <c r="R28" s="223"/>
      <c r="S28" s="223"/>
    </row>
    <row r="29" spans="1:19" ht="25.5">
      <c r="A29" s="224"/>
      <c r="B29" s="234" t="s">
        <v>113</v>
      </c>
      <c r="C29" s="218" t="s">
        <v>282</v>
      </c>
      <c r="D29" s="218" t="s">
        <v>2</v>
      </c>
      <c r="E29" s="218" t="s">
        <v>2</v>
      </c>
      <c r="F29" s="218" t="s">
        <v>2</v>
      </c>
      <c r="G29" s="218" t="s">
        <v>2</v>
      </c>
      <c r="H29" s="218" t="s">
        <v>2</v>
      </c>
      <c r="I29" s="223"/>
      <c r="J29" s="223"/>
      <c r="K29" s="261"/>
      <c r="L29" s="261"/>
      <c r="M29" s="261"/>
      <c r="N29" s="261"/>
      <c r="O29" s="261"/>
      <c r="P29" s="261"/>
      <c r="Q29" s="223"/>
      <c r="R29" s="223"/>
      <c r="S29" s="223"/>
    </row>
    <row r="30" spans="1:19" ht="25.5">
      <c r="A30" s="224"/>
      <c r="B30" s="234" t="s">
        <v>53</v>
      </c>
      <c r="C30" s="219" t="s">
        <v>314</v>
      </c>
      <c r="D30" s="219"/>
      <c r="E30" s="219"/>
      <c r="F30" s="219"/>
      <c r="G30" s="219"/>
      <c r="H30" s="219"/>
      <c r="I30" s="223"/>
      <c r="J30" s="223"/>
      <c r="K30" s="261"/>
      <c r="L30" s="261"/>
      <c r="M30" s="261"/>
      <c r="N30" s="261"/>
      <c r="O30" s="261"/>
      <c r="P30" s="261"/>
      <c r="Q30" s="223"/>
      <c r="R30" s="223"/>
      <c r="S30" s="223"/>
    </row>
    <row r="31" spans="1:19" ht="25.5">
      <c r="A31" s="224"/>
      <c r="B31" s="234" t="s">
        <v>114</v>
      </c>
      <c r="C31" s="219" t="s">
        <v>314</v>
      </c>
      <c r="D31" s="219"/>
      <c r="E31" s="219"/>
      <c r="F31" s="219"/>
      <c r="G31" s="219"/>
      <c r="H31" s="219"/>
      <c r="I31" s="223"/>
      <c r="J31" s="223"/>
      <c r="K31" s="261"/>
      <c r="L31" s="261"/>
      <c r="M31" s="261"/>
      <c r="N31" s="261"/>
      <c r="O31" s="261"/>
      <c r="P31" s="261"/>
      <c r="Q31" s="223"/>
      <c r="R31" s="223"/>
      <c r="S31" s="223"/>
    </row>
    <row r="32" spans="1:19" ht="51">
      <c r="A32" s="224"/>
      <c r="B32" s="234" t="s">
        <v>115</v>
      </c>
      <c r="C32" s="219" t="s">
        <v>314</v>
      </c>
      <c r="D32" s="219"/>
      <c r="E32" s="219"/>
      <c r="F32" s="219"/>
      <c r="G32" s="219"/>
      <c r="H32" s="219"/>
      <c r="I32" s="223"/>
      <c r="J32" s="223"/>
      <c r="K32" s="261"/>
      <c r="L32" s="261"/>
      <c r="M32" s="261"/>
      <c r="N32" s="261"/>
      <c r="O32" s="261"/>
      <c r="P32" s="261"/>
      <c r="Q32" s="223"/>
      <c r="R32" s="223"/>
      <c r="S32" s="223"/>
    </row>
    <row r="33" spans="1:19" ht="25.5">
      <c r="A33" s="224"/>
      <c r="B33" s="234" t="s">
        <v>45</v>
      </c>
      <c r="C33" s="151" t="s">
        <v>315</v>
      </c>
      <c r="D33" s="218"/>
      <c r="E33" s="218"/>
      <c r="F33" s="218"/>
      <c r="G33" s="218"/>
      <c r="H33" s="218"/>
      <c r="I33" s="223"/>
      <c r="J33" s="223"/>
      <c r="K33" s="261"/>
      <c r="L33" s="261"/>
      <c r="M33" s="261"/>
      <c r="N33" s="261"/>
      <c r="O33" s="261"/>
      <c r="P33" s="261"/>
      <c r="Q33" s="223"/>
      <c r="R33" s="223"/>
      <c r="S33" s="223"/>
    </row>
    <row r="34" spans="1:19" ht="25.5">
      <c r="A34" s="224"/>
      <c r="B34" s="234" t="s">
        <v>138</v>
      </c>
      <c r="C34" s="220" t="s">
        <v>94</v>
      </c>
      <c r="D34" s="220"/>
      <c r="E34" s="220"/>
      <c r="F34" s="220"/>
      <c r="G34" s="220"/>
      <c r="H34" s="220"/>
      <c r="I34" s="223"/>
      <c r="J34" s="223"/>
      <c r="K34" s="261" t="s">
        <v>95</v>
      </c>
      <c r="L34" s="261" t="s">
        <v>94</v>
      </c>
      <c r="M34" s="261"/>
      <c r="N34" s="261"/>
      <c r="O34" s="261"/>
      <c r="P34" s="261"/>
      <c r="Q34" s="223"/>
      <c r="R34" s="223"/>
      <c r="S34" s="223"/>
    </row>
    <row r="35" spans="1:19">
      <c r="A35" s="224"/>
      <c r="B35" s="234" t="s">
        <v>133</v>
      </c>
      <c r="C35" s="220" t="s">
        <v>13</v>
      </c>
      <c r="D35" s="220"/>
      <c r="E35" s="220"/>
      <c r="F35" s="220"/>
      <c r="G35" s="220"/>
      <c r="H35" s="220"/>
      <c r="I35" s="223"/>
      <c r="J35" s="223"/>
      <c r="K35" s="261"/>
      <c r="L35" s="261"/>
      <c r="M35" s="261"/>
      <c r="N35" s="261"/>
      <c r="O35" s="261"/>
      <c r="P35" s="261"/>
      <c r="Q35" s="223"/>
      <c r="R35" s="223"/>
      <c r="S35" s="223"/>
    </row>
    <row r="36" spans="1:19">
      <c r="A36" s="224"/>
      <c r="B36" s="234" t="s">
        <v>134</v>
      </c>
      <c r="C36" s="220" t="s">
        <v>13</v>
      </c>
      <c r="D36" s="220"/>
      <c r="E36" s="220"/>
      <c r="F36" s="220"/>
      <c r="G36" s="220"/>
      <c r="H36" s="220"/>
      <c r="I36" s="223"/>
      <c r="J36" s="223"/>
      <c r="K36" s="261"/>
      <c r="L36" s="261"/>
      <c r="M36" s="261"/>
      <c r="N36" s="261"/>
      <c r="O36" s="261"/>
      <c r="P36" s="261"/>
      <c r="Q36" s="223"/>
      <c r="R36" s="223"/>
      <c r="S36" s="223"/>
    </row>
    <row r="37" spans="1:19">
      <c r="A37" s="224"/>
      <c r="B37" s="223"/>
      <c r="C37" s="223" t="s">
        <v>316</v>
      </c>
      <c r="D37" s="223"/>
      <c r="E37" s="223"/>
      <c r="F37" s="223"/>
      <c r="G37" s="223"/>
      <c r="H37" s="223"/>
      <c r="I37" s="223"/>
      <c r="J37" s="223"/>
      <c r="K37" s="261"/>
      <c r="L37" s="261"/>
      <c r="M37" s="261"/>
      <c r="N37" s="261"/>
      <c r="O37" s="261"/>
      <c r="P37" s="261"/>
      <c r="Q37" s="223"/>
      <c r="R37" s="223"/>
      <c r="S37" s="223"/>
    </row>
    <row r="38" spans="1:19" ht="38.25" customHeight="1">
      <c r="A38" s="238">
        <f>A21+1</f>
        <v>7</v>
      </c>
      <c r="B38" s="243" t="s">
        <v>52</v>
      </c>
      <c r="C38" s="279" t="s">
        <v>317</v>
      </c>
      <c r="D38" s="280"/>
      <c r="E38" s="280"/>
      <c r="F38" s="280"/>
      <c r="G38" s="280"/>
      <c r="H38" s="281"/>
      <c r="I38" s="223"/>
      <c r="J38" s="223"/>
      <c r="K38" s="261"/>
      <c r="L38" s="261"/>
      <c r="M38" s="261"/>
      <c r="N38" s="261"/>
      <c r="O38" s="261"/>
      <c r="P38" s="261"/>
      <c r="Q38" s="223"/>
      <c r="R38" s="223"/>
      <c r="S38" s="223"/>
    </row>
    <row r="39" spans="1:19">
      <c r="A39" s="224"/>
      <c r="B39" s="223"/>
      <c r="C39" s="223"/>
      <c r="D39" s="223"/>
      <c r="E39" s="223"/>
      <c r="F39" s="223"/>
      <c r="G39" s="223"/>
      <c r="H39" s="223"/>
      <c r="I39" s="223"/>
      <c r="J39" s="223"/>
      <c r="K39" s="261"/>
      <c r="L39" s="261"/>
      <c r="M39" s="261"/>
      <c r="N39" s="261"/>
      <c r="O39" s="261"/>
      <c r="P39" s="261"/>
      <c r="Q39" s="223"/>
      <c r="R39" s="223"/>
      <c r="S39" s="223"/>
    </row>
    <row r="40" spans="1:19" ht="15.75">
      <c r="A40" s="251" t="s">
        <v>3</v>
      </c>
      <c r="B40" s="247" t="s">
        <v>79</v>
      </c>
      <c r="C40" s="248"/>
      <c r="D40" s="248"/>
      <c r="E40" s="248"/>
      <c r="F40" s="248"/>
      <c r="G40" s="248"/>
      <c r="H40" s="248"/>
      <c r="I40" s="248"/>
      <c r="J40" s="248"/>
      <c r="K40" s="262"/>
      <c r="L40" s="262"/>
      <c r="M40" s="262"/>
      <c r="N40" s="262"/>
      <c r="O40" s="262"/>
      <c r="P40" s="262"/>
      <c r="Q40" s="248"/>
      <c r="R40" s="248"/>
      <c r="S40" s="248"/>
    </row>
    <row r="41" spans="1:19">
      <c r="A41" s="224"/>
      <c r="B41" s="223"/>
      <c r="C41" s="291" t="s">
        <v>96</v>
      </c>
      <c r="D41" s="292"/>
      <c r="E41" s="292"/>
      <c r="F41" s="292"/>
      <c r="G41" s="292"/>
      <c r="H41" s="293"/>
      <c r="I41" s="223"/>
      <c r="J41" s="223"/>
      <c r="K41" s="261"/>
      <c r="L41" s="261"/>
      <c r="M41" s="261"/>
      <c r="N41" s="261"/>
      <c r="O41" s="261"/>
      <c r="P41" s="261"/>
      <c r="Q41" s="223"/>
      <c r="R41" s="223"/>
      <c r="S41" s="223"/>
    </row>
    <row r="42" spans="1:19" ht="25.5">
      <c r="A42" s="252" t="s">
        <v>11</v>
      </c>
      <c r="B42" s="227" t="s">
        <v>120</v>
      </c>
      <c r="C42" s="229" t="s">
        <v>318</v>
      </c>
      <c r="D42" s="229" t="s">
        <v>319</v>
      </c>
      <c r="E42" s="229" t="s">
        <v>320</v>
      </c>
      <c r="F42" s="229" t="str">
        <f t="shared" ref="F42:H42" si="0">F26</f>
        <v>[Product name]</v>
      </c>
      <c r="G42" s="229" t="str">
        <f t="shared" si="0"/>
        <v>[Product name]</v>
      </c>
      <c r="H42" s="229" t="str">
        <f t="shared" si="0"/>
        <v>[Product name]</v>
      </c>
      <c r="I42" s="226"/>
      <c r="J42" s="226"/>
      <c r="K42" s="263"/>
      <c r="L42" s="263"/>
      <c r="M42" s="263"/>
      <c r="N42" s="263"/>
      <c r="O42" s="263"/>
      <c r="P42" s="263"/>
      <c r="Q42" s="226"/>
      <c r="R42" s="226"/>
      <c r="S42" s="226"/>
    </row>
    <row r="43" spans="1:19" ht="25.5">
      <c r="A43" s="224"/>
      <c r="B43" s="234" t="s">
        <v>83</v>
      </c>
      <c r="C43" s="219">
        <v>46.09</v>
      </c>
      <c r="D43" s="219">
        <v>112.47</v>
      </c>
      <c r="E43" s="219">
        <v>74.239999999999995</v>
      </c>
      <c r="F43" s="320" t="s">
        <v>321</v>
      </c>
      <c r="G43" s="321"/>
      <c r="H43" s="322"/>
      <c r="I43" s="223"/>
      <c r="J43" s="223"/>
      <c r="K43" s="261"/>
      <c r="L43" s="261"/>
      <c r="M43" s="261"/>
      <c r="N43" s="261"/>
      <c r="O43" s="261"/>
      <c r="P43" s="261"/>
      <c r="Q43" s="223"/>
      <c r="R43" s="223"/>
      <c r="S43" s="223"/>
    </row>
    <row r="44" spans="1:19">
      <c r="A44" s="224"/>
      <c r="B44" s="234" t="s">
        <v>136</v>
      </c>
      <c r="C44" s="219">
        <v>3.7</v>
      </c>
      <c r="D44" s="219">
        <v>5.53</v>
      </c>
      <c r="E44" s="219">
        <v>7.53</v>
      </c>
      <c r="F44" s="323"/>
      <c r="G44" s="324"/>
      <c r="H44" s="325"/>
      <c r="I44" s="223"/>
      <c r="J44" s="223"/>
      <c r="K44" s="261"/>
      <c r="L44" s="261"/>
      <c r="M44" s="261"/>
      <c r="N44" s="261"/>
      <c r="O44" s="261"/>
      <c r="P44" s="261"/>
      <c r="Q44" s="223"/>
      <c r="R44" s="223"/>
      <c r="S44" s="223"/>
    </row>
    <row r="45" spans="1:19">
      <c r="A45" s="224"/>
      <c r="B45" s="234" t="s">
        <v>116</v>
      </c>
      <c r="C45" s="265">
        <v>40872</v>
      </c>
      <c r="D45" s="265">
        <v>40872</v>
      </c>
      <c r="E45" s="265">
        <v>40872</v>
      </c>
      <c r="F45" s="323"/>
      <c r="G45" s="324"/>
      <c r="H45" s="325"/>
      <c r="I45" s="223"/>
      <c r="J45" s="223"/>
      <c r="K45" s="261"/>
      <c r="L45" s="261"/>
      <c r="M45" s="261"/>
      <c r="N45" s="261"/>
      <c r="O45" s="261"/>
      <c r="P45" s="261"/>
      <c r="Q45" s="223"/>
      <c r="R45" s="223"/>
      <c r="S45" s="223"/>
    </row>
    <row r="46" spans="1:19">
      <c r="A46" s="224"/>
      <c r="B46" s="234" t="s">
        <v>117</v>
      </c>
      <c r="C46" s="317">
        <v>153454</v>
      </c>
      <c r="D46" s="318"/>
      <c r="E46" s="319"/>
      <c r="F46" s="326"/>
      <c r="G46" s="327"/>
      <c r="H46" s="328"/>
      <c r="I46" s="223"/>
      <c r="J46" s="223"/>
      <c r="K46" s="261"/>
      <c r="L46" s="261"/>
      <c r="M46" s="261"/>
      <c r="N46" s="261"/>
      <c r="O46" s="261"/>
      <c r="P46" s="261"/>
      <c r="Q46" s="223"/>
      <c r="R46" s="223"/>
      <c r="S46" s="223"/>
    </row>
    <row r="47" spans="1:19" ht="25.5">
      <c r="A47" s="224"/>
      <c r="B47" s="234" t="s">
        <v>80</v>
      </c>
      <c r="C47" s="219" t="s">
        <v>322</v>
      </c>
      <c r="D47" s="219"/>
      <c r="E47" s="219"/>
      <c r="F47" s="219" t="s">
        <v>323</v>
      </c>
      <c r="G47" s="219" t="s">
        <v>324</v>
      </c>
      <c r="H47" s="219"/>
      <c r="I47" s="223"/>
      <c r="J47" s="223"/>
      <c r="K47" s="261"/>
      <c r="L47" s="261"/>
      <c r="M47" s="261"/>
      <c r="N47" s="261"/>
      <c r="O47" s="261"/>
      <c r="P47" s="261"/>
      <c r="Q47" s="223"/>
      <c r="R47" s="223"/>
      <c r="S47" s="223"/>
    </row>
    <row r="48" spans="1:19" ht="25.5">
      <c r="A48" s="224"/>
      <c r="B48" s="234" t="s">
        <v>81</v>
      </c>
      <c r="C48" s="219" t="s">
        <v>322</v>
      </c>
      <c r="D48" s="219"/>
      <c r="E48" s="219"/>
      <c r="F48" s="219" t="s">
        <v>325</v>
      </c>
      <c r="G48" s="219" t="s">
        <v>326</v>
      </c>
      <c r="H48" s="219"/>
      <c r="I48" s="223"/>
      <c r="J48" s="223"/>
      <c r="K48" s="261"/>
      <c r="L48" s="261"/>
      <c r="M48" s="261"/>
      <c r="N48" s="261"/>
      <c r="O48" s="261"/>
      <c r="P48" s="261"/>
      <c r="Q48" s="223"/>
      <c r="R48" s="223"/>
      <c r="S48" s="223"/>
    </row>
    <row r="49" spans="1:19" ht="25.5">
      <c r="A49" s="224"/>
      <c r="B49" s="234" t="s">
        <v>118</v>
      </c>
      <c r="C49" s="219" t="s">
        <v>327</v>
      </c>
      <c r="D49" s="219"/>
      <c r="E49" s="219"/>
      <c r="F49" s="219"/>
      <c r="G49" s="219"/>
      <c r="H49" s="219"/>
      <c r="I49" s="223"/>
      <c r="J49" s="223"/>
      <c r="K49" s="261"/>
      <c r="L49" s="261"/>
      <c r="M49" s="261"/>
      <c r="N49" s="261"/>
      <c r="O49" s="261"/>
      <c r="P49" s="261"/>
      <c r="Q49" s="223"/>
      <c r="R49" s="223"/>
      <c r="S49" s="223"/>
    </row>
    <row r="50" spans="1:19">
      <c r="A50" s="224"/>
      <c r="B50" s="223"/>
      <c r="C50" s="223"/>
      <c r="D50" s="223"/>
      <c r="E50" s="223"/>
      <c r="F50" s="223"/>
      <c r="G50" s="223"/>
      <c r="H50" s="223"/>
      <c r="I50" s="223"/>
      <c r="J50" s="223"/>
      <c r="K50" s="261"/>
      <c r="L50" s="261"/>
      <c r="M50" s="261"/>
      <c r="N50" s="261"/>
      <c r="O50" s="261"/>
      <c r="P50" s="261"/>
      <c r="Q50" s="223"/>
      <c r="R50" s="223"/>
      <c r="S50" s="223"/>
    </row>
    <row r="51" spans="1:19" ht="89.25">
      <c r="A51" s="238">
        <f>A38+1</f>
        <v>8</v>
      </c>
      <c r="B51" s="240" t="s">
        <v>121</v>
      </c>
      <c r="C51" s="220" t="s">
        <v>13</v>
      </c>
      <c r="D51" s="230" t="s">
        <v>29</v>
      </c>
      <c r="E51" s="235" t="s">
        <v>328</v>
      </c>
      <c r="F51" s="236"/>
      <c r="G51" s="236"/>
      <c r="H51" s="237"/>
      <c r="I51" s="217"/>
      <c r="J51" s="223"/>
      <c r="K51" s="261"/>
      <c r="L51" s="261"/>
      <c r="M51" s="261"/>
      <c r="N51" s="261"/>
      <c r="O51" s="261"/>
      <c r="P51" s="261"/>
      <c r="Q51" s="223"/>
      <c r="R51" s="223"/>
      <c r="S51" s="223"/>
    </row>
    <row r="52" spans="1:19" ht="51">
      <c r="A52" s="238">
        <f>A51+1</f>
        <v>9</v>
      </c>
      <c r="B52" s="243" t="s">
        <v>30</v>
      </c>
      <c r="C52" s="288" t="s">
        <v>329</v>
      </c>
      <c r="D52" s="289"/>
      <c r="E52" s="289"/>
      <c r="F52" s="289"/>
      <c r="G52" s="289"/>
      <c r="H52" s="290"/>
      <c r="I52" s="223"/>
      <c r="J52" s="223"/>
      <c r="K52" s="261"/>
      <c r="L52" s="261"/>
      <c r="M52" s="261"/>
      <c r="N52" s="261"/>
      <c r="O52" s="261"/>
      <c r="P52" s="261"/>
      <c r="Q52" s="223"/>
      <c r="R52" s="223"/>
      <c r="S52" s="223"/>
    </row>
    <row r="53" spans="1:19">
      <c r="A53" s="224"/>
      <c r="B53" s="223"/>
      <c r="C53" s="223"/>
      <c r="D53" s="223"/>
      <c r="E53" s="223"/>
      <c r="F53" s="223"/>
      <c r="G53" s="223"/>
      <c r="H53" s="223"/>
      <c r="I53" s="223"/>
      <c r="J53" s="223"/>
      <c r="K53" s="261"/>
      <c r="L53" s="261"/>
      <c r="M53" s="261"/>
      <c r="N53" s="261"/>
      <c r="O53" s="261"/>
      <c r="P53" s="261"/>
      <c r="Q53" s="223"/>
      <c r="R53" s="223"/>
      <c r="S53" s="223"/>
    </row>
    <row r="54" spans="1:19" ht="15.75">
      <c r="A54" s="251" t="s">
        <v>1</v>
      </c>
      <c r="B54" s="247" t="s">
        <v>0</v>
      </c>
      <c r="C54" s="248"/>
      <c r="D54" s="248"/>
      <c r="E54" s="248"/>
      <c r="F54" s="248"/>
      <c r="G54" s="248"/>
      <c r="H54" s="248"/>
      <c r="I54" s="248"/>
      <c r="J54" s="248"/>
      <c r="K54" s="262"/>
      <c r="L54" s="262"/>
      <c r="M54" s="262"/>
      <c r="N54" s="262"/>
      <c r="O54" s="262"/>
      <c r="P54" s="262"/>
      <c r="Q54" s="248"/>
      <c r="R54" s="248"/>
      <c r="S54" s="248"/>
    </row>
    <row r="55" spans="1:19" ht="63.75">
      <c r="A55" s="238">
        <f>A52+1</f>
        <v>10</v>
      </c>
      <c r="B55" s="240" t="s">
        <v>137</v>
      </c>
      <c r="C55" s="154" t="s">
        <v>330</v>
      </c>
      <c r="D55" s="152"/>
      <c r="E55" s="152"/>
      <c r="F55" s="152"/>
      <c r="G55" s="152"/>
      <c r="H55" s="153"/>
      <c r="I55" s="223"/>
      <c r="J55" s="223"/>
      <c r="K55" s="261"/>
      <c r="L55" s="261"/>
      <c r="M55" s="261"/>
      <c r="N55" s="261"/>
      <c r="O55" s="261"/>
      <c r="P55" s="261"/>
      <c r="Q55" s="223"/>
      <c r="R55" s="223"/>
      <c r="S55" s="223"/>
    </row>
    <row r="56" spans="1:19">
      <c r="A56" s="238"/>
      <c r="B56" s="240"/>
      <c r="C56" s="155" t="s">
        <v>331</v>
      </c>
      <c r="D56" s="157"/>
      <c r="E56" s="157"/>
      <c r="F56" s="157"/>
      <c r="G56" s="157"/>
      <c r="H56" s="157"/>
      <c r="I56" s="223"/>
      <c r="J56" s="223"/>
      <c r="K56" s="261"/>
      <c r="L56" s="261"/>
      <c r="M56" s="261"/>
      <c r="N56" s="261"/>
      <c r="O56" s="261"/>
      <c r="P56" s="261"/>
      <c r="Q56" s="223"/>
      <c r="R56" s="223"/>
      <c r="S56" s="223"/>
    </row>
    <row r="57" spans="1:19">
      <c r="A57" s="238"/>
      <c r="B57" s="240"/>
      <c r="C57" s="156" t="s">
        <v>332</v>
      </c>
      <c r="D57" s="157"/>
      <c r="E57" s="157"/>
      <c r="F57" s="157"/>
      <c r="G57" s="157"/>
      <c r="H57" s="157"/>
      <c r="I57" s="223"/>
      <c r="J57" s="223"/>
      <c r="K57" s="261"/>
      <c r="L57" s="261"/>
      <c r="M57" s="261"/>
      <c r="N57" s="261"/>
      <c r="O57" s="261"/>
      <c r="P57" s="261"/>
      <c r="Q57" s="223"/>
      <c r="R57" s="223"/>
      <c r="S57" s="223"/>
    </row>
    <row r="58" spans="1:19" ht="25.5">
      <c r="A58" s="238">
        <f>A55+1</f>
        <v>11</v>
      </c>
      <c r="B58" s="259" t="s">
        <v>38</v>
      </c>
      <c r="C58" s="223"/>
      <c r="D58" s="223"/>
      <c r="E58" s="223"/>
      <c r="F58" s="223"/>
      <c r="G58" s="223"/>
      <c r="H58" s="223"/>
      <c r="I58" s="223"/>
      <c r="J58" s="223"/>
      <c r="K58" s="261"/>
      <c r="L58" s="261"/>
      <c r="M58" s="261"/>
      <c r="N58" s="261"/>
      <c r="O58" s="261"/>
      <c r="P58" s="261"/>
      <c r="Q58" s="223"/>
      <c r="R58" s="223"/>
      <c r="S58" s="223"/>
    </row>
    <row r="59" spans="1:19">
      <c r="A59" s="224"/>
      <c r="B59" s="232" t="s">
        <v>34</v>
      </c>
      <c r="C59" s="282"/>
      <c r="D59" s="283"/>
      <c r="E59" s="223"/>
      <c r="F59" s="223"/>
      <c r="G59" s="223"/>
      <c r="H59" s="223"/>
      <c r="I59" s="223"/>
      <c r="J59" s="223"/>
      <c r="K59" s="261"/>
      <c r="L59" s="261"/>
      <c r="M59" s="261"/>
      <c r="N59" s="261"/>
      <c r="O59" s="261"/>
      <c r="P59" s="261"/>
      <c r="Q59" s="223"/>
      <c r="R59" s="223"/>
      <c r="S59" s="223"/>
    </row>
    <row r="60" spans="1:19">
      <c r="A60" s="224"/>
      <c r="B60" s="232" t="s">
        <v>35</v>
      </c>
      <c r="C60" s="299"/>
      <c r="D60" s="316"/>
      <c r="E60" s="223"/>
      <c r="F60" s="223"/>
      <c r="G60" s="223"/>
      <c r="H60" s="223"/>
      <c r="I60" s="223"/>
      <c r="J60" s="223"/>
      <c r="K60" s="261"/>
      <c r="L60" s="261"/>
      <c r="M60" s="261"/>
      <c r="N60" s="261"/>
      <c r="O60" s="261"/>
      <c r="P60" s="261"/>
      <c r="Q60" s="223"/>
      <c r="R60" s="223"/>
      <c r="S60" s="223"/>
    </row>
    <row r="61" spans="1:19">
      <c r="A61" s="224"/>
      <c r="B61" s="232" t="s">
        <v>36</v>
      </c>
      <c r="C61" s="282"/>
      <c r="D61" s="283"/>
      <c r="E61" s="223"/>
      <c r="F61" s="223"/>
      <c r="G61" s="223"/>
      <c r="H61" s="223"/>
      <c r="I61" s="223"/>
      <c r="J61" s="223"/>
      <c r="K61" s="261"/>
      <c r="L61" s="261"/>
      <c r="M61" s="261"/>
      <c r="N61" s="261"/>
      <c r="O61" s="261"/>
      <c r="P61" s="261"/>
      <c r="Q61" s="223"/>
      <c r="R61" s="223"/>
      <c r="S61" s="223"/>
    </row>
    <row r="62" spans="1:19">
      <c r="A62" s="224"/>
      <c r="B62" s="223"/>
      <c r="C62" s="223"/>
      <c r="D62" s="223"/>
      <c r="E62" s="223"/>
      <c r="F62" s="223"/>
      <c r="G62" s="223"/>
      <c r="H62" s="223"/>
      <c r="I62" s="223"/>
      <c r="J62" s="223"/>
      <c r="K62" s="261"/>
      <c r="L62" s="261"/>
      <c r="M62" s="261"/>
      <c r="N62" s="261"/>
      <c r="O62" s="261"/>
      <c r="P62" s="261"/>
      <c r="Q62" s="223"/>
      <c r="R62" s="223"/>
      <c r="S62" s="223"/>
    </row>
    <row r="63" spans="1:19">
      <c r="A63" s="224"/>
      <c r="B63" s="223"/>
      <c r="C63" s="223"/>
      <c r="D63" s="223"/>
      <c r="E63" s="223"/>
      <c r="F63" s="223"/>
      <c r="G63" s="223"/>
      <c r="H63" s="223"/>
      <c r="I63" s="223"/>
      <c r="J63" s="223"/>
      <c r="K63" s="261"/>
      <c r="L63" s="261"/>
      <c r="M63" s="261"/>
      <c r="N63" s="261"/>
      <c r="O63" s="261"/>
      <c r="P63" s="261"/>
      <c r="Q63" s="223"/>
      <c r="R63" s="223"/>
      <c r="S63" s="223"/>
    </row>
  </sheetData>
  <mergeCells count="19">
    <mergeCell ref="F9:H9"/>
    <mergeCell ref="F13:H13"/>
    <mergeCell ref="F14:H14"/>
    <mergeCell ref="F15:H15"/>
    <mergeCell ref="F43:H46"/>
    <mergeCell ref="C60:D60"/>
    <mergeCell ref="C61:D61"/>
    <mergeCell ref="B17:C17"/>
    <mergeCell ref="B18:C18"/>
    <mergeCell ref="B22:C22"/>
    <mergeCell ref="C38:H38"/>
    <mergeCell ref="F17:H17"/>
    <mergeCell ref="F18:H18"/>
    <mergeCell ref="C25:H25"/>
    <mergeCell ref="C41:H41"/>
    <mergeCell ref="C52:H52"/>
    <mergeCell ref="F21:H21"/>
    <mergeCell ref="C59:D59"/>
    <mergeCell ref="C46:E46"/>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35:H36 D16 C12 D18 C6:C7 D22 C20">
      <formula1>$K$7:$L$7</formula1>
    </dataValidation>
  </dataValidations>
  <hyperlinks>
    <hyperlink ref="C55" r:id="rId1"/>
    <hyperlink ref="C56"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S61"/>
  <sheetViews>
    <sheetView workbookViewId="0"/>
  </sheetViews>
  <sheetFormatPr defaultRowHeight="12.75"/>
  <cols>
    <col min="1" max="1" width="14.140625" customWidth="1"/>
    <col min="2" max="2" width="48.85546875" customWidth="1"/>
    <col min="3" max="8" width="16.42578125" customWidth="1"/>
  </cols>
  <sheetData>
    <row r="1" spans="1:19" ht="18.75">
      <c r="A1" s="129" t="s">
        <v>49</v>
      </c>
      <c r="B1" s="124"/>
      <c r="C1" s="124"/>
      <c r="D1" s="124"/>
      <c r="E1" s="124"/>
      <c r="F1" s="124"/>
      <c r="G1" s="124"/>
      <c r="H1" s="124"/>
      <c r="I1" s="124"/>
      <c r="J1" s="124"/>
      <c r="K1" s="133"/>
      <c r="L1" s="133"/>
      <c r="M1" s="133"/>
      <c r="N1" s="133"/>
      <c r="O1" s="133"/>
      <c r="P1" s="133"/>
      <c r="Q1" s="124"/>
      <c r="R1" s="124"/>
      <c r="S1" s="124"/>
    </row>
    <row r="2" spans="1:19" ht="18.75">
      <c r="A2" s="129"/>
      <c r="B2" s="124"/>
      <c r="C2" s="124"/>
      <c r="D2" s="124"/>
      <c r="E2" s="124"/>
      <c r="F2" s="124"/>
      <c r="G2" s="124"/>
      <c r="H2" s="124"/>
      <c r="I2" s="124"/>
      <c r="J2" s="124"/>
      <c r="K2" s="133"/>
      <c r="L2" s="133"/>
      <c r="M2" s="133"/>
      <c r="N2" s="133"/>
      <c r="O2" s="133"/>
      <c r="P2" s="133"/>
      <c r="Q2" s="124"/>
      <c r="R2" s="124"/>
      <c r="S2" s="124"/>
    </row>
    <row r="3" spans="1:19">
      <c r="A3" s="130" t="s">
        <v>66</v>
      </c>
      <c r="B3" s="102"/>
      <c r="C3" s="102"/>
      <c r="D3" s="102"/>
      <c r="E3" s="102"/>
      <c r="F3" s="102"/>
      <c r="G3" s="102"/>
      <c r="H3" s="102"/>
      <c r="I3" s="102"/>
      <c r="J3" s="102"/>
      <c r="K3" s="134"/>
      <c r="L3" s="134"/>
      <c r="M3" s="134"/>
      <c r="N3" s="134"/>
      <c r="O3" s="134"/>
      <c r="P3" s="134"/>
      <c r="Q3" s="102"/>
      <c r="R3" s="102"/>
      <c r="S3" s="102"/>
    </row>
    <row r="4" spans="1:19">
      <c r="A4" s="128"/>
      <c r="B4" s="102"/>
      <c r="C4" s="102"/>
      <c r="D4" s="102"/>
      <c r="E4" s="102"/>
      <c r="F4" s="102"/>
      <c r="G4" s="102"/>
      <c r="H4" s="102"/>
      <c r="I4" s="102"/>
      <c r="J4" s="102"/>
      <c r="K4" s="134"/>
      <c r="L4" s="134"/>
      <c r="M4" s="134"/>
      <c r="N4" s="134"/>
      <c r="O4" s="134"/>
      <c r="P4" s="134"/>
      <c r="Q4" s="102"/>
      <c r="R4" s="102"/>
      <c r="S4" s="102"/>
    </row>
    <row r="5" spans="1:19" ht="15.75">
      <c r="A5" s="121" t="s">
        <v>9</v>
      </c>
      <c r="B5" s="122" t="s">
        <v>8</v>
      </c>
      <c r="C5" s="123"/>
      <c r="D5" s="123"/>
      <c r="E5" s="123"/>
      <c r="F5" s="123"/>
      <c r="G5" s="123"/>
      <c r="H5" s="123"/>
      <c r="I5" s="123"/>
      <c r="J5" s="123"/>
      <c r="K5" s="135"/>
      <c r="L5" s="135"/>
      <c r="M5" s="135"/>
      <c r="N5" s="135"/>
      <c r="O5" s="135"/>
      <c r="P5" s="135"/>
      <c r="Q5" s="123"/>
      <c r="R5" s="123"/>
      <c r="S5" s="123"/>
    </row>
    <row r="6" spans="1:19">
      <c r="A6" s="115">
        <v>1</v>
      </c>
      <c r="B6" s="127" t="s">
        <v>174</v>
      </c>
      <c r="C6" s="101" t="s">
        <v>13</v>
      </c>
      <c r="D6" s="102"/>
      <c r="E6" s="102"/>
      <c r="F6" s="102"/>
      <c r="G6" s="102"/>
      <c r="H6" s="102"/>
      <c r="I6" s="102"/>
      <c r="J6" s="102"/>
      <c r="K6" s="134"/>
      <c r="L6" s="134"/>
      <c r="M6" s="134"/>
      <c r="N6" s="134"/>
      <c r="O6" s="134"/>
      <c r="P6" s="134"/>
      <c r="Q6" s="102"/>
      <c r="R6" s="102"/>
      <c r="S6" s="102"/>
    </row>
    <row r="7" spans="1:19">
      <c r="A7" s="115">
        <v>2</v>
      </c>
      <c r="B7" s="117" t="s">
        <v>175</v>
      </c>
      <c r="C7" s="101" t="s">
        <v>13</v>
      </c>
      <c r="D7" s="87" t="s">
        <v>50</v>
      </c>
      <c r="E7" s="102"/>
      <c r="F7" s="102"/>
      <c r="G7" s="102"/>
      <c r="H7" s="102"/>
      <c r="I7" s="102"/>
      <c r="J7" s="102"/>
      <c r="K7" s="134" t="s">
        <v>13</v>
      </c>
      <c r="L7" s="134" t="s">
        <v>14</v>
      </c>
      <c r="M7" s="134"/>
      <c r="N7" s="134"/>
      <c r="O7" s="134"/>
      <c r="P7" s="134"/>
      <c r="Q7" s="102"/>
      <c r="R7" s="102"/>
      <c r="S7" s="102"/>
    </row>
    <row r="8" spans="1:19">
      <c r="A8" s="115" t="s">
        <v>60</v>
      </c>
      <c r="B8" s="118" t="s">
        <v>41</v>
      </c>
      <c r="C8" s="85"/>
      <c r="D8" s="101" t="s">
        <v>15</v>
      </c>
      <c r="E8" s="102"/>
      <c r="F8" s="102"/>
      <c r="G8" s="102"/>
      <c r="H8" s="102"/>
      <c r="I8" s="102"/>
      <c r="J8" s="102"/>
      <c r="K8" s="134" t="s">
        <v>15</v>
      </c>
      <c r="L8" s="134" t="s">
        <v>16</v>
      </c>
      <c r="M8" s="134"/>
      <c r="N8" s="134"/>
      <c r="O8" s="134"/>
      <c r="P8" s="134"/>
      <c r="Q8" s="102"/>
      <c r="R8" s="102"/>
      <c r="S8" s="102"/>
    </row>
    <row r="9" spans="1:19">
      <c r="A9" s="115" t="s">
        <v>61</v>
      </c>
      <c r="B9" s="118" t="s">
        <v>62</v>
      </c>
      <c r="C9" s="85"/>
      <c r="D9" s="101" t="s">
        <v>63</v>
      </c>
      <c r="E9" s="108" t="s">
        <v>28</v>
      </c>
      <c r="F9" s="333" t="s">
        <v>2</v>
      </c>
      <c r="G9" s="334"/>
      <c r="H9" s="335"/>
      <c r="I9" s="102"/>
      <c r="J9" s="102"/>
      <c r="K9" s="134" t="s">
        <v>17</v>
      </c>
      <c r="L9" s="134" t="s">
        <v>63</v>
      </c>
      <c r="M9" s="134" t="s">
        <v>18</v>
      </c>
      <c r="N9" s="134" t="s">
        <v>23</v>
      </c>
      <c r="O9" s="134"/>
      <c r="P9" s="134"/>
      <c r="Q9" s="102"/>
      <c r="R9" s="102"/>
      <c r="S9" s="102"/>
    </row>
    <row r="10" spans="1:19">
      <c r="A10" s="103"/>
      <c r="B10" s="102"/>
      <c r="C10" s="102"/>
      <c r="D10" s="102"/>
      <c r="E10" s="102"/>
      <c r="F10" s="102"/>
      <c r="G10" s="102"/>
      <c r="H10" s="102"/>
      <c r="I10" s="102"/>
      <c r="J10" s="102"/>
      <c r="K10" s="134"/>
      <c r="L10" s="134"/>
      <c r="M10" s="134"/>
      <c r="N10" s="134"/>
      <c r="O10" s="134"/>
      <c r="P10" s="134"/>
      <c r="Q10" s="102"/>
      <c r="R10" s="102"/>
      <c r="S10" s="102"/>
    </row>
    <row r="11" spans="1:19" ht="15.75">
      <c r="A11" s="121" t="s">
        <v>7</v>
      </c>
      <c r="B11" s="122" t="s">
        <v>6</v>
      </c>
      <c r="C11" s="123"/>
      <c r="D11" s="123"/>
      <c r="E11" s="123"/>
      <c r="F11" s="123"/>
      <c r="G11" s="123"/>
      <c r="H11" s="123"/>
      <c r="I11" s="123"/>
      <c r="J11" s="123"/>
      <c r="K11" s="135"/>
      <c r="L11" s="135"/>
      <c r="M11" s="135"/>
      <c r="N11" s="135"/>
      <c r="O11" s="135"/>
      <c r="P11" s="135"/>
      <c r="Q11" s="123"/>
      <c r="R11" s="123"/>
      <c r="S11" s="123"/>
    </row>
    <row r="12" spans="1:19">
      <c r="A12" s="115">
        <v>3</v>
      </c>
      <c r="B12" s="117" t="s">
        <v>54</v>
      </c>
      <c r="C12" s="202" t="s">
        <v>13</v>
      </c>
      <c r="D12" s="87" t="s">
        <v>50</v>
      </c>
      <c r="E12" s="102"/>
      <c r="F12" s="102"/>
      <c r="G12" s="102"/>
      <c r="H12" s="102"/>
      <c r="I12" s="102"/>
      <c r="J12" s="102"/>
      <c r="K12" s="134"/>
      <c r="L12" s="134"/>
      <c r="M12" s="134"/>
      <c r="N12" s="134"/>
      <c r="O12" s="134"/>
      <c r="P12" s="134"/>
      <c r="Q12" s="102"/>
      <c r="R12" s="102"/>
      <c r="S12" s="102"/>
    </row>
    <row r="13" spans="1:19">
      <c r="A13" s="115" t="s">
        <v>126</v>
      </c>
      <c r="B13" s="120" t="s">
        <v>42</v>
      </c>
      <c r="C13" s="86"/>
      <c r="D13" s="101" t="s">
        <v>20</v>
      </c>
      <c r="E13" s="104" t="s">
        <v>28</v>
      </c>
      <c r="F13" s="333" t="s">
        <v>2</v>
      </c>
      <c r="G13" s="334"/>
      <c r="H13" s="335"/>
      <c r="I13" s="102"/>
      <c r="J13" s="102"/>
      <c r="K13" s="134" t="s">
        <v>19</v>
      </c>
      <c r="L13" s="134" t="s">
        <v>20</v>
      </c>
      <c r="M13" s="134" t="s">
        <v>23</v>
      </c>
      <c r="N13" s="134"/>
      <c r="O13" s="134"/>
      <c r="P13" s="134"/>
      <c r="Q13" s="102"/>
      <c r="R13" s="102"/>
      <c r="S13" s="102"/>
    </row>
    <row r="14" spans="1:19">
      <c r="A14" s="115" t="s">
        <v>127</v>
      </c>
      <c r="B14" s="120" t="s">
        <v>39</v>
      </c>
      <c r="C14" s="86"/>
      <c r="D14" s="84" t="s">
        <v>24</v>
      </c>
      <c r="E14" s="104" t="s">
        <v>28</v>
      </c>
      <c r="F14" s="333" t="s">
        <v>2</v>
      </c>
      <c r="G14" s="334"/>
      <c r="H14" s="335"/>
      <c r="I14" s="102"/>
      <c r="J14" s="102"/>
      <c r="K14" s="134" t="s">
        <v>125</v>
      </c>
      <c r="L14" s="134" t="s">
        <v>24</v>
      </c>
      <c r="M14" s="134" t="s">
        <v>64</v>
      </c>
      <c r="N14" s="134" t="s">
        <v>23</v>
      </c>
      <c r="O14" s="134"/>
      <c r="P14" s="134"/>
      <c r="Q14" s="102"/>
      <c r="R14" s="102"/>
      <c r="S14" s="102"/>
    </row>
    <row r="15" spans="1:19">
      <c r="A15" s="115" t="s">
        <v>128</v>
      </c>
      <c r="B15" s="120" t="s">
        <v>27</v>
      </c>
      <c r="C15" s="86"/>
      <c r="D15" s="84" t="s">
        <v>31</v>
      </c>
      <c r="E15" s="104" t="s">
        <v>28</v>
      </c>
      <c r="F15" s="333" t="s">
        <v>2</v>
      </c>
      <c r="G15" s="334"/>
      <c r="H15" s="335"/>
      <c r="I15" s="102"/>
      <c r="J15" s="102"/>
      <c r="K15" s="134" t="s">
        <v>33</v>
      </c>
      <c r="L15" s="134" t="s">
        <v>32</v>
      </c>
      <c r="M15" s="134" t="s">
        <v>31</v>
      </c>
      <c r="N15" s="134" t="s">
        <v>23</v>
      </c>
      <c r="O15" s="134"/>
      <c r="P15" s="134"/>
      <c r="Q15" s="102"/>
      <c r="R15" s="102"/>
      <c r="S15" s="102"/>
    </row>
    <row r="16" spans="1:19">
      <c r="A16" s="115" t="s">
        <v>129</v>
      </c>
      <c r="B16" s="120" t="s">
        <v>76</v>
      </c>
      <c r="C16" s="86"/>
      <c r="D16" s="101" t="s">
        <v>13</v>
      </c>
      <c r="E16" s="104"/>
      <c r="F16" s="102" t="s">
        <v>466</v>
      </c>
      <c r="G16" s="102"/>
      <c r="H16" s="102"/>
      <c r="I16" s="102"/>
      <c r="J16" s="102"/>
      <c r="K16" s="134"/>
      <c r="L16" s="134"/>
      <c r="M16" s="134"/>
      <c r="N16" s="134"/>
      <c r="O16" s="134"/>
      <c r="P16" s="134"/>
      <c r="Q16" s="102"/>
      <c r="R16" s="102"/>
      <c r="S16" s="102"/>
    </row>
    <row r="17" spans="1:19" ht="12.75" customHeight="1">
      <c r="A17" s="115" t="s">
        <v>130</v>
      </c>
      <c r="B17" s="331" t="s">
        <v>51</v>
      </c>
      <c r="C17" s="332"/>
      <c r="D17" s="202" t="s">
        <v>25</v>
      </c>
      <c r="E17" s="108" t="s">
        <v>28</v>
      </c>
      <c r="F17" s="333" t="s">
        <v>2</v>
      </c>
      <c r="G17" s="334"/>
      <c r="H17" s="335"/>
      <c r="I17" s="102"/>
      <c r="J17" s="102"/>
      <c r="K17" s="134" t="s">
        <v>25</v>
      </c>
      <c r="L17" s="134" t="s">
        <v>26</v>
      </c>
      <c r="M17" s="134" t="s">
        <v>23</v>
      </c>
      <c r="N17" s="134"/>
      <c r="O17" s="134"/>
      <c r="P17" s="134"/>
      <c r="Q17" s="102"/>
      <c r="R17" s="102"/>
      <c r="S17" s="102"/>
    </row>
    <row r="18" spans="1:19" ht="12.75" customHeight="1">
      <c r="A18" s="115" t="s">
        <v>131</v>
      </c>
      <c r="B18" s="331" t="s">
        <v>178</v>
      </c>
      <c r="C18" s="332"/>
      <c r="D18" s="101" t="s">
        <v>13</v>
      </c>
      <c r="E18" s="108" t="s">
        <v>29</v>
      </c>
      <c r="F18" s="333" t="s">
        <v>467</v>
      </c>
      <c r="G18" s="334"/>
      <c r="H18" s="335"/>
      <c r="I18" s="102"/>
      <c r="J18" s="102"/>
      <c r="K18" s="134"/>
      <c r="L18" s="134"/>
      <c r="M18" s="134"/>
      <c r="N18" s="134"/>
      <c r="O18" s="134"/>
      <c r="P18" s="134"/>
      <c r="Q18" s="102"/>
      <c r="R18" s="102"/>
      <c r="S18" s="102"/>
    </row>
    <row r="19" spans="1:19">
      <c r="A19" s="115">
        <f>A12+1</f>
        <v>4</v>
      </c>
      <c r="B19" s="117" t="s">
        <v>180</v>
      </c>
      <c r="C19" s="202" t="s">
        <v>46</v>
      </c>
      <c r="D19" s="217"/>
      <c r="E19" s="108"/>
      <c r="F19" s="102"/>
      <c r="G19" s="102"/>
      <c r="H19" s="102"/>
      <c r="I19" s="102"/>
      <c r="J19" s="102"/>
      <c r="K19" s="134" t="s">
        <v>43</v>
      </c>
      <c r="L19" s="134" t="s">
        <v>44</v>
      </c>
      <c r="M19" s="134" t="s">
        <v>46</v>
      </c>
      <c r="N19" s="134"/>
      <c r="O19" s="134"/>
      <c r="P19" s="134"/>
      <c r="Q19" s="102"/>
      <c r="R19" s="102"/>
      <c r="S19" s="102"/>
    </row>
    <row r="20" spans="1:19">
      <c r="A20" s="115">
        <f>A19+1</f>
        <v>5</v>
      </c>
      <c r="B20" s="127" t="s">
        <v>181</v>
      </c>
      <c r="C20" s="202" t="s">
        <v>13</v>
      </c>
      <c r="D20" s="102"/>
      <c r="E20" s="104"/>
      <c r="F20" s="102" t="s">
        <v>468</v>
      </c>
      <c r="G20" s="102"/>
      <c r="H20" s="102"/>
      <c r="I20" s="102"/>
      <c r="J20" s="102"/>
      <c r="K20" s="134"/>
      <c r="L20" s="134"/>
      <c r="M20" s="134"/>
      <c r="N20" s="134"/>
      <c r="O20" s="134"/>
      <c r="P20" s="134"/>
      <c r="Q20" s="102"/>
      <c r="R20" s="102"/>
      <c r="S20" s="102"/>
    </row>
    <row r="21" spans="1:19" ht="12.75" customHeight="1">
      <c r="A21" s="115">
        <f>A20+1</f>
        <v>6</v>
      </c>
      <c r="B21" s="131" t="s">
        <v>183</v>
      </c>
      <c r="C21" s="202" t="s">
        <v>59</v>
      </c>
      <c r="D21" s="108"/>
      <c r="E21" s="108" t="s">
        <v>28</v>
      </c>
      <c r="F21" s="333" t="s">
        <v>469</v>
      </c>
      <c r="G21" s="334"/>
      <c r="H21" s="335"/>
      <c r="I21" s="102"/>
      <c r="J21" s="102"/>
      <c r="K21" s="134" t="s">
        <v>57</v>
      </c>
      <c r="L21" s="134" t="s">
        <v>58</v>
      </c>
      <c r="M21" s="134" t="s">
        <v>97</v>
      </c>
      <c r="N21" s="134" t="s">
        <v>59</v>
      </c>
      <c r="O21" s="134"/>
      <c r="P21" s="134"/>
      <c r="Q21" s="102"/>
      <c r="R21" s="102"/>
      <c r="S21" s="102"/>
    </row>
    <row r="22" spans="1:19" ht="12.75" customHeight="1">
      <c r="A22" s="115" t="s">
        <v>93</v>
      </c>
      <c r="B22" s="336" t="s">
        <v>132</v>
      </c>
      <c r="C22" s="337"/>
      <c r="D22" s="101" t="s">
        <v>14</v>
      </c>
      <c r="E22" s="104"/>
      <c r="F22" s="102" t="s">
        <v>470</v>
      </c>
      <c r="G22" s="102"/>
      <c r="H22" s="102"/>
      <c r="I22" s="102"/>
      <c r="J22" s="102"/>
      <c r="K22" s="134"/>
      <c r="L22" s="134"/>
      <c r="M22" s="134"/>
      <c r="N22" s="134"/>
      <c r="O22" s="134"/>
      <c r="P22" s="134"/>
      <c r="Q22" s="102"/>
      <c r="R22" s="102"/>
      <c r="S22" s="102"/>
    </row>
    <row r="23" spans="1:19">
      <c r="A23" s="103"/>
      <c r="B23" s="102"/>
      <c r="C23" s="102"/>
      <c r="D23" s="102"/>
      <c r="E23" s="102"/>
      <c r="F23" s="102"/>
      <c r="G23" s="102"/>
      <c r="H23" s="102"/>
      <c r="I23" s="102"/>
      <c r="J23" s="102"/>
      <c r="K23" s="134"/>
      <c r="L23" s="134"/>
      <c r="M23" s="134"/>
      <c r="N23" s="134"/>
      <c r="O23" s="134"/>
      <c r="P23" s="134"/>
      <c r="Q23" s="102"/>
      <c r="R23" s="102"/>
      <c r="S23" s="102"/>
    </row>
    <row r="24" spans="1:19" ht="15.75">
      <c r="A24" s="121" t="s">
        <v>5</v>
      </c>
      <c r="B24" s="122" t="s">
        <v>4</v>
      </c>
      <c r="C24" s="123"/>
      <c r="D24" s="123"/>
      <c r="E24" s="123"/>
      <c r="F24" s="123"/>
      <c r="G24" s="123"/>
      <c r="H24" s="123"/>
      <c r="I24" s="123"/>
      <c r="J24" s="123"/>
      <c r="K24" s="135"/>
      <c r="L24" s="135"/>
      <c r="M24" s="135"/>
      <c r="N24" s="135"/>
      <c r="O24" s="135"/>
      <c r="P24" s="135"/>
      <c r="Q24" s="123"/>
      <c r="R24" s="123"/>
      <c r="S24" s="123"/>
    </row>
    <row r="25" spans="1:19">
      <c r="A25" s="103"/>
      <c r="B25" s="102"/>
      <c r="C25" s="338" t="s">
        <v>96</v>
      </c>
      <c r="D25" s="339"/>
      <c r="E25" s="339"/>
      <c r="F25" s="339"/>
      <c r="G25" s="339"/>
      <c r="H25" s="340"/>
      <c r="I25" s="102"/>
      <c r="J25" s="102"/>
      <c r="K25" s="134"/>
      <c r="L25" s="134"/>
      <c r="M25" s="134"/>
      <c r="N25" s="134"/>
      <c r="O25" s="134"/>
      <c r="P25" s="134"/>
      <c r="Q25" s="102"/>
      <c r="R25" s="102"/>
      <c r="S25" s="102"/>
    </row>
    <row r="26" spans="1:19">
      <c r="A26" s="109" t="s">
        <v>10</v>
      </c>
      <c r="B26" s="111" t="s">
        <v>47</v>
      </c>
      <c r="C26" s="99" t="s">
        <v>471</v>
      </c>
      <c r="D26" s="99" t="s">
        <v>472</v>
      </c>
      <c r="E26" s="99" t="s">
        <v>473</v>
      </c>
      <c r="F26" s="99" t="s">
        <v>40</v>
      </c>
      <c r="G26" s="99" t="s">
        <v>40</v>
      </c>
      <c r="H26" s="99" t="s">
        <v>40</v>
      </c>
      <c r="I26" s="102"/>
      <c r="J26" s="102"/>
      <c r="K26" s="134"/>
      <c r="L26" s="134"/>
      <c r="M26" s="134"/>
      <c r="N26" s="134"/>
      <c r="O26" s="134"/>
      <c r="P26" s="134"/>
      <c r="Q26" s="102"/>
      <c r="R26" s="102"/>
      <c r="S26" s="102"/>
    </row>
    <row r="27" spans="1:19" ht="25.5">
      <c r="A27" s="103"/>
      <c r="B27" s="234" t="s">
        <v>191</v>
      </c>
      <c r="C27" s="100" t="s">
        <v>474</v>
      </c>
      <c r="D27" s="100" t="s">
        <v>475</v>
      </c>
      <c r="E27" s="100" t="s">
        <v>476</v>
      </c>
      <c r="F27" s="100"/>
      <c r="G27" s="100"/>
      <c r="H27" s="100"/>
      <c r="I27" s="102"/>
      <c r="J27" s="102"/>
      <c r="K27" s="134"/>
      <c r="L27" s="134"/>
      <c r="M27" s="134"/>
      <c r="N27" s="134"/>
      <c r="O27" s="134"/>
      <c r="P27" s="134"/>
      <c r="Q27" s="102"/>
      <c r="R27" s="102"/>
      <c r="S27" s="102"/>
    </row>
    <row r="28" spans="1:19" ht="25.5">
      <c r="A28" s="103"/>
      <c r="B28" s="234" t="s">
        <v>192</v>
      </c>
      <c r="C28" s="99" t="s">
        <v>238</v>
      </c>
      <c r="D28" s="99" t="s">
        <v>238</v>
      </c>
      <c r="E28" s="99"/>
      <c r="F28" s="99"/>
      <c r="G28" s="99"/>
      <c r="H28" s="99"/>
      <c r="I28" s="102"/>
      <c r="J28" s="102"/>
      <c r="K28" s="134"/>
      <c r="L28" s="134"/>
      <c r="M28" s="134"/>
      <c r="N28" s="134"/>
      <c r="O28" s="134"/>
      <c r="P28" s="134"/>
      <c r="Q28" s="102"/>
      <c r="R28" s="102"/>
      <c r="S28" s="102"/>
    </row>
    <row r="29" spans="1:19" ht="25.5">
      <c r="A29" s="103"/>
      <c r="B29" s="234" t="s">
        <v>195</v>
      </c>
      <c r="C29" s="203" t="s">
        <v>477</v>
      </c>
      <c r="D29" s="203" t="s">
        <v>477</v>
      </c>
      <c r="E29" s="99"/>
      <c r="F29" s="99"/>
      <c r="G29" s="99"/>
      <c r="H29" s="99"/>
      <c r="I29" s="102"/>
      <c r="J29" s="102"/>
      <c r="K29" s="134"/>
      <c r="L29" s="134"/>
      <c r="M29" s="134"/>
      <c r="N29" s="134"/>
      <c r="O29" s="134"/>
      <c r="P29" s="134"/>
      <c r="Q29" s="102"/>
      <c r="R29" s="102"/>
      <c r="S29" s="102"/>
    </row>
    <row r="30" spans="1:19">
      <c r="A30" s="103"/>
      <c r="B30" s="234" t="s">
        <v>53</v>
      </c>
      <c r="C30" s="203" t="s">
        <v>478</v>
      </c>
      <c r="D30" s="203" t="s">
        <v>478</v>
      </c>
      <c r="E30" s="100"/>
      <c r="F30" s="100"/>
      <c r="G30" s="100"/>
      <c r="H30" s="100"/>
      <c r="I30" s="102"/>
      <c r="J30" s="102"/>
      <c r="K30" s="134"/>
      <c r="L30" s="134"/>
      <c r="M30" s="134"/>
      <c r="N30" s="134"/>
      <c r="O30" s="134"/>
      <c r="P30" s="134"/>
      <c r="Q30" s="102"/>
      <c r="R30" s="102"/>
      <c r="S30" s="102"/>
    </row>
    <row r="31" spans="1:19" ht="25.5">
      <c r="A31" s="103"/>
      <c r="B31" s="234" t="s">
        <v>202</v>
      </c>
      <c r="C31" s="203" t="s">
        <v>477</v>
      </c>
      <c r="D31" s="203" t="s">
        <v>477</v>
      </c>
      <c r="E31" s="100"/>
      <c r="F31" s="100"/>
      <c r="G31" s="100"/>
      <c r="H31" s="100"/>
      <c r="I31" s="102"/>
      <c r="J31" s="102"/>
      <c r="K31" s="134"/>
      <c r="L31" s="134"/>
      <c r="M31" s="134"/>
      <c r="N31" s="134"/>
      <c r="O31" s="134"/>
      <c r="P31" s="134"/>
      <c r="Q31" s="102"/>
      <c r="R31" s="102"/>
      <c r="S31" s="102"/>
    </row>
    <row r="32" spans="1:19" ht="38.25">
      <c r="A32" s="103"/>
      <c r="B32" s="234" t="s">
        <v>206</v>
      </c>
      <c r="C32" s="203" t="s">
        <v>477</v>
      </c>
      <c r="D32" s="203" t="s">
        <v>477</v>
      </c>
      <c r="E32" s="100"/>
      <c r="F32" s="100"/>
      <c r="G32" s="100"/>
      <c r="H32" s="100"/>
      <c r="I32" s="102"/>
      <c r="J32" s="102"/>
      <c r="K32" s="134"/>
      <c r="L32" s="134"/>
      <c r="M32" s="134"/>
      <c r="N32" s="134"/>
      <c r="O32" s="134"/>
      <c r="P32" s="134"/>
      <c r="Q32" s="102"/>
      <c r="R32" s="102"/>
      <c r="S32" s="102"/>
    </row>
    <row r="33" spans="1:19" ht="25.5">
      <c r="A33" s="103"/>
      <c r="B33" s="234" t="s">
        <v>45</v>
      </c>
      <c r="C33" s="99" t="s">
        <v>2</v>
      </c>
      <c r="D33" s="99" t="s">
        <v>2</v>
      </c>
      <c r="E33" s="99" t="s">
        <v>2</v>
      </c>
      <c r="F33" s="99" t="s">
        <v>2</v>
      </c>
      <c r="G33" s="99" t="s">
        <v>2</v>
      </c>
      <c r="H33" s="99" t="s">
        <v>2</v>
      </c>
      <c r="I33" s="102"/>
      <c r="J33" s="102"/>
      <c r="K33" s="134"/>
      <c r="L33" s="134"/>
      <c r="M33" s="134"/>
      <c r="N33" s="134"/>
      <c r="O33" s="134"/>
      <c r="P33" s="134"/>
      <c r="Q33" s="102"/>
      <c r="R33" s="102"/>
      <c r="S33" s="102"/>
    </row>
    <row r="34" spans="1:19" ht="25.5">
      <c r="A34" s="103"/>
      <c r="B34" s="234" t="s">
        <v>211</v>
      </c>
      <c r="C34" s="101"/>
      <c r="D34" s="101"/>
      <c r="E34" s="101"/>
      <c r="F34" s="101"/>
      <c r="G34" s="101"/>
      <c r="H34" s="101"/>
      <c r="I34" s="102"/>
      <c r="J34" s="102"/>
      <c r="K34" s="134" t="s">
        <v>95</v>
      </c>
      <c r="L34" s="134" t="s">
        <v>94</v>
      </c>
      <c r="M34" s="134"/>
      <c r="N34" s="134"/>
      <c r="O34" s="134"/>
      <c r="P34" s="134"/>
      <c r="Q34" s="102"/>
      <c r="R34" s="102"/>
      <c r="S34" s="102"/>
    </row>
    <row r="35" spans="1:19">
      <c r="A35" s="103"/>
      <c r="B35" s="234" t="s">
        <v>133</v>
      </c>
      <c r="C35" s="101" t="s">
        <v>13</v>
      </c>
      <c r="D35" s="101" t="s">
        <v>13</v>
      </c>
      <c r="E35" s="101"/>
      <c r="F35" s="101"/>
      <c r="G35" s="101"/>
      <c r="H35" s="101"/>
      <c r="I35" s="102"/>
      <c r="J35" s="102"/>
      <c r="K35" s="134"/>
      <c r="L35" s="134"/>
      <c r="M35" s="134"/>
      <c r="N35" s="134"/>
      <c r="O35" s="134"/>
      <c r="P35" s="134"/>
      <c r="Q35" s="102"/>
      <c r="R35" s="102"/>
      <c r="S35" s="102"/>
    </row>
    <row r="36" spans="1:19">
      <c r="A36" s="103"/>
      <c r="B36" s="234" t="s">
        <v>134</v>
      </c>
      <c r="C36" s="101" t="s">
        <v>13</v>
      </c>
      <c r="D36" s="101" t="s">
        <v>13</v>
      </c>
      <c r="E36" s="101"/>
      <c r="F36" s="101"/>
      <c r="G36" s="101"/>
      <c r="H36" s="101"/>
      <c r="I36" s="102"/>
      <c r="J36" s="102"/>
      <c r="K36" s="134"/>
      <c r="L36" s="134"/>
      <c r="M36" s="134"/>
      <c r="N36" s="134"/>
      <c r="O36" s="134"/>
      <c r="P36" s="134"/>
      <c r="Q36" s="102"/>
      <c r="R36" s="102"/>
      <c r="S36" s="102"/>
    </row>
    <row r="37" spans="1:19">
      <c r="A37" s="103"/>
      <c r="B37" s="102"/>
      <c r="C37" s="102"/>
      <c r="D37" s="102"/>
      <c r="E37" s="102"/>
      <c r="F37" s="102"/>
      <c r="G37" s="102"/>
      <c r="H37" s="102"/>
      <c r="I37" s="102"/>
      <c r="J37" s="102"/>
      <c r="K37" s="134"/>
      <c r="L37" s="134"/>
      <c r="M37" s="134"/>
      <c r="N37" s="134"/>
      <c r="O37" s="134"/>
      <c r="P37" s="134"/>
      <c r="Q37" s="102"/>
      <c r="R37" s="102"/>
      <c r="S37" s="102"/>
    </row>
    <row r="38" spans="1:19" ht="25.5">
      <c r="A38" s="115">
        <f>A21+1</f>
        <v>7</v>
      </c>
      <c r="B38" s="119" t="s">
        <v>52</v>
      </c>
      <c r="C38" s="341" t="s">
        <v>2</v>
      </c>
      <c r="D38" s="342"/>
      <c r="E38" s="342"/>
      <c r="F38" s="342"/>
      <c r="G38" s="342"/>
      <c r="H38" s="343"/>
      <c r="I38" s="102"/>
      <c r="J38" s="102"/>
      <c r="K38" s="134"/>
      <c r="L38" s="134"/>
      <c r="M38" s="134"/>
      <c r="N38" s="134"/>
      <c r="O38" s="134"/>
      <c r="P38" s="134"/>
      <c r="Q38" s="102"/>
      <c r="R38" s="102"/>
      <c r="S38" s="102"/>
    </row>
    <row r="39" spans="1:19">
      <c r="A39" s="103"/>
      <c r="B39" s="102"/>
      <c r="C39" s="102"/>
      <c r="D39" s="102"/>
      <c r="E39" s="102"/>
      <c r="F39" s="102"/>
      <c r="G39" s="102"/>
      <c r="H39" s="102"/>
      <c r="I39" s="102"/>
      <c r="J39" s="102"/>
      <c r="K39" s="134"/>
      <c r="L39" s="134"/>
      <c r="M39" s="134"/>
      <c r="N39" s="134"/>
      <c r="O39" s="134"/>
      <c r="P39" s="134"/>
      <c r="Q39" s="102"/>
      <c r="R39" s="102"/>
      <c r="S39" s="102"/>
    </row>
    <row r="40" spans="1:19" ht="15.75">
      <c r="A40" s="125" t="s">
        <v>3</v>
      </c>
      <c r="B40" s="122" t="s">
        <v>79</v>
      </c>
      <c r="C40" s="123"/>
      <c r="D40" s="123"/>
      <c r="E40" s="123"/>
      <c r="F40" s="123"/>
      <c r="G40" s="123"/>
      <c r="H40" s="123"/>
      <c r="I40" s="123"/>
      <c r="J40" s="123"/>
      <c r="K40" s="135"/>
      <c r="L40" s="135"/>
      <c r="M40" s="135"/>
      <c r="N40" s="135"/>
      <c r="O40" s="135"/>
      <c r="P40" s="135"/>
      <c r="Q40" s="123"/>
      <c r="R40" s="123"/>
      <c r="S40" s="123"/>
    </row>
    <row r="41" spans="1:19">
      <c r="A41" s="103"/>
      <c r="B41" s="102"/>
      <c r="C41" s="338" t="s">
        <v>96</v>
      </c>
      <c r="D41" s="339"/>
      <c r="E41" s="339"/>
      <c r="F41" s="339"/>
      <c r="G41" s="339"/>
      <c r="H41" s="340"/>
      <c r="I41" s="102"/>
      <c r="J41" s="102"/>
      <c r="K41" s="134"/>
      <c r="L41" s="134"/>
      <c r="M41" s="134"/>
      <c r="N41" s="134"/>
      <c r="O41" s="134"/>
      <c r="P41" s="134"/>
      <c r="Q41" s="102"/>
      <c r="R41" s="102"/>
      <c r="S41" s="102"/>
    </row>
    <row r="42" spans="1:19" ht="25.5">
      <c r="A42" s="126" t="s">
        <v>11</v>
      </c>
      <c r="B42" s="106" t="s">
        <v>120</v>
      </c>
      <c r="C42" s="107" t="str">
        <f t="shared" ref="C42:H42" si="0">C26</f>
        <v>Copper WBA Layer 2</v>
      </c>
      <c r="D42" s="107" t="str">
        <f t="shared" si="0"/>
        <v>Copper WBA Layer 3</v>
      </c>
      <c r="E42" s="107" t="str">
        <f t="shared" si="0"/>
        <v xml:space="preserve"> Bitstram transport</v>
      </c>
      <c r="F42" s="107" t="str">
        <f t="shared" si="0"/>
        <v>[Product name]</v>
      </c>
      <c r="G42" s="107" t="str">
        <f t="shared" si="0"/>
        <v>[Product name]</v>
      </c>
      <c r="H42" s="107" t="str">
        <f t="shared" si="0"/>
        <v>[Product name]</v>
      </c>
      <c r="I42" s="105"/>
      <c r="J42" s="105"/>
      <c r="K42" s="136"/>
      <c r="L42" s="136"/>
      <c r="M42" s="136"/>
      <c r="N42" s="136"/>
      <c r="O42" s="136"/>
      <c r="P42" s="136"/>
      <c r="Q42" s="105"/>
      <c r="R42" s="105"/>
      <c r="S42" s="105"/>
    </row>
    <row r="43" spans="1:19">
      <c r="A43" s="103"/>
      <c r="B43" s="234" t="s">
        <v>83</v>
      </c>
      <c r="C43" s="204">
        <v>424</v>
      </c>
      <c r="D43" s="204">
        <v>424</v>
      </c>
      <c r="E43" s="100"/>
      <c r="F43" s="100"/>
      <c r="G43" s="100"/>
      <c r="H43" s="100"/>
      <c r="I43" s="102"/>
      <c r="J43" s="102"/>
      <c r="K43" s="134"/>
      <c r="L43" s="134"/>
      <c r="M43" s="134"/>
      <c r="N43" s="134"/>
      <c r="O43" s="134"/>
      <c r="P43" s="134"/>
      <c r="Q43" s="102"/>
      <c r="R43" s="102"/>
      <c r="S43" s="102"/>
    </row>
    <row r="44" spans="1:19">
      <c r="A44" s="103"/>
      <c r="B44" s="234" t="s">
        <v>136</v>
      </c>
      <c r="C44" s="204">
        <f>932/12</f>
        <v>77.666666666666671</v>
      </c>
      <c r="D44" s="204">
        <f>1009/12</f>
        <v>84.083333333333329</v>
      </c>
      <c r="E44" s="205" t="s">
        <v>479</v>
      </c>
      <c r="F44" s="100"/>
      <c r="G44" s="100"/>
      <c r="H44" s="100"/>
      <c r="I44" s="102"/>
      <c r="J44" s="102"/>
      <c r="K44" s="134"/>
      <c r="L44" s="134"/>
      <c r="M44" s="134"/>
      <c r="N44" s="134"/>
      <c r="O44" s="134"/>
      <c r="P44" s="134"/>
      <c r="Q44" s="102"/>
      <c r="R44" s="102"/>
      <c r="S44" s="102"/>
    </row>
    <row r="45" spans="1:19">
      <c r="A45" s="103"/>
      <c r="B45" s="234" t="s">
        <v>222</v>
      </c>
      <c r="C45" s="206" t="s">
        <v>480</v>
      </c>
      <c r="D45" s="207" t="s">
        <v>480</v>
      </c>
      <c r="E45" s="207" t="s">
        <v>480</v>
      </c>
      <c r="F45" s="100"/>
      <c r="G45" s="100"/>
      <c r="H45" s="100"/>
      <c r="I45" s="102"/>
      <c r="J45" s="102"/>
      <c r="K45" s="134"/>
      <c r="L45" s="134"/>
      <c r="M45" s="134"/>
      <c r="N45" s="134"/>
      <c r="O45" s="134"/>
      <c r="P45" s="134"/>
      <c r="Q45" s="102"/>
      <c r="R45" s="102"/>
      <c r="S45" s="102"/>
    </row>
    <row r="46" spans="1:19">
      <c r="A46" s="103"/>
      <c r="B46" s="234" t="s">
        <v>117</v>
      </c>
      <c r="C46" s="100">
        <v>0</v>
      </c>
      <c r="D46" s="208" t="s">
        <v>481</v>
      </c>
      <c r="E46" s="100" t="s">
        <v>482</v>
      </c>
      <c r="F46" s="100"/>
      <c r="G46" s="100"/>
      <c r="H46" s="100"/>
      <c r="I46" s="102"/>
      <c r="J46" s="102"/>
      <c r="K46" s="134"/>
      <c r="L46" s="134"/>
      <c r="M46" s="134"/>
      <c r="N46" s="134"/>
      <c r="O46" s="134"/>
      <c r="P46" s="134"/>
      <c r="Q46" s="102"/>
      <c r="R46" s="102"/>
      <c r="S46" s="102"/>
    </row>
    <row r="47" spans="1:19" ht="25.5">
      <c r="A47" s="103"/>
      <c r="B47" s="234" t="s">
        <v>80</v>
      </c>
      <c r="C47" s="100" t="s">
        <v>483</v>
      </c>
      <c r="D47" s="100" t="s">
        <v>484</v>
      </c>
      <c r="E47" s="100"/>
      <c r="F47" s="100"/>
      <c r="G47" s="100"/>
      <c r="H47" s="100"/>
      <c r="I47" s="102"/>
      <c r="J47" s="102"/>
      <c r="K47" s="134"/>
      <c r="L47" s="134"/>
      <c r="M47" s="134"/>
      <c r="N47" s="134"/>
      <c r="O47" s="134"/>
      <c r="P47" s="134"/>
      <c r="Q47" s="102"/>
      <c r="R47" s="102"/>
      <c r="S47" s="102"/>
    </row>
    <row r="48" spans="1:19" ht="25.5">
      <c r="A48" s="103"/>
      <c r="B48" s="234" t="s">
        <v>81</v>
      </c>
      <c r="C48" s="100" t="s">
        <v>485</v>
      </c>
      <c r="D48" s="100" t="s">
        <v>485</v>
      </c>
      <c r="E48" s="100"/>
      <c r="F48" s="100"/>
      <c r="G48" s="100"/>
      <c r="H48" s="100"/>
      <c r="I48" s="102"/>
      <c r="J48" s="102"/>
      <c r="K48" s="134"/>
      <c r="L48" s="134"/>
      <c r="M48" s="134"/>
      <c r="N48" s="134"/>
      <c r="O48" s="134"/>
      <c r="P48" s="134"/>
      <c r="Q48" s="102"/>
      <c r="R48" s="102"/>
      <c r="S48" s="102"/>
    </row>
    <row r="49" spans="1:19" ht="25.5">
      <c r="A49" s="103"/>
      <c r="B49" s="234" t="s">
        <v>118</v>
      </c>
      <c r="C49" s="100"/>
      <c r="D49" s="100"/>
      <c r="E49" s="100"/>
      <c r="F49" s="100"/>
      <c r="G49" s="100"/>
      <c r="H49" s="100"/>
      <c r="I49" s="102"/>
      <c r="J49" s="102"/>
      <c r="K49" s="134"/>
      <c r="L49" s="134"/>
      <c r="M49" s="134"/>
      <c r="N49" s="134"/>
      <c r="O49" s="134"/>
      <c r="P49" s="134"/>
      <c r="Q49" s="102"/>
      <c r="R49" s="102"/>
      <c r="S49" s="102"/>
    </row>
    <row r="50" spans="1:19">
      <c r="A50" s="103"/>
      <c r="B50" s="102"/>
      <c r="C50" s="102"/>
      <c r="D50" s="102"/>
      <c r="E50" s="102"/>
      <c r="F50" s="102"/>
      <c r="G50" s="102"/>
      <c r="H50" s="102"/>
      <c r="I50" s="102"/>
      <c r="J50" s="102"/>
      <c r="K50" s="134"/>
      <c r="L50" s="134"/>
      <c r="M50" s="134"/>
      <c r="N50" s="134"/>
      <c r="O50" s="134"/>
      <c r="P50" s="134"/>
      <c r="Q50" s="102"/>
      <c r="R50" s="102"/>
      <c r="S50" s="102"/>
    </row>
    <row r="51" spans="1:19" ht="165.75">
      <c r="A51" s="115">
        <f>A38+1</f>
        <v>8</v>
      </c>
      <c r="B51" s="116" t="s">
        <v>227</v>
      </c>
      <c r="C51" s="101" t="s">
        <v>13</v>
      </c>
      <c r="D51" s="108" t="s">
        <v>29</v>
      </c>
      <c r="E51" s="112" t="s">
        <v>486</v>
      </c>
      <c r="F51" s="113"/>
      <c r="G51" s="113"/>
      <c r="H51" s="114"/>
      <c r="I51" s="217"/>
      <c r="J51" s="102"/>
      <c r="K51" s="134"/>
      <c r="L51" s="134"/>
      <c r="M51" s="134"/>
      <c r="N51" s="134"/>
      <c r="O51" s="134"/>
      <c r="P51" s="134"/>
      <c r="Q51" s="102"/>
      <c r="R51" s="102"/>
      <c r="S51" s="102"/>
    </row>
    <row r="52" spans="1:19" ht="38.25" customHeight="1">
      <c r="A52" s="115">
        <f>A51+1</f>
        <v>9</v>
      </c>
      <c r="B52" s="119" t="s">
        <v>30</v>
      </c>
      <c r="C52" s="333" t="s">
        <v>487</v>
      </c>
      <c r="D52" s="342"/>
      <c r="E52" s="342"/>
      <c r="F52" s="342"/>
      <c r="G52" s="342"/>
      <c r="H52" s="343"/>
      <c r="I52" s="102"/>
      <c r="J52" s="102"/>
      <c r="K52" s="134"/>
      <c r="L52" s="134"/>
      <c r="M52" s="134"/>
      <c r="N52" s="134"/>
      <c r="O52" s="134"/>
      <c r="P52" s="134"/>
      <c r="Q52" s="102"/>
      <c r="R52" s="102"/>
      <c r="S52" s="102"/>
    </row>
    <row r="53" spans="1:19">
      <c r="A53" s="103"/>
      <c r="B53" s="102"/>
      <c r="C53" s="102"/>
      <c r="D53" s="102"/>
      <c r="E53" s="102"/>
      <c r="F53" s="102"/>
      <c r="G53" s="102"/>
      <c r="H53" s="102"/>
      <c r="I53" s="102"/>
      <c r="J53" s="102"/>
      <c r="K53" s="134"/>
      <c r="L53" s="134"/>
      <c r="M53" s="134"/>
      <c r="N53" s="134"/>
      <c r="O53" s="134"/>
      <c r="P53" s="134"/>
      <c r="Q53" s="102"/>
      <c r="R53" s="102"/>
      <c r="S53" s="102"/>
    </row>
    <row r="54" spans="1:19" ht="15.75">
      <c r="A54" s="125" t="s">
        <v>1</v>
      </c>
      <c r="B54" s="122" t="s">
        <v>0</v>
      </c>
      <c r="C54" s="123"/>
      <c r="D54" s="123"/>
      <c r="E54" s="123"/>
      <c r="F54" s="123"/>
      <c r="G54" s="123"/>
      <c r="H54" s="123"/>
      <c r="I54" s="123"/>
      <c r="J54" s="123"/>
      <c r="K54" s="135"/>
      <c r="L54" s="135"/>
      <c r="M54" s="135"/>
      <c r="N54" s="135"/>
      <c r="O54" s="135"/>
      <c r="P54" s="135"/>
      <c r="Q54" s="123"/>
      <c r="R54" s="123"/>
      <c r="S54" s="123"/>
    </row>
    <row r="55" spans="1:19" ht="51">
      <c r="A55" s="115">
        <f>A52+1</f>
        <v>10</v>
      </c>
      <c r="B55" s="116" t="s">
        <v>137</v>
      </c>
      <c r="C55" s="344" t="s">
        <v>488</v>
      </c>
      <c r="D55" s="345"/>
      <c r="E55" s="345"/>
      <c r="F55" s="345"/>
      <c r="G55" s="345"/>
      <c r="H55" s="346"/>
      <c r="I55" s="102"/>
      <c r="J55" s="102"/>
      <c r="K55" s="134"/>
      <c r="L55" s="134"/>
      <c r="M55" s="134"/>
      <c r="N55" s="134"/>
      <c r="O55" s="134"/>
      <c r="P55" s="134"/>
      <c r="Q55" s="102"/>
      <c r="R55" s="102"/>
      <c r="S55" s="102"/>
    </row>
    <row r="56" spans="1:19">
      <c r="A56" s="115">
        <f>A55+1</f>
        <v>11</v>
      </c>
      <c r="B56" s="132" t="s">
        <v>38</v>
      </c>
      <c r="C56" s="102"/>
      <c r="D56" s="102"/>
      <c r="E56" s="102"/>
      <c r="F56" s="102"/>
      <c r="G56" s="102"/>
      <c r="H56" s="102"/>
      <c r="I56" s="102"/>
      <c r="J56" s="102"/>
      <c r="K56" s="134"/>
      <c r="L56" s="134"/>
      <c r="M56" s="134"/>
      <c r="N56" s="134"/>
      <c r="O56" s="134"/>
      <c r="P56" s="134"/>
      <c r="Q56" s="102"/>
      <c r="R56" s="102"/>
      <c r="S56" s="102"/>
    </row>
    <row r="57" spans="1:19">
      <c r="A57" s="103"/>
      <c r="B57" s="110" t="s">
        <v>34</v>
      </c>
      <c r="C57" s="329"/>
      <c r="D57" s="330"/>
      <c r="E57" s="102"/>
      <c r="F57" s="102"/>
      <c r="G57" s="102"/>
      <c r="H57" s="102"/>
      <c r="I57" s="102"/>
      <c r="J57" s="102"/>
      <c r="K57" s="134"/>
      <c r="L57" s="134"/>
      <c r="M57" s="134"/>
      <c r="N57" s="134"/>
      <c r="O57" s="134"/>
      <c r="P57" s="134"/>
      <c r="Q57" s="102"/>
      <c r="R57" s="102"/>
      <c r="S57" s="102"/>
    </row>
    <row r="58" spans="1:19" ht="17.25">
      <c r="A58" s="103"/>
      <c r="B58" s="110" t="s">
        <v>35</v>
      </c>
      <c r="C58" s="347"/>
      <c r="D58" s="330"/>
      <c r="E58" s="102"/>
      <c r="F58" s="102"/>
      <c r="G58" s="102"/>
      <c r="H58" s="102"/>
      <c r="I58" s="102"/>
      <c r="J58" s="102"/>
      <c r="K58" s="134"/>
      <c r="L58" s="134"/>
      <c r="M58" s="134"/>
      <c r="N58" s="134"/>
      <c r="O58" s="134"/>
      <c r="P58" s="134"/>
      <c r="Q58" s="102"/>
      <c r="R58" s="102"/>
      <c r="S58" s="102"/>
    </row>
    <row r="59" spans="1:19">
      <c r="A59" s="103"/>
      <c r="B59" s="110" t="s">
        <v>36</v>
      </c>
      <c r="C59" s="329"/>
      <c r="D59" s="330"/>
      <c r="E59" s="102"/>
      <c r="F59" s="102"/>
      <c r="G59" s="102"/>
      <c r="H59" s="102"/>
      <c r="I59" s="102"/>
      <c r="J59" s="102"/>
      <c r="K59" s="134"/>
      <c r="L59" s="134"/>
      <c r="M59" s="134"/>
      <c r="N59" s="134"/>
      <c r="O59" s="134"/>
      <c r="P59" s="134"/>
      <c r="Q59" s="102"/>
      <c r="R59" s="102"/>
      <c r="S59" s="102"/>
    </row>
    <row r="60" spans="1:19">
      <c r="A60" s="103"/>
      <c r="B60" s="102"/>
      <c r="C60" s="102"/>
      <c r="D60" s="102"/>
      <c r="E60" s="102"/>
      <c r="F60" s="102"/>
      <c r="G60" s="102"/>
      <c r="H60" s="102"/>
      <c r="I60" s="102"/>
      <c r="J60" s="102"/>
      <c r="K60" s="134"/>
      <c r="L60" s="134"/>
      <c r="M60" s="134"/>
      <c r="N60" s="134"/>
      <c r="O60" s="134"/>
      <c r="P60" s="134"/>
      <c r="Q60" s="102"/>
      <c r="R60" s="102"/>
      <c r="S60" s="102"/>
    </row>
    <row r="61" spans="1:19">
      <c r="A61" s="103"/>
      <c r="B61" s="102"/>
      <c r="C61" s="102"/>
      <c r="D61" s="102"/>
      <c r="E61" s="102"/>
      <c r="F61" s="102"/>
      <c r="G61" s="102"/>
      <c r="H61" s="102"/>
      <c r="I61" s="102"/>
      <c r="J61" s="102"/>
      <c r="K61" s="134"/>
      <c r="L61" s="134"/>
      <c r="M61" s="134"/>
      <c r="N61" s="134"/>
      <c r="O61" s="134"/>
      <c r="P61" s="134"/>
      <c r="Q61" s="102"/>
      <c r="R61" s="102"/>
      <c r="S61" s="102"/>
    </row>
  </sheetData>
  <mergeCells count="18">
    <mergeCell ref="F9:H9"/>
    <mergeCell ref="F13:H13"/>
    <mergeCell ref="F14:H14"/>
    <mergeCell ref="F15:H15"/>
    <mergeCell ref="B17:C17"/>
    <mergeCell ref="F17:H17"/>
    <mergeCell ref="C59:D59"/>
    <mergeCell ref="B18:C18"/>
    <mergeCell ref="F18:H18"/>
    <mergeCell ref="F21:H21"/>
    <mergeCell ref="B22:C22"/>
    <mergeCell ref="C25:H25"/>
    <mergeCell ref="C38:H38"/>
    <mergeCell ref="C41:H41"/>
    <mergeCell ref="C52:H52"/>
    <mergeCell ref="C55:H55"/>
    <mergeCell ref="C57:D57"/>
    <mergeCell ref="C58:D58"/>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H34">
      <formula1>$K$34:$L$34</formula1>
    </dataValidation>
    <dataValidation type="list" allowBlank="1" showInputMessage="1" showErrorMessage="1" sqref="C51 C20 D22 C6:C7 D18 C12 D16 C35:H36">
      <formula1>$K$7:$L$7</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X61"/>
  <sheetViews>
    <sheetView workbookViewId="0"/>
  </sheetViews>
  <sheetFormatPr defaultRowHeight="12.75"/>
  <cols>
    <col min="1" max="1" width="11.140625" customWidth="1"/>
    <col min="2" max="2" width="41.42578125" customWidth="1"/>
    <col min="3" max="24" width="11.5703125" customWidth="1"/>
  </cols>
  <sheetData>
    <row r="1" spans="1:24" ht="18.75">
      <c r="A1" s="256" t="s">
        <v>49</v>
      </c>
      <c r="B1" s="249"/>
      <c r="C1" s="249"/>
      <c r="D1" s="249"/>
      <c r="E1" s="249"/>
      <c r="F1" s="249"/>
      <c r="G1" s="249"/>
      <c r="H1" s="249"/>
      <c r="I1" s="249"/>
      <c r="J1" s="249"/>
      <c r="K1" s="260"/>
      <c r="L1" s="260"/>
      <c r="M1" s="260"/>
      <c r="N1" s="260"/>
      <c r="O1" s="260"/>
      <c r="P1" s="260"/>
      <c r="Q1" s="249"/>
      <c r="R1" s="249"/>
      <c r="S1" s="249"/>
      <c r="T1" s="250"/>
      <c r="U1" s="250"/>
      <c r="V1" s="250"/>
      <c r="W1" s="250"/>
      <c r="X1" s="250"/>
    </row>
    <row r="2" spans="1:24" ht="18.75">
      <c r="A2" s="256"/>
      <c r="B2" s="249"/>
      <c r="C2" s="249"/>
      <c r="D2" s="249"/>
      <c r="E2" s="249"/>
      <c r="F2" s="249"/>
      <c r="G2" s="249"/>
      <c r="H2" s="249"/>
      <c r="I2" s="249"/>
      <c r="J2" s="249"/>
      <c r="K2" s="260"/>
      <c r="L2" s="260"/>
      <c r="M2" s="260"/>
      <c r="N2" s="260"/>
      <c r="O2" s="260"/>
      <c r="P2" s="260"/>
      <c r="Q2" s="249"/>
      <c r="R2" s="249"/>
      <c r="S2" s="249"/>
      <c r="T2" s="250"/>
      <c r="U2" s="250"/>
      <c r="V2" s="250"/>
      <c r="W2" s="250"/>
      <c r="X2" s="250"/>
    </row>
    <row r="3" spans="1:24">
      <c r="A3" s="257" t="s">
        <v>66</v>
      </c>
      <c r="B3" s="223"/>
      <c r="C3" s="223"/>
      <c r="D3" s="223"/>
      <c r="E3" s="223"/>
      <c r="F3" s="223"/>
      <c r="G3" s="223"/>
      <c r="H3" s="223"/>
      <c r="I3" s="223"/>
      <c r="J3" s="223"/>
      <c r="K3" s="261"/>
      <c r="L3" s="261"/>
      <c r="M3" s="261"/>
      <c r="N3" s="261"/>
      <c r="O3" s="261"/>
      <c r="P3" s="261"/>
      <c r="Q3" s="223"/>
      <c r="R3" s="223"/>
      <c r="S3" s="223"/>
      <c r="T3" s="217"/>
      <c r="U3" s="217"/>
      <c r="V3" s="217"/>
      <c r="W3" s="217"/>
      <c r="X3" s="217"/>
    </row>
    <row r="4" spans="1:24">
      <c r="A4" s="255"/>
      <c r="B4" s="223"/>
      <c r="C4" s="223"/>
      <c r="D4" s="223"/>
      <c r="E4" s="223"/>
      <c r="F4" s="223"/>
      <c r="G4" s="223"/>
      <c r="H4" s="223"/>
      <c r="I4" s="223"/>
      <c r="J4" s="223"/>
      <c r="K4" s="261"/>
      <c r="L4" s="261"/>
      <c r="M4" s="261"/>
      <c r="N4" s="261"/>
      <c r="O4" s="261"/>
      <c r="P4" s="261"/>
      <c r="Q4" s="223"/>
      <c r="R4" s="223"/>
      <c r="S4" s="223"/>
      <c r="T4" s="217"/>
      <c r="U4" s="217"/>
      <c r="V4" s="217"/>
      <c r="W4" s="217"/>
      <c r="X4" s="217"/>
    </row>
    <row r="5" spans="1:24" ht="15.75">
      <c r="A5" s="246" t="s">
        <v>9</v>
      </c>
      <c r="B5" s="247" t="s">
        <v>8</v>
      </c>
      <c r="C5" s="248"/>
      <c r="D5" s="248"/>
      <c r="E5" s="248"/>
      <c r="F5" s="248"/>
      <c r="G5" s="248"/>
      <c r="H5" s="248"/>
      <c r="I5" s="248"/>
      <c r="J5" s="248"/>
      <c r="K5" s="262"/>
      <c r="L5" s="262"/>
      <c r="M5" s="262"/>
      <c r="N5" s="262"/>
      <c r="O5" s="262"/>
      <c r="P5" s="262"/>
      <c r="Q5" s="248"/>
      <c r="R5" s="248"/>
      <c r="S5" s="248"/>
      <c r="T5" s="222"/>
      <c r="U5" s="222"/>
      <c r="V5" s="222"/>
      <c r="W5" s="222"/>
      <c r="X5" s="222"/>
    </row>
    <row r="6" spans="1:24">
      <c r="A6" s="238">
        <v>1</v>
      </c>
      <c r="B6" s="254" t="s">
        <v>106</v>
      </c>
      <c r="C6" s="220" t="s">
        <v>13</v>
      </c>
      <c r="D6" s="223"/>
      <c r="E6" s="223"/>
      <c r="F6" s="223"/>
      <c r="G6" s="223"/>
      <c r="H6" s="223"/>
      <c r="I6" s="223"/>
      <c r="J6" s="223"/>
      <c r="K6" s="261"/>
      <c r="L6" s="261"/>
      <c r="M6" s="261"/>
      <c r="N6" s="261"/>
      <c r="O6" s="261"/>
      <c r="P6" s="261"/>
      <c r="Q6" s="223"/>
      <c r="R6" s="223"/>
      <c r="S6" s="223"/>
      <c r="T6" s="217"/>
      <c r="U6" s="217"/>
      <c r="V6" s="217"/>
      <c r="W6" s="217"/>
      <c r="X6" s="217"/>
    </row>
    <row r="7" spans="1:24">
      <c r="A7" s="238">
        <v>2</v>
      </c>
      <c r="B7" s="241" t="s">
        <v>107</v>
      </c>
      <c r="C7" s="220" t="s">
        <v>13</v>
      </c>
      <c r="D7" s="253" t="s">
        <v>50</v>
      </c>
      <c r="E7" s="223"/>
      <c r="F7" s="223"/>
      <c r="G7" s="223"/>
      <c r="H7" s="223"/>
      <c r="I7" s="223"/>
      <c r="J7" s="223"/>
      <c r="K7" s="261" t="s">
        <v>13</v>
      </c>
      <c r="L7" s="261" t="s">
        <v>14</v>
      </c>
      <c r="M7" s="261"/>
      <c r="N7" s="261"/>
      <c r="O7" s="261"/>
      <c r="P7" s="261"/>
      <c r="Q7" s="223"/>
      <c r="R7" s="223"/>
      <c r="S7" s="223"/>
      <c r="T7" s="217"/>
      <c r="U7" s="217"/>
      <c r="V7" s="217"/>
      <c r="W7" s="217"/>
      <c r="X7" s="217"/>
    </row>
    <row r="8" spans="1:24">
      <c r="A8" s="238" t="s">
        <v>60</v>
      </c>
      <c r="B8" s="242" t="s">
        <v>41</v>
      </c>
      <c r="C8" s="239"/>
      <c r="D8" s="220" t="s">
        <v>15</v>
      </c>
      <c r="E8" s="223"/>
      <c r="F8" s="223"/>
      <c r="G8" s="223"/>
      <c r="H8" s="223"/>
      <c r="I8" s="223"/>
      <c r="J8" s="223"/>
      <c r="K8" s="261" t="s">
        <v>15</v>
      </c>
      <c r="L8" s="261" t="s">
        <v>16</v>
      </c>
      <c r="M8" s="261"/>
      <c r="N8" s="261"/>
      <c r="O8" s="261"/>
      <c r="P8" s="261"/>
      <c r="Q8" s="223"/>
      <c r="R8" s="223"/>
      <c r="S8" s="223"/>
      <c r="T8" s="217"/>
      <c r="U8" s="217"/>
      <c r="V8" s="217"/>
      <c r="W8" s="217"/>
      <c r="X8" s="217"/>
    </row>
    <row r="9" spans="1:24" ht="12.75" customHeight="1">
      <c r="A9" s="238" t="s">
        <v>61</v>
      </c>
      <c r="B9" s="242" t="s">
        <v>62</v>
      </c>
      <c r="C9" s="239"/>
      <c r="D9" s="220" t="s">
        <v>17</v>
      </c>
      <c r="E9" s="230" t="s">
        <v>28</v>
      </c>
      <c r="F9" s="279" t="s">
        <v>390</v>
      </c>
      <c r="G9" s="280"/>
      <c r="H9" s="281"/>
      <c r="I9" s="223"/>
      <c r="J9" s="223"/>
      <c r="K9" s="261" t="s">
        <v>17</v>
      </c>
      <c r="L9" s="261" t="s">
        <v>63</v>
      </c>
      <c r="M9" s="261" t="s">
        <v>18</v>
      </c>
      <c r="N9" s="261" t="s">
        <v>23</v>
      </c>
      <c r="O9" s="261"/>
      <c r="P9" s="261"/>
      <c r="Q9" s="223"/>
      <c r="R9" s="223"/>
      <c r="S9" s="223"/>
      <c r="T9" s="217"/>
      <c r="U9" s="217"/>
      <c r="V9" s="217"/>
      <c r="W9" s="217"/>
      <c r="X9" s="217"/>
    </row>
    <row r="10" spans="1:24">
      <c r="A10" s="224"/>
      <c r="B10" s="223"/>
      <c r="C10" s="223"/>
      <c r="D10" s="223"/>
      <c r="E10" s="223"/>
      <c r="F10" s="223"/>
      <c r="G10" s="223"/>
      <c r="H10" s="223"/>
      <c r="I10" s="223"/>
      <c r="J10" s="223"/>
      <c r="K10" s="261"/>
      <c r="L10" s="261"/>
      <c r="M10" s="261"/>
      <c r="N10" s="261"/>
      <c r="O10" s="261"/>
      <c r="P10" s="261"/>
      <c r="Q10" s="223"/>
      <c r="R10" s="223"/>
      <c r="S10" s="223"/>
      <c r="T10" s="217"/>
      <c r="U10" s="217"/>
      <c r="V10" s="217"/>
      <c r="W10" s="217"/>
      <c r="X10" s="217"/>
    </row>
    <row r="11" spans="1:24" ht="15.75">
      <c r="A11" s="246" t="s">
        <v>7</v>
      </c>
      <c r="B11" s="247" t="s">
        <v>6</v>
      </c>
      <c r="C11" s="248"/>
      <c r="D11" s="248"/>
      <c r="E11" s="248"/>
      <c r="F11" s="248"/>
      <c r="G11" s="248"/>
      <c r="H11" s="248"/>
      <c r="I11" s="248"/>
      <c r="J11" s="248"/>
      <c r="K11" s="262"/>
      <c r="L11" s="262"/>
      <c r="M11" s="262"/>
      <c r="N11" s="262"/>
      <c r="O11" s="262"/>
      <c r="P11" s="262"/>
      <c r="Q11" s="248"/>
      <c r="R11" s="248"/>
      <c r="S11" s="248"/>
      <c r="T11" s="222"/>
      <c r="U11" s="222"/>
      <c r="V11" s="222"/>
      <c r="W11" s="222"/>
      <c r="X11" s="222"/>
    </row>
    <row r="12" spans="1:24">
      <c r="A12" s="238">
        <v>3</v>
      </c>
      <c r="B12" s="241" t="s">
        <v>54</v>
      </c>
      <c r="C12" s="228" t="s">
        <v>13</v>
      </c>
      <c r="D12" s="253" t="s">
        <v>50</v>
      </c>
      <c r="E12" s="223"/>
      <c r="F12" s="223"/>
      <c r="G12" s="223"/>
      <c r="H12" s="223"/>
      <c r="I12" s="223"/>
      <c r="J12" s="223"/>
      <c r="K12" s="261"/>
      <c r="L12" s="261"/>
      <c r="M12" s="261"/>
      <c r="N12" s="261"/>
      <c r="O12" s="261"/>
      <c r="P12" s="261"/>
      <c r="Q12" s="223"/>
      <c r="R12" s="223"/>
      <c r="S12" s="223"/>
      <c r="T12" s="217"/>
      <c r="U12" s="217"/>
      <c r="V12" s="217"/>
      <c r="W12" s="217"/>
      <c r="X12" s="217"/>
    </row>
    <row r="13" spans="1:24" ht="12.75" customHeight="1">
      <c r="A13" s="238" t="s">
        <v>126</v>
      </c>
      <c r="B13" s="244" t="s">
        <v>42</v>
      </c>
      <c r="C13" s="245"/>
      <c r="D13" s="220" t="s">
        <v>19</v>
      </c>
      <c r="E13" s="225" t="s">
        <v>28</v>
      </c>
      <c r="F13" s="279" t="s">
        <v>2</v>
      </c>
      <c r="G13" s="280"/>
      <c r="H13" s="281"/>
      <c r="I13" s="223"/>
      <c r="J13" s="223"/>
      <c r="K13" s="261" t="s">
        <v>19</v>
      </c>
      <c r="L13" s="261" t="s">
        <v>20</v>
      </c>
      <c r="M13" s="261" t="s">
        <v>23</v>
      </c>
      <c r="N13" s="261"/>
      <c r="O13" s="261"/>
      <c r="P13" s="261"/>
      <c r="Q13" s="223"/>
      <c r="R13" s="223"/>
      <c r="S13" s="223"/>
      <c r="T13" s="217"/>
      <c r="U13" s="217"/>
      <c r="V13" s="217"/>
      <c r="W13" s="217"/>
      <c r="X13" s="217"/>
    </row>
    <row r="14" spans="1:24" ht="12.75" customHeight="1">
      <c r="A14" s="238" t="s">
        <v>127</v>
      </c>
      <c r="B14" s="244" t="s">
        <v>39</v>
      </c>
      <c r="C14" s="245"/>
      <c r="D14" s="221" t="s">
        <v>64</v>
      </c>
      <c r="E14" s="225" t="s">
        <v>28</v>
      </c>
      <c r="F14" s="279" t="s">
        <v>2</v>
      </c>
      <c r="G14" s="280"/>
      <c r="H14" s="281"/>
      <c r="I14" s="223"/>
      <c r="J14" s="223"/>
      <c r="K14" s="261" t="s">
        <v>125</v>
      </c>
      <c r="L14" s="261" t="s">
        <v>24</v>
      </c>
      <c r="M14" s="261" t="s">
        <v>64</v>
      </c>
      <c r="N14" s="261" t="s">
        <v>23</v>
      </c>
      <c r="O14" s="261"/>
      <c r="P14" s="261"/>
      <c r="Q14" s="223"/>
      <c r="R14" s="223"/>
      <c r="S14" s="223"/>
      <c r="T14" s="217"/>
      <c r="U14" s="217"/>
      <c r="V14" s="217"/>
      <c r="W14" s="217"/>
      <c r="X14" s="217"/>
    </row>
    <row r="15" spans="1:24" ht="25.5">
      <c r="A15" s="238" t="s">
        <v>128</v>
      </c>
      <c r="B15" s="244" t="s">
        <v>27</v>
      </c>
      <c r="C15" s="245"/>
      <c r="D15" s="221" t="s">
        <v>33</v>
      </c>
      <c r="E15" s="225" t="s">
        <v>28</v>
      </c>
      <c r="F15" s="279" t="s">
        <v>2</v>
      </c>
      <c r="G15" s="280"/>
      <c r="H15" s="281"/>
      <c r="I15" s="223"/>
      <c r="J15" s="223"/>
      <c r="K15" s="261" t="s">
        <v>33</v>
      </c>
      <c r="L15" s="261" t="s">
        <v>32</v>
      </c>
      <c r="M15" s="261" t="s">
        <v>31</v>
      </c>
      <c r="N15" s="261" t="s">
        <v>23</v>
      </c>
      <c r="O15" s="261"/>
      <c r="P15" s="261"/>
      <c r="Q15" s="223"/>
      <c r="R15" s="223"/>
      <c r="S15" s="223"/>
      <c r="T15" s="217"/>
      <c r="U15" s="217"/>
      <c r="V15" s="217"/>
      <c r="W15" s="217"/>
      <c r="X15" s="217"/>
    </row>
    <row r="16" spans="1:24">
      <c r="A16" s="238" t="s">
        <v>129</v>
      </c>
      <c r="B16" s="244" t="s">
        <v>76</v>
      </c>
      <c r="C16" s="245"/>
      <c r="D16" s="220" t="s">
        <v>14</v>
      </c>
      <c r="E16" s="225"/>
      <c r="F16" s="223"/>
      <c r="G16" s="223"/>
      <c r="H16" s="223"/>
      <c r="I16" s="223"/>
      <c r="J16" s="223"/>
      <c r="K16" s="261"/>
      <c r="L16" s="261"/>
      <c r="M16" s="261"/>
      <c r="N16" s="261"/>
      <c r="O16" s="261"/>
      <c r="P16" s="261"/>
      <c r="Q16" s="223"/>
      <c r="R16" s="223"/>
      <c r="S16" s="223"/>
      <c r="T16" s="217"/>
      <c r="U16" s="217"/>
      <c r="V16" s="217"/>
      <c r="W16" s="217"/>
      <c r="X16" s="217"/>
    </row>
    <row r="17" spans="1:24" ht="12.75" customHeight="1">
      <c r="A17" s="238" t="s">
        <v>130</v>
      </c>
      <c r="B17" s="284" t="s">
        <v>51</v>
      </c>
      <c r="C17" s="285"/>
      <c r="D17" s="228" t="s">
        <v>25</v>
      </c>
      <c r="E17" s="230" t="s">
        <v>28</v>
      </c>
      <c r="F17" s="279" t="s">
        <v>2</v>
      </c>
      <c r="G17" s="280"/>
      <c r="H17" s="281"/>
      <c r="I17" s="223"/>
      <c r="J17" s="223"/>
      <c r="K17" s="261" t="s">
        <v>25</v>
      </c>
      <c r="L17" s="261" t="s">
        <v>26</v>
      </c>
      <c r="M17" s="261" t="s">
        <v>23</v>
      </c>
      <c r="N17" s="261"/>
      <c r="O17" s="261"/>
      <c r="P17" s="261"/>
      <c r="Q17" s="223"/>
      <c r="R17" s="223"/>
      <c r="S17" s="223"/>
      <c r="T17" s="217"/>
      <c r="U17" s="217"/>
      <c r="V17" s="217"/>
      <c r="W17" s="217"/>
      <c r="X17" s="217"/>
    </row>
    <row r="18" spans="1:24" ht="12.75" customHeight="1">
      <c r="A18" s="238" t="s">
        <v>131</v>
      </c>
      <c r="B18" s="284" t="s">
        <v>119</v>
      </c>
      <c r="C18" s="285"/>
      <c r="D18" s="220" t="s">
        <v>14</v>
      </c>
      <c r="E18" s="230" t="s">
        <v>29</v>
      </c>
      <c r="F18" s="279" t="s">
        <v>2</v>
      </c>
      <c r="G18" s="280"/>
      <c r="H18" s="281"/>
      <c r="I18" s="223"/>
      <c r="J18" s="223"/>
      <c r="K18" s="261"/>
      <c r="L18" s="261"/>
      <c r="M18" s="261"/>
      <c r="N18" s="261"/>
      <c r="O18" s="261"/>
      <c r="P18" s="261"/>
      <c r="Q18" s="223"/>
      <c r="R18" s="223"/>
      <c r="S18" s="223"/>
      <c r="T18" s="217"/>
      <c r="U18" s="217"/>
      <c r="V18" s="217"/>
      <c r="W18" s="217"/>
      <c r="X18" s="217"/>
    </row>
    <row r="19" spans="1:24">
      <c r="A19" s="238">
        <f>A12+1</f>
        <v>4</v>
      </c>
      <c r="B19" s="241" t="s">
        <v>108</v>
      </c>
      <c r="C19" s="228" t="s">
        <v>43</v>
      </c>
      <c r="D19" s="217"/>
      <c r="E19" s="230"/>
      <c r="F19" s="223"/>
      <c r="G19" s="223"/>
      <c r="H19" s="223"/>
      <c r="I19" s="223"/>
      <c r="J19" s="223"/>
      <c r="K19" s="261" t="s">
        <v>43</v>
      </c>
      <c r="L19" s="261" t="s">
        <v>44</v>
      </c>
      <c r="M19" s="261" t="s">
        <v>46</v>
      </c>
      <c r="N19" s="261"/>
      <c r="O19" s="261"/>
      <c r="P19" s="261"/>
      <c r="Q19" s="223"/>
      <c r="R19" s="223"/>
      <c r="S19" s="223"/>
      <c r="T19" s="217"/>
      <c r="U19" s="217"/>
      <c r="V19" s="217"/>
      <c r="W19" s="217"/>
      <c r="X19" s="217"/>
    </row>
    <row r="20" spans="1:24">
      <c r="A20" s="238">
        <f>A19+1</f>
        <v>5</v>
      </c>
      <c r="B20" s="254" t="s">
        <v>109</v>
      </c>
      <c r="C20" s="228" t="s">
        <v>14</v>
      </c>
      <c r="D20" s="223"/>
      <c r="E20" s="225"/>
      <c r="F20" s="223"/>
      <c r="G20" s="223"/>
      <c r="H20" s="223"/>
      <c r="I20" s="223"/>
      <c r="J20" s="223"/>
      <c r="K20" s="261"/>
      <c r="L20" s="261"/>
      <c r="M20" s="261"/>
      <c r="N20" s="261"/>
      <c r="O20" s="261"/>
      <c r="P20" s="261"/>
      <c r="Q20" s="223"/>
      <c r="R20" s="223"/>
      <c r="S20" s="223"/>
      <c r="T20" s="217"/>
      <c r="U20" s="217"/>
      <c r="V20" s="217"/>
      <c r="W20" s="217"/>
      <c r="X20" s="217"/>
    </row>
    <row r="21" spans="1:24" ht="12.75" customHeight="1">
      <c r="A21" s="238">
        <f>A20+1</f>
        <v>6</v>
      </c>
      <c r="B21" s="258" t="s">
        <v>110</v>
      </c>
      <c r="C21" s="228"/>
      <c r="D21" s="230"/>
      <c r="E21" s="230" t="s">
        <v>28</v>
      </c>
      <c r="F21" s="279" t="s">
        <v>2</v>
      </c>
      <c r="G21" s="280"/>
      <c r="H21" s="281"/>
      <c r="I21" s="223"/>
      <c r="J21" s="223"/>
      <c r="K21" s="261" t="s">
        <v>57</v>
      </c>
      <c r="L21" s="261" t="s">
        <v>58</v>
      </c>
      <c r="M21" s="261" t="s">
        <v>97</v>
      </c>
      <c r="N21" s="261" t="s">
        <v>59</v>
      </c>
      <c r="O21" s="261"/>
      <c r="P21" s="261"/>
      <c r="Q21" s="223"/>
      <c r="R21" s="223"/>
      <c r="S21" s="223"/>
      <c r="T21" s="223"/>
      <c r="U21" s="223"/>
      <c r="V21" s="217"/>
      <c r="W21" s="217"/>
      <c r="X21" s="217"/>
    </row>
    <row r="22" spans="1:24" ht="12.75" customHeight="1">
      <c r="A22" s="238" t="s">
        <v>93</v>
      </c>
      <c r="B22" s="286" t="s">
        <v>132</v>
      </c>
      <c r="C22" s="287"/>
      <c r="D22" s="220" t="s">
        <v>14</v>
      </c>
      <c r="E22" s="225"/>
      <c r="F22" s="223"/>
      <c r="G22" s="223"/>
      <c r="H22" s="223"/>
      <c r="I22" s="223"/>
      <c r="J22" s="223"/>
      <c r="K22" s="261"/>
      <c r="L22" s="261"/>
      <c r="M22" s="261"/>
      <c r="N22" s="261"/>
      <c r="O22" s="261"/>
      <c r="P22" s="261"/>
      <c r="Q22" s="223"/>
      <c r="R22" s="223"/>
      <c r="S22" s="223"/>
      <c r="T22" s="217"/>
      <c r="U22" s="217"/>
      <c r="V22" s="217"/>
      <c r="W22" s="217"/>
      <c r="X22" s="217"/>
    </row>
    <row r="23" spans="1:24">
      <c r="A23" s="224"/>
      <c r="B23" s="223"/>
      <c r="C23" s="223"/>
      <c r="D23" s="223"/>
      <c r="E23" s="223"/>
      <c r="F23" s="223"/>
      <c r="G23" s="223"/>
      <c r="H23" s="223"/>
      <c r="I23" s="223"/>
      <c r="J23" s="223"/>
      <c r="K23" s="261"/>
      <c r="L23" s="261"/>
      <c r="M23" s="261"/>
      <c r="N23" s="261"/>
      <c r="O23" s="261"/>
      <c r="P23" s="261"/>
      <c r="Q23" s="223"/>
      <c r="R23" s="223"/>
      <c r="S23" s="223"/>
      <c r="T23" s="217"/>
      <c r="U23" s="217"/>
      <c r="V23" s="217"/>
      <c r="W23" s="217"/>
      <c r="X23" s="217"/>
    </row>
    <row r="24" spans="1:24" ht="15.75">
      <c r="A24" s="246" t="s">
        <v>5</v>
      </c>
      <c r="B24" s="247" t="s">
        <v>4</v>
      </c>
      <c r="C24" s="248"/>
      <c r="D24" s="248"/>
      <c r="E24" s="248"/>
      <c r="F24" s="248"/>
      <c r="G24" s="248"/>
      <c r="H24" s="248"/>
      <c r="I24" s="248"/>
      <c r="J24" s="248"/>
      <c r="K24" s="262"/>
      <c r="L24" s="262"/>
      <c r="M24" s="262"/>
      <c r="N24" s="262"/>
      <c r="O24" s="262"/>
      <c r="P24" s="262"/>
      <c r="Q24" s="248"/>
      <c r="R24" s="248"/>
      <c r="S24" s="248"/>
      <c r="T24" s="222"/>
      <c r="U24" s="222"/>
      <c r="V24" s="222"/>
      <c r="W24" s="222"/>
      <c r="X24" s="222"/>
    </row>
    <row r="25" spans="1:24">
      <c r="A25" s="224"/>
      <c r="B25" s="223"/>
      <c r="C25" s="291" t="s">
        <v>96</v>
      </c>
      <c r="D25" s="292"/>
      <c r="E25" s="292"/>
      <c r="F25" s="292"/>
      <c r="G25" s="292"/>
      <c r="H25" s="293"/>
      <c r="I25" s="223"/>
      <c r="J25" s="223"/>
      <c r="K25" s="261"/>
      <c r="L25" s="261"/>
      <c r="M25" s="261"/>
      <c r="N25" s="261"/>
      <c r="O25" s="261"/>
      <c r="P25" s="261"/>
      <c r="Q25" s="223"/>
      <c r="R25" s="223"/>
      <c r="S25" s="223"/>
      <c r="T25" s="217"/>
      <c r="U25" s="217"/>
      <c r="V25" s="217"/>
      <c r="W25" s="217"/>
      <c r="X25" s="217"/>
    </row>
    <row r="26" spans="1:24">
      <c r="A26" s="231" t="s">
        <v>10</v>
      </c>
      <c r="B26" s="233" t="s">
        <v>47</v>
      </c>
      <c r="C26" s="218" t="s">
        <v>391</v>
      </c>
      <c r="D26" s="218" t="s">
        <v>392</v>
      </c>
      <c r="E26" s="218" t="s">
        <v>393</v>
      </c>
      <c r="F26" s="218" t="s">
        <v>394</v>
      </c>
      <c r="G26" s="218" t="s">
        <v>395</v>
      </c>
      <c r="H26" s="218" t="s">
        <v>396</v>
      </c>
      <c r="I26" s="218" t="s">
        <v>397</v>
      </c>
      <c r="J26" s="218" t="s">
        <v>391</v>
      </c>
      <c r="K26" s="218" t="s">
        <v>392</v>
      </c>
      <c r="L26" s="218" t="s">
        <v>393</v>
      </c>
      <c r="M26" s="218" t="s">
        <v>394</v>
      </c>
      <c r="N26" s="218" t="s">
        <v>395</v>
      </c>
      <c r="O26" s="218" t="s">
        <v>396</v>
      </c>
      <c r="P26" s="218" t="s">
        <v>397</v>
      </c>
      <c r="Q26" s="218" t="s">
        <v>391</v>
      </c>
      <c r="R26" s="218" t="s">
        <v>398</v>
      </c>
      <c r="S26" s="218" t="s">
        <v>393</v>
      </c>
      <c r="T26" s="218" t="s">
        <v>394</v>
      </c>
      <c r="U26" s="218" t="s">
        <v>399</v>
      </c>
      <c r="V26" s="218" t="s">
        <v>395</v>
      </c>
      <c r="W26" s="218" t="s">
        <v>396</v>
      </c>
      <c r="X26" s="218" t="s">
        <v>397</v>
      </c>
    </row>
    <row r="27" spans="1:24" ht="25.5">
      <c r="A27" s="224"/>
      <c r="B27" s="234" t="s">
        <v>111</v>
      </c>
      <c r="C27" s="317" t="s">
        <v>344</v>
      </c>
      <c r="D27" s="348"/>
      <c r="E27" s="348"/>
      <c r="F27" s="348"/>
      <c r="G27" s="348"/>
      <c r="H27" s="348"/>
      <c r="I27" s="349"/>
      <c r="J27" s="317" t="s">
        <v>343</v>
      </c>
      <c r="K27" s="348"/>
      <c r="L27" s="348"/>
      <c r="M27" s="348"/>
      <c r="N27" s="348"/>
      <c r="O27" s="348"/>
      <c r="P27" s="349"/>
      <c r="Q27" s="317" t="s">
        <v>400</v>
      </c>
      <c r="R27" s="348"/>
      <c r="S27" s="348"/>
      <c r="T27" s="348"/>
      <c r="U27" s="348"/>
      <c r="V27" s="348"/>
      <c r="W27" s="348"/>
      <c r="X27" s="349"/>
    </row>
    <row r="28" spans="1:24" ht="25.5">
      <c r="A28" s="224"/>
      <c r="B28" s="234" t="s">
        <v>112</v>
      </c>
      <c r="C28" s="218" t="s">
        <v>401</v>
      </c>
      <c r="D28" s="218" t="s">
        <v>401</v>
      </c>
      <c r="E28" s="218" t="s">
        <v>401</v>
      </c>
      <c r="F28" s="218" t="s">
        <v>401</v>
      </c>
      <c r="G28" s="218" t="s">
        <v>401</v>
      </c>
      <c r="H28" s="218" t="s">
        <v>401</v>
      </c>
      <c r="I28" s="218" t="s">
        <v>401</v>
      </c>
      <c r="J28" s="218" t="s">
        <v>401</v>
      </c>
      <c r="K28" s="218" t="s">
        <v>401</v>
      </c>
      <c r="L28" s="218" t="s">
        <v>401</v>
      </c>
      <c r="M28" s="218" t="s">
        <v>401</v>
      </c>
      <c r="N28" s="218" t="s">
        <v>401</v>
      </c>
      <c r="O28" s="218" t="s">
        <v>401</v>
      </c>
      <c r="P28" s="218" t="s">
        <v>401</v>
      </c>
      <c r="Q28" s="218" t="s">
        <v>401</v>
      </c>
      <c r="R28" s="218" t="s">
        <v>401</v>
      </c>
      <c r="S28" s="218" t="s">
        <v>401</v>
      </c>
      <c r="T28" s="218" t="s">
        <v>401</v>
      </c>
      <c r="U28" s="218" t="s">
        <v>401</v>
      </c>
      <c r="V28" s="218" t="s">
        <v>401</v>
      </c>
      <c r="W28" s="218" t="s">
        <v>401</v>
      </c>
      <c r="X28" s="218" t="s">
        <v>401</v>
      </c>
    </row>
    <row r="29" spans="1:24" ht="25.5">
      <c r="A29" s="224"/>
      <c r="B29" s="234" t="s">
        <v>113</v>
      </c>
      <c r="C29" s="218" t="s">
        <v>401</v>
      </c>
      <c r="D29" s="218" t="s">
        <v>401</v>
      </c>
      <c r="E29" s="218" t="s">
        <v>401</v>
      </c>
      <c r="F29" s="218" t="s">
        <v>401</v>
      </c>
      <c r="G29" s="218" t="s">
        <v>401</v>
      </c>
      <c r="H29" s="218" t="s">
        <v>401</v>
      </c>
      <c r="I29" s="218" t="s">
        <v>401</v>
      </c>
      <c r="J29" s="218" t="s">
        <v>401</v>
      </c>
      <c r="K29" s="218" t="s">
        <v>401</v>
      </c>
      <c r="L29" s="218" t="s">
        <v>401</v>
      </c>
      <c r="M29" s="218" t="s">
        <v>401</v>
      </c>
      <c r="N29" s="218" t="s">
        <v>401</v>
      </c>
      <c r="O29" s="218" t="s">
        <v>401</v>
      </c>
      <c r="P29" s="218" t="s">
        <v>401</v>
      </c>
      <c r="Q29" s="218" t="s">
        <v>401</v>
      </c>
      <c r="R29" s="218" t="s">
        <v>401</v>
      </c>
      <c r="S29" s="218" t="s">
        <v>401</v>
      </c>
      <c r="T29" s="218" t="s">
        <v>401</v>
      </c>
      <c r="U29" s="218" t="s">
        <v>401</v>
      </c>
      <c r="V29" s="218" t="s">
        <v>401</v>
      </c>
      <c r="W29" s="218" t="s">
        <v>401</v>
      </c>
      <c r="X29" s="218" t="s">
        <v>401</v>
      </c>
    </row>
    <row r="30" spans="1:24" ht="25.5">
      <c r="A30" s="224"/>
      <c r="B30" s="234" t="s">
        <v>53</v>
      </c>
      <c r="C30" s="317" t="s">
        <v>402</v>
      </c>
      <c r="D30" s="348"/>
      <c r="E30" s="348"/>
      <c r="F30" s="348"/>
      <c r="G30" s="348"/>
      <c r="H30" s="348"/>
      <c r="I30" s="348"/>
      <c r="J30" s="348"/>
      <c r="K30" s="348"/>
      <c r="L30" s="348"/>
      <c r="M30" s="348"/>
      <c r="N30" s="348"/>
      <c r="O30" s="348"/>
      <c r="P30" s="348"/>
      <c r="Q30" s="348"/>
      <c r="R30" s="348"/>
      <c r="S30" s="348"/>
      <c r="T30" s="348"/>
      <c r="U30" s="348"/>
      <c r="V30" s="348"/>
      <c r="W30" s="348"/>
      <c r="X30" s="349"/>
    </row>
    <row r="31" spans="1:24" ht="25.5">
      <c r="A31" s="224"/>
      <c r="B31" s="234" t="s">
        <v>114</v>
      </c>
      <c r="C31" s="218" t="s">
        <v>401</v>
      </c>
      <c r="D31" s="218" t="s">
        <v>401</v>
      </c>
      <c r="E31" s="218" t="s">
        <v>401</v>
      </c>
      <c r="F31" s="218" t="s">
        <v>401</v>
      </c>
      <c r="G31" s="218" t="s">
        <v>401</v>
      </c>
      <c r="H31" s="218" t="s">
        <v>401</v>
      </c>
      <c r="I31" s="218" t="s">
        <v>401</v>
      </c>
      <c r="J31" s="218" t="s">
        <v>401</v>
      </c>
      <c r="K31" s="218" t="s">
        <v>401</v>
      </c>
      <c r="L31" s="218" t="s">
        <v>401</v>
      </c>
      <c r="M31" s="218" t="s">
        <v>401</v>
      </c>
      <c r="N31" s="218" t="s">
        <v>401</v>
      </c>
      <c r="O31" s="218" t="s">
        <v>401</v>
      </c>
      <c r="P31" s="218" t="s">
        <v>401</v>
      </c>
      <c r="Q31" s="218" t="s">
        <v>401</v>
      </c>
      <c r="R31" s="218" t="s">
        <v>401</v>
      </c>
      <c r="S31" s="218" t="s">
        <v>401</v>
      </c>
      <c r="T31" s="218" t="s">
        <v>401</v>
      </c>
      <c r="U31" s="218" t="s">
        <v>401</v>
      </c>
      <c r="V31" s="218" t="s">
        <v>401</v>
      </c>
      <c r="W31" s="218" t="s">
        <v>401</v>
      </c>
      <c r="X31" s="218" t="s">
        <v>401</v>
      </c>
    </row>
    <row r="32" spans="1:24" ht="51">
      <c r="A32" s="224"/>
      <c r="B32" s="234" t="s">
        <v>115</v>
      </c>
      <c r="C32" s="218" t="s">
        <v>401</v>
      </c>
      <c r="D32" s="218" t="s">
        <v>401</v>
      </c>
      <c r="E32" s="218" t="s">
        <v>401</v>
      </c>
      <c r="F32" s="218" t="s">
        <v>401</v>
      </c>
      <c r="G32" s="218" t="s">
        <v>401</v>
      </c>
      <c r="H32" s="218" t="s">
        <v>401</v>
      </c>
      <c r="I32" s="218" t="s">
        <v>401</v>
      </c>
      <c r="J32" s="218" t="s">
        <v>401</v>
      </c>
      <c r="K32" s="218" t="s">
        <v>401</v>
      </c>
      <c r="L32" s="218" t="s">
        <v>401</v>
      </c>
      <c r="M32" s="218" t="s">
        <v>401</v>
      </c>
      <c r="N32" s="218" t="s">
        <v>401</v>
      </c>
      <c r="O32" s="218" t="s">
        <v>401</v>
      </c>
      <c r="P32" s="218" t="s">
        <v>401</v>
      </c>
      <c r="Q32" s="218" t="s">
        <v>401</v>
      </c>
      <c r="R32" s="218" t="s">
        <v>401</v>
      </c>
      <c r="S32" s="218" t="s">
        <v>401</v>
      </c>
      <c r="T32" s="218" t="s">
        <v>401</v>
      </c>
      <c r="U32" s="218" t="s">
        <v>401</v>
      </c>
      <c r="V32" s="218" t="s">
        <v>401</v>
      </c>
      <c r="W32" s="218" t="s">
        <v>401</v>
      </c>
      <c r="X32" s="218" t="s">
        <v>401</v>
      </c>
    </row>
    <row r="33" spans="1:24" ht="25.5">
      <c r="A33" s="224"/>
      <c r="B33" s="234" t="s">
        <v>45</v>
      </c>
      <c r="C33" s="218" t="s">
        <v>226</v>
      </c>
      <c r="D33" s="218" t="s">
        <v>226</v>
      </c>
      <c r="E33" s="218" t="s">
        <v>226</v>
      </c>
      <c r="F33" s="218" t="s">
        <v>226</v>
      </c>
      <c r="G33" s="218" t="s">
        <v>226</v>
      </c>
      <c r="H33" s="218" t="s">
        <v>226</v>
      </c>
      <c r="I33" s="218" t="s">
        <v>226</v>
      </c>
      <c r="J33" s="218" t="s">
        <v>226</v>
      </c>
      <c r="K33" s="218" t="s">
        <v>226</v>
      </c>
      <c r="L33" s="218" t="s">
        <v>226</v>
      </c>
      <c r="M33" s="218" t="s">
        <v>226</v>
      </c>
      <c r="N33" s="218" t="s">
        <v>226</v>
      </c>
      <c r="O33" s="218" t="s">
        <v>226</v>
      </c>
      <c r="P33" s="218" t="s">
        <v>226</v>
      </c>
      <c r="Q33" s="218" t="s">
        <v>226</v>
      </c>
      <c r="R33" s="218" t="s">
        <v>226</v>
      </c>
      <c r="S33" s="218" t="s">
        <v>226</v>
      </c>
      <c r="T33" s="218" t="s">
        <v>226</v>
      </c>
      <c r="U33" s="218" t="s">
        <v>226</v>
      </c>
      <c r="V33" s="218" t="s">
        <v>226</v>
      </c>
      <c r="W33" s="218" t="s">
        <v>226</v>
      </c>
      <c r="X33" s="218" t="s">
        <v>226</v>
      </c>
    </row>
    <row r="34" spans="1:24" ht="25.5">
      <c r="A34" s="224"/>
      <c r="B34" s="234" t="s">
        <v>138</v>
      </c>
      <c r="C34" s="220"/>
      <c r="D34" s="220"/>
      <c r="E34" s="220"/>
      <c r="F34" s="220"/>
      <c r="G34" s="220"/>
      <c r="H34" s="220"/>
      <c r="I34" s="220"/>
      <c r="J34" s="220"/>
      <c r="K34" s="220"/>
      <c r="L34" s="220"/>
      <c r="M34" s="220"/>
      <c r="N34" s="220"/>
      <c r="O34" s="220"/>
      <c r="P34" s="220"/>
      <c r="Q34" s="220"/>
      <c r="R34" s="220"/>
      <c r="S34" s="220"/>
      <c r="T34" s="220"/>
      <c r="U34" s="220"/>
      <c r="V34" s="220"/>
      <c r="W34" s="220"/>
      <c r="X34" s="220"/>
    </row>
    <row r="35" spans="1:24">
      <c r="A35" s="224"/>
      <c r="B35" s="234" t="s">
        <v>133</v>
      </c>
      <c r="C35" s="220" t="s">
        <v>13</v>
      </c>
      <c r="D35" s="220" t="s">
        <v>13</v>
      </c>
      <c r="E35" s="220" t="s">
        <v>13</v>
      </c>
      <c r="F35" s="220" t="s">
        <v>13</v>
      </c>
      <c r="G35" s="220" t="s">
        <v>13</v>
      </c>
      <c r="H35" s="220" t="s">
        <v>13</v>
      </c>
      <c r="I35" s="220" t="s">
        <v>13</v>
      </c>
      <c r="J35" s="220" t="s">
        <v>13</v>
      </c>
      <c r="K35" s="220" t="s">
        <v>13</v>
      </c>
      <c r="L35" s="220" t="s">
        <v>13</v>
      </c>
      <c r="M35" s="220" t="s">
        <v>13</v>
      </c>
      <c r="N35" s="220" t="s">
        <v>13</v>
      </c>
      <c r="O35" s="220" t="s">
        <v>13</v>
      </c>
      <c r="P35" s="220" t="s">
        <v>13</v>
      </c>
      <c r="Q35" s="220" t="s">
        <v>13</v>
      </c>
      <c r="R35" s="220" t="s">
        <v>13</v>
      </c>
      <c r="S35" s="220" t="s">
        <v>13</v>
      </c>
      <c r="T35" s="220" t="s">
        <v>13</v>
      </c>
      <c r="U35" s="220" t="s">
        <v>13</v>
      </c>
      <c r="V35" s="220" t="s">
        <v>13</v>
      </c>
      <c r="W35" s="220" t="s">
        <v>13</v>
      </c>
      <c r="X35" s="220" t="s">
        <v>13</v>
      </c>
    </row>
    <row r="36" spans="1:24">
      <c r="A36" s="224"/>
      <c r="B36" s="234" t="s">
        <v>134</v>
      </c>
      <c r="C36" s="220" t="s">
        <v>14</v>
      </c>
      <c r="D36" s="220" t="s">
        <v>14</v>
      </c>
      <c r="E36" s="220" t="s">
        <v>14</v>
      </c>
      <c r="F36" s="220" t="s">
        <v>14</v>
      </c>
      <c r="G36" s="220" t="s">
        <v>14</v>
      </c>
      <c r="H36" s="220" t="s">
        <v>14</v>
      </c>
      <c r="I36" s="220" t="s">
        <v>14</v>
      </c>
      <c r="J36" s="220" t="s">
        <v>14</v>
      </c>
      <c r="K36" s="220" t="s">
        <v>14</v>
      </c>
      <c r="L36" s="220" t="s">
        <v>14</v>
      </c>
      <c r="M36" s="220" t="s">
        <v>14</v>
      </c>
      <c r="N36" s="220" t="s">
        <v>14</v>
      </c>
      <c r="O36" s="220" t="s">
        <v>14</v>
      </c>
      <c r="P36" s="220" t="s">
        <v>14</v>
      </c>
      <c r="Q36" s="220" t="s">
        <v>14</v>
      </c>
      <c r="R36" s="220" t="s">
        <v>14</v>
      </c>
      <c r="S36" s="220" t="s">
        <v>14</v>
      </c>
      <c r="T36" s="220" t="s">
        <v>14</v>
      </c>
      <c r="U36" s="220" t="s">
        <v>14</v>
      </c>
      <c r="V36" s="220" t="s">
        <v>14</v>
      </c>
      <c r="W36" s="220" t="s">
        <v>14</v>
      </c>
      <c r="X36" s="220" t="s">
        <v>14</v>
      </c>
    </row>
    <row r="37" spans="1:24">
      <c r="A37" s="224"/>
      <c r="B37" s="223"/>
      <c r="C37" s="223"/>
      <c r="D37" s="223"/>
      <c r="E37" s="223"/>
      <c r="F37" s="223"/>
      <c r="G37" s="223"/>
      <c r="H37" s="223"/>
      <c r="I37" s="223"/>
      <c r="J37" s="223"/>
      <c r="K37" s="261"/>
      <c r="L37" s="261"/>
      <c r="M37" s="261"/>
      <c r="N37" s="261"/>
      <c r="O37" s="261"/>
      <c r="P37" s="261"/>
      <c r="Q37" s="223"/>
      <c r="R37" s="223"/>
      <c r="S37" s="223"/>
      <c r="T37" s="217"/>
      <c r="U37" s="217"/>
      <c r="V37" s="217"/>
      <c r="W37" s="217"/>
      <c r="X37" s="217"/>
    </row>
    <row r="38" spans="1:24" ht="38.25">
      <c r="A38" s="238">
        <f>A21+1</f>
        <v>7</v>
      </c>
      <c r="B38" s="243" t="s">
        <v>52</v>
      </c>
      <c r="C38" s="288" t="s">
        <v>226</v>
      </c>
      <c r="D38" s="289"/>
      <c r="E38" s="289"/>
      <c r="F38" s="289"/>
      <c r="G38" s="289"/>
      <c r="H38" s="290"/>
      <c r="I38" s="223"/>
      <c r="J38" s="223"/>
      <c r="K38" s="261"/>
      <c r="L38" s="261"/>
      <c r="M38" s="261"/>
      <c r="N38" s="261"/>
      <c r="O38" s="261"/>
      <c r="P38" s="261"/>
      <c r="Q38" s="223"/>
      <c r="R38" s="223"/>
      <c r="S38" s="223"/>
      <c r="T38" s="217"/>
      <c r="U38" s="217"/>
      <c r="V38" s="217"/>
      <c r="W38" s="217"/>
      <c r="X38" s="217"/>
    </row>
    <row r="39" spans="1:24">
      <c r="A39" s="224"/>
      <c r="B39" s="223"/>
      <c r="C39" s="223"/>
      <c r="D39" s="223"/>
      <c r="E39" s="223"/>
      <c r="F39" s="223"/>
      <c r="G39" s="223"/>
      <c r="H39" s="223"/>
      <c r="I39" s="223"/>
      <c r="J39" s="223"/>
      <c r="K39" s="261"/>
      <c r="L39" s="261"/>
      <c r="M39" s="261"/>
      <c r="N39" s="261"/>
      <c r="O39" s="261"/>
      <c r="P39" s="261"/>
      <c r="Q39" s="223"/>
      <c r="R39" s="223"/>
      <c r="S39" s="223"/>
      <c r="T39" s="217"/>
      <c r="U39" s="217"/>
      <c r="V39" s="217"/>
      <c r="W39" s="217"/>
      <c r="X39" s="217"/>
    </row>
    <row r="40" spans="1:24" ht="15.75">
      <c r="A40" s="251" t="s">
        <v>3</v>
      </c>
      <c r="B40" s="247" t="s">
        <v>79</v>
      </c>
      <c r="C40" s="248"/>
      <c r="D40" s="248"/>
      <c r="E40" s="248"/>
      <c r="F40" s="248"/>
      <c r="G40" s="248"/>
      <c r="H40" s="248"/>
      <c r="I40" s="248"/>
      <c r="J40" s="248"/>
      <c r="K40" s="262"/>
      <c r="L40" s="262"/>
      <c r="M40" s="262"/>
      <c r="N40" s="262"/>
      <c r="O40" s="262"/>
      <c r="P40" s="262"/>
      <c r="Q40" s="248"/>
      <c r="R40" s="248"/>
      <c r="S40" s="248"/>
      <c r="T40" s="222"/>
      <c r="U40" s="222"/>
      <c r="V40" s="222"/>
      <c r="W40" s="222"/>
      <c r="X40" s="222"/>
    </row>
    <row r="41" spans="1:24">
      <c r="A41" s="224"/>
      <c r="B41" s="223"/>
      <c r="C41" s="291" t="s">
        <v>96</v>
      </c>
      <c r="D41" s="292"/>
      <c r="E41" s="292"/>
      <c r="F41" s="292"/>
      <c r="G41" s="292"/>
      <c r="H41" s="293"/>
      <c r="I41" s="223"/>
      <c r="J41" s="223"/>
      <c r="K41" s="261"/>
      <c r="L41" s="261"/>
      <c r="M41" s="261"/>
      <c r="N41" s="261"/>
      <c r="O41" s="261"/>
      <c r="P41" s="261"/>
      <c r="Q41" s="223"/>
      <c r="R41" s="223"/>
      <c r="S41" s="223"/>
      <c r="T41" s="217"/>
      <c r="U41" s="217"/>
      <c r="V41" s="217"/>
      <c r="W41" s="217"/>
      <c r="X41" s="217"/>
    </row>
    <row r="42" spans="1:24" ht="25.5">
      <c r="A42" s="252" t="s">
        <v>11</v>
      </c>
      <c r="B42" s="227" t="s">
        <v>120</v>
      </c>
      <c r="C42" s="229" t="str">
        <f t="shared" ref="C42:X42" si="0">C26</f>
        <v>1 Mbit/s/256 kbit/s</v>
      </c>
      <c r="D42" s="229" t="str">
        <f t="shared" si="0"/>
        <v>2Mbit/s/256 kbit/s</v>
      </c>
      <c r="E42" s="229" t="str">
        <f>E26</f>
        <v>4Mbit/s/768 kbit/s</v>
      </c>
      <c r="F42" s="229" t="str">
        <f t="shared" si="0"/>
        <v>8Mbit/s/768 kbit/s</v>
      </c>
      <c r="G42" s="229" t="str">
        <f t="shared" si="0"/>
        <v>1Mbit/s/1M/s</v>
      </c>
      <c r="H42" s="229" t="str">
        <f t="shared" si="0"/>
        <v>2Mbit/s/2Mbit/s</v>
      </c>
      <c r="I42" s="229" t="str">
        <f t="shared" si="0"/>
        <v>4Mbit/s/4Mbit/s</v>
      </c>
      <c r="J42" s="229" t="str">
        <f t="shared" si="0"/>
        <v>1 Mbit/s/256 kbit/s</v>
      </c>
      <c r="K42" s="229" t="str">
        <f t="shared" si="0"/>
        <v>2Mbit/s/256 kbit/s</v>
      </c>
      <c r="L42" s="229" t="str">
        <f t="shared" si="0"/>
        <v>4Mbit/s/768 kbit/s</v>
      </c>
      <c r="M42" s="229" t="str">
        <f t="shared" si="0"/>
        <v>8Mbit/s/768 kbit/s</v>
      </c>
      <c r="N42" s="229" t="str">
        <f t="shared" si="0"/>
        <v>1Mbit/s/1M/s</v>
      </c>
      <c r="O42" s="229" t="str">
        <f t="shared" si="0"/>
        <v>2Mbit/s/2Mbit/s</v>
      </c>
      <c r="P42" s="229" t="str">
        <f t="shared" si="0"/>
        <v>4Mbit/s/4Mbit/s</v>
      </c>
      <c r="Q42" s="229" t="str">
        <f t="shared" si="0"/>
        <v>1 Mbit/s/256 kbit/s</v>
      </c>
      <c r="R42" s="229" t="str">
        <f t="shared" si="0"/>
        <v>2Mbit/s/256 kbit/s,</v>
      </c>
      <c r="S42" s="229" t="str">
        <f t="shared" si="0"/>
        <v>4Mbit/s/768 kbit/s</v>
      </c>
      <c r="T42" s="229" t="str">
        <f t="shared" si="0"/>
        <v>8Mbit/s/768 kbit/s</v>
      </c>
      <c r="U42" s="229" t="str">
        <f t="shared" si="0"/>
        <v>12Mbit/s/768 kbit/s</v>
      </c>
      <c r="V42" s="229" t="str">
        <f t="shared" si="0"/>
        <v>1Mbit/s/1M/s</v>
      </c>
      <c r="W42" s="229" t="str">
        <f t="shared" si="0"/>
        <v>2Mbit/s/2Mbit/s</v>
      </c>
      <c r="X42" s="229" t="str">
        <f t="shared" si="0"/>
        <v>4Mbit/s/4Mbit/s</v>
      </c>
    </row>
    <row r="43" spans="1:24" ht="25.5">
      <c r="A43" s="224"/>
      <c r="B43" s="234" t="s">
        <v>83</v>
      </c>
      <c r="C43" s="165">
        <v>127.82</v>
      </c>
      <c r="D43" s="165">
        <v>127.82</v>
      </c>
      <c r="E43" s="165">
        <v>127.82</v>
      </c>
      <c r="F43" s="165">
        <v>127.82</v>
      </c>
      <c r="G43" s="165">
        <v>127.82</v>
      </c>
      <c r="H43" s="165">
        <v>127.82</v>
      </c>
      <c r="I43" s="165">
        <v>127.82</v>
      </c>
      <c r="J43" s="165">
        <v>127.82</v>
      </c>
      <c r="K43" s="165">
        <v>127.82</v>
      </c>
      <c r="L43" s="165">
        <v>127.82</v>
      </c>
      <c r="M43" s="165">
        <v>127.82</v>
      </c>
      <c r="N43" s="165">
        <v>127.82</v>
      </c>
      <c r="O43" s="165">
        <v>127.82</v>
      </c>
      <c r="P43" s="165">
        <v>127.82</v>
      </c>
      <c r="Q43" s="165">
        <v>127.82</v>
      </c>
      <c r="R43" s="165">
        <v>127.82</v>
      </c>
      <c r="S43" s="165">
        <v>127.82</v>
      </c>
      <c r="T43" s="165">
        <v>127.82</v>
      </c>
      <c r="U43" s="165">
        <v>127.82</v>
      </c>
      <c r="V43" s="165">
        <v>127.82</v>
      </c>
      <c r="W43" s="165">
        <v>127.82</v>
      </c>
      <c r="X43" s="165">
        <v>127.82</v>
      </c>
    </row>
    <row r="44" spans="1:24">
      <c r="A44" s="224"/>
      <c r="B44" s="234" t="s">
        <v>136</v>
      </c>
      <c r="C44" s="166">
        <v>5.85</v>
      </c>
      <c r="D44" s="166">
        <v>7.12</v>
      </c>
      <c r="E44" s="166">
        <v>10.3</v>
      </c>
      <c r="F44" s="166">
        <v>15.37</v>
      </c>
      <c r="G44" s="166">
        <v>7.68</v>
      </c>
      <c r="H44" s="166">
        <v>10.210000000000001</v>
      </c>
      <c r="I44" s="166">
        <v>18.73</v>
      </c>
      <c r="J44" s="166">
        <v>5.6</v>
      </c>
      <c r="K44" s="166">
        <v>6.66</v>
      </c>
      <c r="L44" s="166">
        <v>9.33</v>
      </c>
      <c r="M44" s="166">
        <v>13.59</v>
      </c>
      <c r="N44" s="166">
        <v>7.27</v>
      </c>
      <c r="O44" s="166">
        <v>9.4</v>
      </c>
      <c r="P44" s="166">
        <v>17.11</v>
      </c>
      <c r="Q44" s="166">
        <v>4.49</v>
      </c>
      <c r="R44" s="166">
        <v>4.67</v>
      </c>
      <c r="S44" s="166">
        <v>5.13</v>
      </c>
      <c r="T44" s="166">
        <v>5.86</v>
      </c>
      <c r="U44" s="166">
        <v>6.59</v>
      </c>
      <c r="V44" s="166">
        <v>5.51</v>
      </c>
      <c r="W44" s="166">
        <v>5.87</v>
      </c>
      <c r="X44" s="166">
        <v>10.06</v>
      </c>
    </row>
    <row r="45" spans="1:24">
      <c r="A45" s="224"/>
      <c r="B45" s="234" t="s">
        <v>116</v>
      </c>
      <c r="C45" s="265">
        <v>41000</v>
      </c>
      <c r="D45" s="265">
        <v>41000</v>
      </c>
      <c r="E45" s="265">
        <v>41000</v>
      </c>
      <c r="F45" s="265">
        <v>41000</v>
      </c>
      <c r="G45" s="265">
        <v>41000</v>
      </c>
      <c r="H45" s="265">
        <v>41000</v>
      </c>
      <c r="I45" s="265">
        <v>41000</v>
      </c>
      <c r="J45" s="265">
        <v>41000</v>
      </c>
      <c r="K45" s="265">
        <v>41000</v>
      </c>
      <c r="L45" s="265">
        <v>41000</v>
      </c>
      <c r="M45" s="265">
        <v>41000</v>
      </c>
      <c r="N45" s="265">
        <v>41000</v>
      </c>
      <c r="O45" s="265">
        <v>41000</v>
      </c>
      <c r="P45" s="265">
        <v>41000</v>
      </c>
      <c r="Q45" s="265">
        <v>41000</v>
      </c>
      <c r="R45" s="265">
        <v>41000</v>
      </c>
      <c r="S45" s="265">
        <v>41000</v>
      </c>
      <c r="T45" s="265">
        <v>41000</v>
      </c>
      <c r="U45" s="265">
        <v>41000</v>
      </c>
      <c r="V45" s="265">
        <v>41000</v>
      </c>
      <c r="W45" s="265">
        <v>41000</v>
      </c>
      <c r="X45" s="265">
        <v>41000</v>
      </c>
    </row>
    <row r="46" spans="1:24">
      <c r="A46" s="224"/>
      <c r="B46" s="234" t="s">
        <v>117</v>
      </c>
      <c r="C46" s="317" t="s">
        <v>403</v>
      </c>
      <c r="D46" s="348"/>
      <c r="E46" s="348"/>
      <c r="F46" s="348"/>
      <c r="G46" s="348"/>
      <c r="H46" s="348"/>
      <c r="I46" s="348"/>
      <c r="J46" s="348"/>
      <c r="K46" s="348"/>
      <c r="L46" s="348"/>
      <c r="M46" s="348"/>
      <c r="N46" s="348"/>
      <c r="O46" s="348"/>
      <c r="P46" s="348"/>
      <c r="Q46" s="348"/>
      <c r="R46" s="348"/>
      <c r="S46" s="348"/>
      <c r="T46" s="348"/>
      <c r="U46" s="348"/>
      <c r="V46" s="348"/>
      <c r="W46" s="348"/>
      <c r="X46" s="349"/>
    </row>
    <row r="47" spans="1:24" ht="25.5">
      <c r="A47" s="224"/>
      <c r="B47" s="234" t="s">
        <v>80</v>
      </c>
      <c r="C47" s="166">
        <v>3.46</v>
      </c>
      <c r="D47" s="166">
        <v>3.46</v>
      </c>
      <c r="E47" s="166">
        <v>3.46</v>
      </c>
      <c r="F47" s="166">
        <v>3.46</v>
      </c>
      <c r="G47" s="166">
        <v>3.46</v>
      </c>
      <c r="H47" s="166">
        <v>3.46</v>
      </c>
      <c r="I47" s="166">
        <v>3.46</v>
      </c>
      <c r="J47" s="166">
        <v>3.46</v>
      </c>
      <c r="K47" s="166">
        <v>3.46</v>
      </c>
      <c r="L47" s="166">
        <v>3.46</v>
      </c>
      <c r="M47" s="166">
        <v>3.46</v>
      </c>
      <c r="N47" s="166">
        <v>3.46</v>
      </c>
      <c r="O47" s="166">
        <v>3.46</v>
      </c>
      <c r="P47" s="166">
        <v>3.46</v>
      </c>
      <c r="Q47" s="166">
        <v>3.46</v>
      </c>
      <c r="R47" s="166">
        <v>3.46</v>
      </c>
      <c r="S47" s="166">
        <v>3.46</v>
      </c>
      <c r="T47" s="166">
        <v>3.46</v>
      </c>
      <c r="U47" s="166">
        <v>3.46</v>
      </c>
      <c r="V47" s="166">
        <v>3.46</v>
      </c>
      <c r="W47" s="166">
        <v>3.46</v>
      </c>
      <c r="X47" s="166">
        <v>3.46</v>
      </c>
    </row>
    <row r="48" spans="1:24" ht="25.5">
      <c r="A48" s="224"/>
      <c r="B48" s="234" t="s">
        <v>81</v>
      </c>
      <c r="C48" s="219"/>
      <c r="D48" s="219"/>
      <c r="E48" s="219"/>
      <c r="F48" s="219"/>
      <c r="G48" s="219"/>
      <c r="H48" s="219"/>
      <c r="I48" s="219"/>
      <c r="J48" s="219"/>
      <c r="K48" s="219"/>
      <c r="L48" s="219"/>
      <c r="M48" s="219"/>
      <c r="N48" s="219"/>
      <c r="O48" s="219"/>
      <c r="P48" s="219"/>
      <c r="Q48" s="219"/>
      <c r="R48" s="219"/>
      <c r="S48" s="219"/>
      <c r="T48" s="219"/>
      <c r="U48" s="219"/>
      <c r="V48" s="219"/>
      <c r="W48" s="219"/>
      <c r="X48" s="219"/>
    </row>
    <row r="49" spans="1:24" ht="25.5">
      <c r="A49" s="224"/>
      <c r="B49" s="234" t="s">
        <v>118</v>
      </c>
      <c r="C49" s="219"/>
      <c r="D49" s="219"/>
      <c r="E49" s="219"/>
      <c r="F49" s="219"/>
      <c r="G49" s="219"/>
      <c r="H49" s="219"/>
      <c r="I49" s="219"/>
      <c r="J49" s="219"/>
      <c r="K49" s="219"/>
      <c r="L49" s="219"/>
      <c r="M49" s="219"/>
      <c r="N49" s="219"/>
      <c r="O49" s="219"/>
      <c r="P49" s="219"/>
      <c r="Q49" s="219"/>
      <c r="R49" s="219"/>
      <c r="S49" s="219"/>
      <c r="T49" s="219"/>
      <c r="U49" s="219"/>
      <c r="V49" s="219"/>
      <c r="W49" s="219"/>
      <c r="X49" s="219"/>
    </row>
    <row r="50" spans="1:24">
      <c r="A50" s="224"/>
      <c r="B50" s="223"/>
      <c r="C50" s="223"/>
      <c r="D50" s="223"/>
      <c r="E50" s="223"/>
      <c r="F50" s="223"/>
      <c r="G50" s="223"/>
      <c r="H50" s="223"/>
      <c r="I50" s="223"/>
      <c r="J50" s="223"/>
      <c r="K50" s="261"/>
      <c r="L50" s="261"/>
      <c r="M50" s="261"/>
      <c r="N50" s="261"/>
      <c r="O50" s="261"/>
      <c r="P50" s="261"/>
      <c r="Q50" s="223"/>
      <c r="R50" s="223"/>
      <c r="S50" s="223"/>
      <c r="T50" s="217"/>
      <c r="U50" s="217"/>
      <c r="V50" s="217"/>
      <c r="W50" s="217"/>
      <c r="X50" s="217"/>
    </row>
    <row r="51" spans="1:24" ht="38.25">
      <c r="A51" s="238">
        <f>A38+1</f>
        <v>8</v>
      </c>
      <c r="B51" s="240" t="s">
        <v>121</v>
      </c>
      <c r="C51" s="220" t="s">
        <v>14</v>
      </c>
      <c r="D51" s="230" t="s">
        <v>29</v>
      </c>
      <c r="E51" s="235" t="s">
        <v>2</v>
      </c>
      <c r="F51" s="236"/>
      <c r="G51" s="236"/>
      <c r="H51" s="237"/>
      <c r="I51" s="217"/>
      <c r="J51" s="223"/>
      <c r="K51" s="261"/>
      <c r="L51" s="261"/>
      <c r="M51" s="261"/>
      <c r="N51" s="261"/>
      <c r="O51" s="261"/>
      <c r="P51" s="261"/>
      <c r="Q51" s="223"/>
      <c r="R51" s="223"/>
      <c r="S51" s="223"/>
      <c r="T51" s="223"/>
      <c r="U51" s="223"/>
      <c r="V51" s="217"/>
      <c r="W51" s="217"/>
      <c r="X51" s="217"/>
    </row>
    <row r="52" spans="1:24" ht="51">
      <c r="A52" s="238">
        <f>A51+1</f>
        <v>9</v>
      </c>
      <c r="B52" s="243" t="s">
        <v>30</v>
      </c>
      <c r="C52" s="288" t="s">
        <v>2</v>
      </c>
      <c r="D52" s="289"/>
      <c r="E52" s="289"/>
      <c r="F52" s="289"/>
      <c r="G52" s="289"/>
      <c r="H52" s="290"/>
      <c r="I52" s="223"/>
      <c r="J52" s="223"/>
      <c r="K52" s="261"/>
      <c r="L52" s="261"/>
      <c r="M52" s="261"/>
      <c r="N52" s="261"/>
      <c r="O52" s="261"/>
      <c r="P52" s="261"/>
      <c r="Q52" s="223"/>
      <c r="R52" s="223"/>
      <c r="S52" s="223"/>
      <c r="T52" s="217"/>
      <c r="U52" s="217"/>
      <c r="V52" s="217"/>
      <c r="W52" s="217"/>
      <c r="X52" s="217"/>
    </row>
    <row r="53" spans="1:24">
      <c r="A53" s="224"/>
      <c r="B53" s="223"/>
      <c r="C53" s="223"/>
      <c r="D53" s="223"/>
      <c r="E53" s="223"/>
      <c r="F53" s="223"/>
      <c r="G53" s="223"/>
      <c r="H53" s="223"/>
      <c r="I53" s="223"/>
      <c r="J53" s="223"/>
      <c r="K53" s="261"/>
      <c r="L53" s="261"/>
      <c r="M53" s="261"/>
      <c r="N53" s="261"/>
      <c r="O53" s="261"/>
      <c r="P53" s="261"/>
      <c r="Q53" s="223"/>
      <c r="R53" s="223"/>
      <c r="S53" s="223"/>
      <c r="T53" s="217"/>
      <c r="U53" s="217"/>
      <c r="V53" s="217"/>
      <c r="W53" s="217"/>
      <c r="X53" s="217"/>
    </row>
    <row r="54" spans="1:24" ht="15.75">
      <c r="A54" s="251" t="s">
        <v>1</v>
      </c>
      <c r="B54" s="247" t="s">
        <v>0</v>
      </c>
      <c r="C54" s="248"/>
      <c r="D54" s="248"/>
      <c r="E54" s="248"/>
      <c r="F54" s="248"/>
      <c r="G54" s="248"/>
      <c r="H54" s="248"/>
      <c r="I54" s="248"/>
      <c r="J54" s="248"/>
      <c r="K54" s="262"/>
      <c r="L54" s="262"/>
      <c r="M54" s="262"/>
      <c r="N54" s="262"/>
      <c r="O54" s="262"/>
      <c r="P54" s="262"/>
      <c r="Q54" s="248"/>
      <c r="R54" s="248"/>
      <c r="S54" s="248"/>
      <c r="T54" s="222"/>
      <c r="U54" s="222"/>
      <c r="V54" s="222"/>
      <c r="W54" s="222"/>
      <c r="X54" s="222"/>
    </row>
    <row r="55" spans="1:24" ht="63.75" customHeight="1">
      <c r="A55" s="238">
        <f>A52+1</f>
        <v>10</v>
      </c>
      <c r="B55" s="240" t="s">
        <v>137</v>
      </c>
      <c r="C55" s="302" t="s">
        <v>404</v>
      </c>
      <c r="D55" s="314"/>
      <c r="E55" s="314"/>
      <c r="F55" s="314"/>
      <c r="G55" s="314"/>
      <c r="H55" s="315"/>
      <c r="I55" s="223"/>
      <c r="J55" s="223"/>
      <c r="K55" s="261"/>
      <c r="L55" s="261"/>
      <c r="M55" s="261"/>
      <c r="N55" s="261"/>
      <c r="O55" s="261"/>
      <c r="P55" s="261"/>
      <c r="Q55" s="223"/>
      <c r="R55" s="223"/>
      <c r="S55" s="223"/>
      <c r="T55" s="217"/>
      <c r="U55" s="217"/>
      <c r="V55" s="217"/>
      <c r="W55" s="217"/>
      <c r="X55" s="217"/>
    </row>
    <row r="56" spans="1:24" ht="25.5" customHeight="1">
      <c r="A56" s="238">
        <f>A55+1</f>
        <v>11</v>
      </c>
      <c r="B56" s="259" t="s">
        <v>38</v>
      </c>
      <c r="C56" s="223"/>
      <c r="D56" s="223"/>
      <c r="E56" s="223"/>
      <c r="F56" s="223"/>
      <c r="G56" s="223"/>
      <c r="H56" s="223"/>
      <c r="I56" s="223"/>
      <c r="J56" s="223"/>
      <c r="K56" s="261"/>
      <c r="L56" s="261"/>
      <c r="M56" s="261"/>
      <c r="N56" s="261"/>
      <c r="O56" s="261"/>
      <c r="P56" s="261"/>
      <c r="Q56" s="223"/>
      <c r="R56" s="223"/>
      <c r="S56" s="223"/>
      <c r="T56" s="217"/>
      <c r="U56" s="217"/>
      <c r="V56" s="217"/>
      <c r="W56" s="217"/>
      <c r="X56" s="217"/>
    </row>
    <row r="57" spans="1:24">
      <c r="A57" s="224"/>
      <c r="B57" s="232" t="s">
        <v>34</v>
      </c>
      <c r="C57" s="299"/>
      <c r="D57" s="283"/>
      <c r="E57" s="223"/>
      <c r="F57" s="223"/>
      <c r="G57" s="223"/>
      <c r="H57" s="223"/>
      <c r="I57" s="223"/>
      <c r="J57" s="223"/>
      <c r="K57" s="261"/>
      <c r="L57" s="261"/>
      <c r="M57" s="261"/>
      <c r="N57" s="261"/>
      <c r="O57" s="261"/>
      <c r="P57" s="261"/>
      <c r="Q57" s="223"/>
      <c r="R57" s="223"/>
      <c r="S57" s="223"/>
      <c r="T57" s="217"/>
      <c r="U57" s="217"/>
      <c r="V57" s="217"/>
      <c r="W57" s="217"/>
      <c r="X57" s="217"/>
    </row>
    <row r="58" spans="1:24">
      <c r="A58" s="224"/>
      <c r="B58" s="232" t="s">
        <v>35</v>
      </c>
      <c r="C58" s="299"/>
      <c r="D58" s="283"/>
      <c r="E58" s="223"/>
      <c r="F58" s="223"/>
      <c r="G58" s="223"/>
      <c r="H58" s="223"/>
      <c r="I58" s="223"/>
      <c r="J58" s="223"/>
      <c r="K58" s="261"/>
      <c r="L58" s="261"/>
      <c r="M58" s="261"/>
      <c r="N58" s="261"/>
      <c r="O58" s="261"/>
      <c r="P58" s="261"/>
      <c r="Q58" s="223"/>
      <c r="R58" s="223"/>
      <c r="S58" s="223"/>
      <c r="T58" s="217"/>
      <c r="U58" s="217"/>
      <c r="V58" s="217"/>
      <c r="W58" s="217"/>
      <c r="X58" s="217"/>
    </row>
    <row r="59" spans="1:24">
      <c r="A59" s="224"/>
      <c r="B59" s="232" t="s">
        <v>36</v>
      </c>
      <c r="C59" s="350"/>
      <c r="D59" s="283"/>
      <c r="E59" s="223"/>
      <c r="F59" s="223"/>
      <c r="G59" s="223"/>
      <c r="H59" s="223"/>
      <c r="I59" s="223"/>
      <c r="J59" s="223"/>
      <c r="K59" s="261"/>
      <c r="L59" s="261"/>
      <c r="M59" s="261"/>
      <c r="N59" s="261"/>
      <c r="O59" s="261"/>
      <c r="P59" s="261"/>
      <c r="Q59" s="223"/>
      <c r="R59" s="223"/>
      <c r="S59" s="223"/>
      <c r="T59" s="217"/>
      <c r="U59" s="217"/>
      <c r="V59" s="217"/>
      <c r="W59" s="217"/>
      <c r="X59" s="217"/>
    </row>
    <row r="60" spans="1:24">
      <c r="A60" s="224"/>
      <c r="B60" s="223"/>
      <c r="C60" s="223"/>
      <c r="D60" s="223"/>
      <c r="E60" s="223"/>
      <c r="F60" s="223"/>
      <c r="G60" s="223"/>
      <c r="H60" s="223"/>
      <c r="I60" s="223"/>
      <c r="J60" s="223"/>
      <c r="K60" s="261"/>
      <c r="L60" s="261"/>
      <c r="M60" s="261"/>
      <c r="N60" s="261"/>
      <c r="O60" s="261"/>
      <c r="P60" s="261"/>
      <c r="Q60" s="223"/>
      <c r="R60" s="223"/>
      <c r="S60" s="223"/>
      <c r="T60" s="217"/>
      <c r="U60" s="217"/>
      <c r="V60" s="217"/>
      <c r="W60" s="217"/>
      <c r="X60" s="217"/>
    </row>
    <row r="61" spans="1:24">
      <c r="A61" s="224"/>
      <c r="B61" s="223"/>
      <c r="C61" s="223"/>
      <c r="D61" s="223"/>
      <c r="E61" s="223"/>
      <c r="F61" s="223"/>
      <c r="G61" s="223"/>
      <c r="H61" s="223"/>
      <c r="I61" s="223"/>
      <c r="J61" s="223"/>
      <c r="K61" s="261"/>
      <c r="L61" s="261"/>
      <c r="M61" s="261"/>
      <c r="N61" s="261"/>
      <c r="O61" s="261"/>
      <c r="P61" s="261"/>
      <c r="Q61" s="223"/>
      <c r="R61" s="223"/>
      <c r="S61" s="223"/>
      <c r="T61" s="217"/>
      <c r="U61" s="217"/>
      <c r="V61" s="217"/>
      <c r="W61" s="217"/>
      <c r="X61" s="217"/>
    </row>
  </sheetData>
  <mergeCells count="23">
    <mergeCell ref="F9:H9"/>
    <mergeCell ref="F13:H13"/>
    <mergeCell ref="F14:H14"/>
    <mergeCell ref="F15:H15"/>
    <mergeCell ref="C57:D57"/>
    <mergeCell ref="C59:D59"/>
    <mergeCell ref="B17:C17"/>
    <mergeCell ref="B18:C18"/>
    <mergeCell ref="B22:C22"/>
    <mergeCell ref="C38:H38"/>
    <mergeCell ref="F17:H17"/>
    <mergeCell ref="F18:H18"/>
    <mergeCell ref="C25:H25"/>
    <mergeCell ref="C41:H41"/>
    <mergeCell ref="C52:H52"/>
    <mergeCell ref="F21:H21"/>
    <mergeCell ref="C55:H55"/>
    <mergeCell ref="C27:I27"/>
    <mergeCell ref="J27:P27"/>
    <mergeCell ref="Q27:X27"/>
    <mergeCell ref="C30:X30"/>
    <mergeCell ref="C46:X46"/>
    <mergeCell ref="C58:D58"/>
  </mergeCells>
  <dataValidations count="10">
    <dataValidation type="list" allowBlank="1" showInputMessage="1" showErrorMessage="1" sqref="D9">
      <formula1>$K$9:$N$9</formula1>
    </dataValidation>
    <dataValidation type="list" allowBlank="1" showInputMessage="1" showErrorMessage="1" sqref="D8">
      <formula1>$K$8:$L$8</formula1>
    </dataValidation>
    <dataValidation type="list" allowBlank="1" showInputMessage="1" showErrorMessage="1" sqref="D17">
      <formula1>$K$17:$M$17</formula1>
    </dataValidation>
    <dataValidation type="list" allowBlank="1" showInputMessage="1" showErrorMessage="1" sqref="D14">
      <formula1>$K$14:$N$14</formula1>
    </dataValidation>
    <dataValidation type="list" allowBlank="1" showInputMessage="1" showErrorMessage="1" sqref="D15">
      <formula1>$K$15:$N$15</formula1>
    </dataValidation>
    <dataValidation type="list" allowBlank="1" showInputMessage="1" showErrorMessage="1" sqref="D13">
      <formula1>$K$13:$M$13</formula1>
    </dataValidation>
    <dataValidation type="list" allowBlank="1" showInputMessage="1" showErrorMessage="1" sqref="C19">
      <formula1>$K$19:$M$19</formula1>
    </dataValidation>
    <dataValidation type="list" allowBlank="1" showInputMessage="1" showErrorMessage="1" sqref="C21">
      <formula1>$K$21:$N$21</formula1>
    </dataValidation>
    <dataValidation type="list" allowBlank="1" showInputMessage="1" showErrorMessage="1" sqref="C34:X34">
      <formula1>$K$34:$L$34</formula1>
    </dataValidation>
    <dataValidation type="list" allowBlank="1" showInputMessage="1" showErrorMessage="1" sqref="C51 C20 D16 C12 D18 C6:C7 D22 C35:X36">
      <formula1>$K$7:$L$7</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Cover sheet</vt:lpstr>
      <vt:lpstr>Questionnaire</vt:lpstr>
      <vt:lpstr>Definitions</vt:lpstr>
      <vt:lpstr>Austria</vt:lpstr>
      <vt:lpstr>Australia</vt:lpstr>
      <vt:lpstr>Bahrain</vt:lpstr>
      <vt:lpstr>Belgium</vt:lpstr>
      <vt:lpstr>Denmark</vt:lpstr>
      <vt:lpstr>Estonia</vt:lpstr>
      <vt:lpstr>Finland</vt:lpstr>
      <vt:lpstr>France</vt:lpstr>
      <vt:lpstr>Greece</vt:lpstr>
      <vt:lpstr>Hungary</vt:lpstr>
      <vt:lpstr>Ireland</vt:lpstr>
      <vt:lpstr>Italy</vt:lpstr>
      <vt:lpstr>Latvia</vt:lpstr>
      <vt:lpstr>Lithuania</vt:lpstr>
      <vt:lpstr>Malta</vt:lpstr>
      <vt:lpstr>Norway</vt:lpstr>
      <vt:lpstr>Poland</vt:lpstr>
      <vt:lpstr>Portugal</vt:lpstr>
      <vt:lpstr>Slovenia</vt:lpstr>
      <vt:lpstr>Spain</vt:lpstr>
      <vt:lpstr>Sweden</vt:lpstr>
      <vt:lpstr>Switzerland</vt:lpstr>
      <vt:lpstr>UK</vt:lpstr>
      <vt:lpstr>Definitions!Print_Area</vt:lpstr>
      <vt:lpstr>Questionnaire!Print_Area</vt:lpstr>
    </vt:vector>
  </TitlesOfParts>
  <Company>Commerce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Murphy</dc:creator>
  <cp:lastModifiedBy>Matthew Clark</cp:lastModifiedBy>
  <cp:lastPrinted>2012-07-17T02:45:36Z</cp:lastPrinted>
  <dcterms:created xsi:type="dcterms:W3CDTF">2012-06-25T04:36:53Z</dcterms:created>
  <dcterms:modified xsi:type="dcterms:W3CDTF">2012-12-20T20:40:10Z</dcterms:modified>
</cp:coreProperties>
</file>