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10290" windowHeight="10920" activeTab="2"/>
  </bookViews>
  <sheets>
    <sheet name="Cover sheet" sheetId="5" r:id="rId1"/>
    <sheet name="A - Fixed network operators" sheetId="1" r:id="rId2"/>
    <sheet name="B- MNOs" sheetId="2" r:id="rId3"/>
    <sheet name="C - MVNOs and mobile resellers" sheetId="3" r:id="rId4"/>
    <sheet name="D - Wholesale providers" sheetId="4" r:id="rId5"/>
  </sheets>
  <calcPr calcId="145621"/>
</workbook>
</file>

<file path=xl/calcChain.xml><?xml version="1.0" encoding="utf-8"?>
<calcChain xmlns="http://schemas.openxmlformats.org/spreadsheetml/2006/main">
  <c r="C132" i="1" l="1"/>
  <c r="C131" i="1"/>
  <c r="C130" i="1"/>
  <c r="C129" i="1"/>
  <c r="C128" i="1"/>
  <c r="C127" i="1"/>
  <c r="C126" i="1"/>
  <c r="C125" i="1"/>
  <c r="C124" i="1"/>
  <c r="C123" i="1"/>
  <c r="C122" i="1"/>
  <c r="C121" i="1"/>
  <c r="C120" i="1"/>
  <c r="C119" i="1"/>
  <c r="C118" i="1"/>
  <c r="C156" i="2"/>
  <c r="C155" i="2"/>
  <c r="C154" i="2"/>
  <c r="C153" i="2"/>
  <c r="C151" i="2"/>
  <c r="C150" i="2"/>
  <c r="C149" i="2"/>
  <c r="C148" i="2"/>
  <c r="C147" i="2"/>
  <c r="C141" i="2"/>
  <c r="C140" i="2"/>
  <c r="C139" i="2"/>
  <c r="C138" i="2"/>
  <c r="C137" i="2"/>
  <c r="C136" i="2"/>
  <c r="C135" i="2"/>
  <c r="C134" i="2"/>
  <c r="C133" i="2"/>
  <c r="C132" i="2"/>
  <c r="C131" i="2"/>
  <c r="C130" i="2"/>
  <c r="C128" i="2"/>
  <c r="C127" i="2"/>
  <c r="C126" i="2"/>
  <c r="C125" i="2"/>
  <c r="C124" i="2"/>
  <c r="C123" i="2"/>
  <c r="C122" i="2"/>
  <c r="C121" i="2"/>
  <c r="C120" i="2"/>
  <c r="C119" i="2"/>
  <c r="C118" i="2"/>
  <c r="C117" i="2"/>
  <c r="C116" i="2"/>
  <c r="C115" i="2"/>
  <c r="C114" i="2"/>
  <c r="C113" i="2"/>
  <c r="C112" i="2"/>
  <c r="C71" i="4"/>
  <c r="C32" i="3"/>
  <c r="C31" i="3"/>
  <c r="C30" i="3"/>
  <c r="C142" i="2" l="1"/>
  <c r="C144" i="2"/>
  <c r="C143" i="2"/>
  <c r="C145" i="2"/>
  <c r="C35" i="3" l="1"/>
  <c r="C34" i="3"/>
</calcChain>
</file>

<file path=xl/comments1.xml><?xml version="1.0" encoding="utf-8"?>
<comments xmlns="http://schemas.openxmlformats.org/spreadsheetml/2006/main">
  <authors>
    <author>axm2</author>
  </authors>
  <commentList>
    <comment ref="E68" authorId="0">
      <text>
        <r>
          <rPr>
            <b/>
            <sz val="9"/>
            <color indexed="81"/>
            <rFont val="Tahoma"/>
            <family val="2"/>
          </rPr>
          <t>axm2:</t>
        </r>
        <r>
          <rPr>
            <sz val="9"/>
            <color indexed="81"/>
            <rFont val="Tahoma"/>
            <family val="2"/>
          </rPr>
          <t xml:space="preserve">
Amended to be one third of total as per chargeable minutes</t>
        </r>
      </text>
    </comment>
  </commentList>
</comments>
</file>

<file path=xl/sharedStrings.xml><?xml version="1.0" encoding="utf-8"?>
<sst xmlns="http://schemas.openxmlformats.org/spreadsheetml/2006/main" count="661" uniqueCount="544">
  <si>
    <t>Sheet A - for Fixed Network Operators Providing Telephony and Data Services</t>
  </si>
  <si>
    <t xml:space="preserve">Statistic to be provided  </t>
  </si>
  <si>
    <t>Definition</t>
  </si>
  <si>
    <t>Retail fixed telephone network subscribers</t>
  </si>
  <si>
    <t>Telephone access lines - owned</t>
  </si>
  <si>
    <t>Number of active telephone access lines retailed by respondent as at end of year identified by having a geographic national telephone number (area code + 7 digit local number) where the respondent owns the access line. A line includes a fixed wireless connection.</t>
  </si>
  <si>
    <t>Telephone access lines - unbundled</t>
  </si>
  <si>
    <t>Number of active telephone access lines retailed by respondent as at end of year identified by having a geographic national telephone number (area code + 7 digit local number) where the access lines have been provided to the respondent by way of the unbundled copper local loop service.</t>
  </si>
  <si>
    <t>Telephone access lines - bitstream</t>
  </si>
  <si>
    <t>Telephone access lines - resale</t>
  </si>
  <si>
    <t>Number of active telephone access lines retailed by respondent as at end of year identified by having a geographic national telephone number (area code + 7 digit local number) where the access lines themselves are not owned by the respondent, including resold lines but NOT unbundled lines or bitstream lines.</t>
  </si>
  <si>
    <t>Total telephone access lines</t>
  </si>
  <si>
    <t>Total number of active telephone access lines retailed by respondent as at end of year, identified by having a geographic national telephone number (area code + 7 digit local number)  This will include fixed wireless connections and bitstream lines with VoIP number and should be the sum of the above 4 responses.</t>
  </si>
  <si>
    <t xml:space="preserve">Telephone access lines - residential </t>
  </si>
  <si>
    <t>Number of active telephone access lines retailed by respondent as at end of year that are supplied or believed to be supplied to households (i.e. lines which are not used for business, government or other professional purposes or as public telephone stations).</t>
  </si>
  <si>
    <t>Toll by-pass customers</t>
  </si>
  <si>
    <t>Number of subscribers as at end of year not using a line retailed by the respondent but accessing respondent's toll services by way of non-code access/carrier pre-selection.</t>
  </si>
  <si>
    <t>Retail broadband and other data connections</t>
  </si>
  <si>
    <t>Dial-up Internet subscribers (analog connections)</t>
  </si>
  <si>
    <t>Number of dial-up Internet retail connections as at end of year. Dial-up is a connection to the Internet via a modem and telephone line, which requires that the modem dial a phone number when Internet access is needed.</t>
  </si>
  <si>
    <t>Number of retail business data connections as at end of year providing managed IP services and  other digital data services not classified as broadband connections, served by fibre-to-the-premise or fibre-to-the-kerb connections where the end-users are served directly by fibre or a very short copper loop running no further than the kerb.</t>
  </si>
  <si>
    <t>Business fibre-to-the-premises/fibre-to-the-kerb broadband subscribers</t>
  </si>
  <si>
    <t>Number of broadband internet retail connections identified as business or other non-residential connections as at end of year served by fibre-to-the-premise or fibre-to-the-kerb connections where the end-users are served directly by fibre or a very short copper loop running no further than the kerb.</t>
  </si>
  <si>
    <t>Residential fibre-to-the-premises/fibre-to-the-kerb broadband subscribers</t>
  </si>
  <si>
    <t>Number of broadband internet retail connections identified as residential connections as at end of year served by fibre-to-the-premise or fibre-to-the-kerb connections where the end-users are served directly by fibre or a very short copper loop running no further than the kerb.</t>
  </si>
  <si>
    <t>Clothed DSL broadband internet subscribers</t>
  </si>
  <si>
    <t>Number of broadband internet retail connections as at end of year served by DSL technology where POTS (analogue telephone service) is provided over the same line, whether by the same provider or another provider.</t>
  </si>
  <si>
    <t>Naked DSL broadband internet subscribers</t>
  </si>
  <si>
    <t>Number of broadband internet retail connections as at end of year served by DSL technology where POTS is not provided over the same line.</t>
  </si>
  <si>
    <t>Total DSL broadband internet subscribers</t>
  </si>
  <si>
    <t>Total number of broadband internet retail connections as at end of year served by DSL technology.</t>
  </si>
  <si>
    <t>Bundled cable broadband internet subscribers</t>
  </si>
  <si>
    <t>Number of broadband internet retail connections as at end of year served by co-axial cable TV cable where the broadband service is bundled with POTS.</t>
  </si>
  <si>
    <t>Naked cable broadband internet subscribers</t>
  </si>
  <si>
    <t>Number of broadband internet retail connections as at end of year served by co-axial cable TV cable where it is not bundled with POTS.</t>
  </si>
  <si>
    <t>Total cable broadband internet subscribers</t>
  </si>
  <si>
    <t>Total fixed line broadband subscribers</t>
  </si>
  <si>
    <t>Total number fixed line broadband internet retail connections, which should be the sum of the relevant responses above.</t>
  </si>
  <si>
    <t>Fixed wireless and satellite broadband internet subscribers</t>
  </si>
  <si>
    <t>Number of broadband Internet retail as at end of year served by high-speed fixed wireless service such as WiMax, and satellite. Minimum theoretical download speed should be equal to or greater than 256 kbit/s.</t>
  </si>
  <si>
    <t>Total fixed network retail broadband subscribers</t>
  </si>
  <si>
    <t>Total number of fixed network broadband retail connections, which should be the sum of the above two responses.</t>
  </si>
  <si>
    <t>Residential broadband subscribers</t>
  </si>
  <si>
    <t>Number of fixed network broadband retail connections from the above response that are supplied or believed to be supplied to households.</t>
  </si>
  <si>
    <t>Total retail fixed network broadband data traffic (in TB)</t>
  </si>
  <si>
    <t>Pay TV</t>
  </si>
  <si>
    <t>Cable TV subscribers</t>
  </si>
  <si>
    <t>Number of retail connections to a television service delivered over co-axial cable to paying subscribers.</t>
  </si>
  <si>
    <t>IP TV subscribers</t>
  </si>
  <si>
    <t>Number of retail connections to a television service delivered over an internet connection to paying subscribers.</t>
  </si>
  <si>
    <t>Satellite TV subscribers</t>
  </si>
  <si>
    <t>Total pay TV subscribers</t>
  </si>
  <si>
    <t>Total number of retail connections to a television service paid for by way of a subscription, which should be the sum of the above three responses.</t>
  </si>
  <si>
    <t>Fixed network traffic</t>
  </si>
  <si>
    <t>Non-chargeable local calling minutes</t>
  </si>
  <si>
    <t>Total minutes of non-chargeable (ignoring the subscription component of residential line rental) retail local calls made by respondent's customers originating on a fixed network during the year.</t>
  </si>
  <si>
    <t>Non-chargeable VoIP minutes</t>
  </si>
  <si>
    <t>Total minutes of calling provided by respondent that are non-chargeable (ignoring any VoIP subscription) due to the calls being VoIP calls not interconnecting with the PSTN.</t>
  </si>
  <si>
    <t>Chargeable local telephone minutes</t>
  </si>
  <si>
    <t>Total chargeable minutes (billed minutes when charged per minute and billed minutes forgone when charged by subscription) of retail local calls originating from fixed network during the year.</t>
  </si>
  <si>
    <t>Total chargeable minutes (billed minutes when charged per minute and billed minutes forgone when charged by subscription) of retail calls to a mobile cellular network operated by the respondent originating from a fixed network also operated by the respondent during the year.</t>
  </si>
  <si>
    <t>Total chargeable minutes (billed minutes when charged per minute and billed minutes forgone when charged by subscription) of retail calls to a mobile cellular network not operated by the respondent originating from a fixed network during the year.</t>
  </si>
  <si>
    <t>National telephone minutes</t>
  </si>
  <si>
    <t>Total chargeable minutes (billed minutes when charged per minute and billed minutes forgone when charged by subscription) of retail national calls (toll calls) originating on fixed network during the year.</t>
  </si>
  <si>
    <t>International outgoing telephone minutes</t>
  </si>
  <si>
    <t>Total chargeable minutes (billed minutes when charged per minute and billed minutes forgone when charged by subscription) of outwards international retail calls originating on fixed network during the year.</t>
  </si>
  <si>
    <t>Other chargeable call minutes</t>
  </si>
  <si>
    <t>Total chargeable call minutes</t>
  </si>
  <si>
    <t>Residential chargeable call minutes</t>
  </si>
  <si>
    <t>Total chargeable minutes (billed minutes when charged per minute and billed minutes forgone when charged by subscription) of all outwards retail calls originating on a fixed network during the year from residential subscribers.</t>
  </si>
  <si>
    <t>Number of non-chargeable local telephone calls</t>
  </si>
  <si>
    <t>Total number of non-chargeable (ignoring subscription component of residential line rental) retail local calls originating on fixed network during the year made by the respondent's customers.</t>
  </si>
  <si>
    <t>Number of chargeable local telephone calls</t>
  </si>
  <si>
    <t>Total number of chargeable (per minute or by subscription) retail local calls  originating from fixed network during the year.</t>
  </si>
  <si>
    <t>Number of fixed-to-mobile calls - on-net</t>
  </si>
  <si>
    <t>Total number of chargeable (per minute or by subscription) retail calls  to a mobile cellular network operated by the respondent and originating on fixed network also operated by the respondent during the year.</t>
  </si>
  <si>
    <t>Number of fixed-to-mobile calls - off-net</t>
  </si>
  <si>
    <t>Total number of chargeable (per minute or by subscription) retail calls  to a mobile cellular network not operated by the respondent and originating on fixed network. respondent during the year.</t>
  </si>
  <si>
    <t>Number of national telephone calls</t>
  </si>
  <si>
    <t>Total number of chargeable (per minute or by subscription) retail national calls  originating on fixed network during the year.</t>
  </si>
  <si>
    <t>Number of international outgoing telephone calls</t>
  </si>
  <si>
    <t>Total number of chargeable (per minute or by subscription) outwards international retail calls originating on fixed network during the year.</t>
  </si>
  <si>
    <t>Number of other chargeable telephone calls</t>
  </si>
  <si>
    <t>Total number of chargeable (per minute or by subscription) other retail calls originating on fixed network during the year not covered by the above five questions.</t>
  </si>
  <si>
    <t>Total number of chargeable telephone calls</t>
  </si>
  <si>
    <t>Total number of chargeable outwards retail calls originating from fixed network during the year, which should be the sum of the above six responses.</t>
  </si>
  <si>
    <t>Number of residential chargeable telephone calls</t>
  </si>
  <si>
    <t>Total number of chargeable outwards retail calls originating from fixed network during the year from residential customers.</t>
  </si>
  <si>
    <t>Staff</t>
  </si>
  <si>
    <t>Total staff in telecommunications services</t>
  </si>
  <si>
    <t>Full time staff employed in the supply of commercial telecommunications services to New Zealand customers (with part time staff expressed as full time equivalents) as at the end of the year.</t>
  </si>
  <si>
    <t>Fixed network retail revenue</t>
  </si>
  <si>
    <t>Fixed telephone service revenue from chargeable local calls</t>
  </si>
  <si>
    <t>Gross retail revenue (excluding GST) from chargeable local calls originating from fixed network during the year (whether charged per minute or by subscription for that call type except the subscription component of residential line rental).</t>
  </si>
  <si>
    <t>Fixed telephone service revenue from on-net fixed-to-mobile calls</t>
  </si>
  <si>
    <t>Gross retail revenue (excluding GST) from chargeable calls originating from fixed network and terminating on a mobile network operated by the respondent during the year (whether charged per minute or by subscription for that call type).</t>
  </si>
  <si>
    <t>Gross retail revenue (excluding GST) from chargeable calls originating from fixed network and terminating on a mobile network not operated by the respondent during the year (whether charged per minute or by subscription for that call type).</t>
  </si>
  <si>
    <t>Fixed telephone service revenue from national calls</t>
  </si>
  <si>
    <t>Gross retail revenue (excluding GST) from chargeable national calls originating from fixed network during the year (whether charged per minute or by subscription for that call type).</t>
  </si>
  <si>
    <t>Fixed telephone service revenue from international calls</t>
  </si>
  <si>
    <t>Gross retail revenue (excluding GST) from outwards international calls originating from fixed network during the year (whether charged per minute or by subscription for that call type).</t>
  </si>
  <si>
    <t>Fixed telephone service revenue from other chargeable calls</t>
  </si>
  <si>
    <t>Gross retail revenue (excluding GST) from other calls originating from fixed network during the year not covered by the above four questions.</t>
  </si>
  <si>
    <t>Fixed telephone service line rental</t>
  </si>
  <si>
    <t>Gross retail revenue (excluding GST) from fixed line rental excluding any portion that is a subscription for a particular call type (but including the local call subscription component of residential line rental).</t>
  </si>
  <si>
    <t>Other fixed telephone service revenue</t>
  </si>
  <si>
    <t>Gross retail revenue (excluding GST) from other fixed line services including telephone connection and value added services.</t>
  </si>
  <si>
    <t>Total revenue from fixed telephone services</t>
  </si>
  <si>
    <t>Total gross retail revenue (excluding GST) from the provision of fixed telephone services during the year, including line charges, calls and value added services, which should be the sum of the above eight responses.</t>
  </si>
  <si>
    <t>Residential revenue from fixed telephone services</t>
  </si>
  <si>
    <t>Gross retail revenue (excluding GST) in the above response that was received from residential customers.</t>
  </si>
  <si>
    <t>Fixed line revenue from dial-up internet access</t>
  </si>
  <si>
    <t>Gross retail revenue (excluding GST) from provision of internet access by way of a dial-up connection during the year.</t>
  </si>
  <si>
    <t>Total business data services revenue</t>
  </si>
  <si>
    <t>Business fixed line broadband revenue from fibre-to-the-premise/fibre-to-the-kerb connections</t>
  </si>
  <si>
    <t>Gross retail revenue (excluding GST) from provision of broadband services via a fibre-to-the-premise or fibre-to-the-kerb connection during the year to business and other non-residential customers.</t>
  </si>
  <si>
    <t>Residential fixed line broadband revenue from fibre-to-the-premise/fibre-to-the-kerb connections</t>
  </si>
  <si>
    <t>Gross retail revenue (excluding GST) from provision of broadband services via a fibre-to-the-premise or fibre-to-the-kerb connection during the year to residential customers.</t>
  </si>
  <si>
    <t>Gross retail revenue (excluding GST) from provision of broadband services via a copper (non-fibre) connection during the year to business customers.</t>
  </si>
  <si>
    <t>Gross retail revenue (excluding GST) from provision of broadband services via a copper (non-fibre) connection during the year to residential customers.</t>
  </si>
  <si>
    <t>Fixed wireless and satellite broadband revenue</t>
  </si>
  <si>
    <t>Gross retail revenue (excluding GST) from provision of broadband services via fixed wireless or satellite.</t>
  </si>
  <si>
    <t>Total fixed network broadband revenue</t>
  </si>
  <si>
    <t>Total gross revenue (excluding GST) from the provision of all fixed network broadband services, which should be the sum of the above five questions.</t>
  </si>
  <si>
    <t>Other retail fixed network telecommunications services revenues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</si>
  <si>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fixed network revenue responses above.</t>
  </si>
  <si>
    <t>Total retail revenue from all fixed network telecommunications services</t>
  </si>
  <si>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  This figure should be the sum of the relevant responses above.</t>
  </si>
  <si>
    <t xml:space="preserve">Wholesale revenue </t>
  </si>
  <si>
    <t>Wholesale revenue from fixed network interconnection</t>
  </si>
  <si>
    <t>Gross wholesale revenue (excluding GST) earned during the year from provision of fixed network interconnection.</t>
  </si>
  <si>
    <t>Wholesale revenue from provision of local or national data transmission</t>
  </si>
  <si>
    <t xml:space="preserve">Gross wholesale revenue (excluding GST) earned during the year from the transport of data between aggregation points within New Zealand (backhaul). </t>
  </si>
  <si>
    <t>Wholesale revenue from provision of international data transmission</t>
  </si>
  <si>
    <t xml:space="preserve">Gross wholesale revenue (excluding GST) earned during the year for the transport of data between international aggregation points, including an international cable landing station in New Zealand (international backhaul). </t>
  </si>
  <si>
    <t>Wholesale fixed network revenue from voice and telephony services</t>
  </si>
  <si>
    <t>Gross wholesale revenue (excluding GST) earned during the year from provision to another provider of voice lines, voice calling and other related telephony services.</t>
  </si>
  <si>
    <t>Wholesale fixed line revenue from broadband services</t>
  </si>
  <si>
    <t>Gross wholesale revenue (excluding GST) earned during the year from provision to another provider of fixed line broadband services.</t>
  </si>
  <si>
    <t>Wholesale fixed line business data services revenue</t>
  </si>
  <si>
    <t>Total gross wholesale revenue (excluding GST) earned during the year from the provision to another provider of managed IP services and traditional data services such as leased circuits, frame relay services and other digital data services not classed as broadband services.</t>
  </si>
  <si>
    <t>Other wholesale fixed network telecommunications services revenues</t>
  </si>
  <si>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</si>
  <si>
    <t>Total wholesale fixed network revenues</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</si>
  <si>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seven responses.</t>
  </si>
  <si>
    <t xml:space="preserve">Capital expenditure </t>
  </si>
  <si>
    <t>Investment in fibre for access network</t>
  </si>
  <si>
    <t>Capital expenditure during the year related to fibre access for the respondent's fixed access network; the part of the fixed network that connects subscribers to their local exchange or equivalent facility.</t>
  </si>
  <si>
    <t>Investment in copper (non-fibre) access network</t>
  </si>
  <si>
    <t xml:space="preserve">Capital expenditure during the year related to copper access for the respondent's fixed access network; the part of the fixed network that connects subscribers to their local exchange or equivalent facility. </t>
  </si>
  <si>
    <t xml:space="preserve">Investment in core and backhaul network </t>
  </si>
  <si>
    <t>Capital expenditure during the year on the respondent's domestic backhaul and core telecommunications networks. These networks are typically fibre.</t>
  </si>
  <si>
    <t>Investment in IT systems</t>
  </si>
  <si>
    <t>Capital expenditure during the year on IT systems for managing customers, networks, etc.</t>
  </si>
  <si>
    <t>Other telecommunications investment</t>
  </si>
  <si>
    <t>Other capital expenditure during the year on other assets (including intangible assets) used in the business of providing telecommunications services.</t>
  </si>
  <si>
    <t>Total investment in telecommunications infrastructure</t>
  </si>
  <si>
    <t>Total capital expenditure for the year (excluding GST) on assets (including intangible assets) used for providing telecommunications services, which should be the sum of the above four responses.</t>
  </si>
  <si>
    <t>Reasonableness check</t>
  </si>
  <si>
    <t>Calculates average charges where relevant data entered above. If the results don't look reasonable then it is likely there is an error in an input.</t>
  </si>
  <si>
    <t>Average chargeable local call charge</t>
  </si>
  <si>
    <t>Av. fixed-to-mobile call charge - off-net</t>
  </si>
  <si>
    <t>Average national call charge</t>
  </si>
  <si>
    <t>Average international call charge</t>
  </si>
  <si>
    <t>Average non-chargeable local call duration</t>
  </si>
  <si>
    <t>Average chargeable local call duration</t>
  </si>
  <si>
    <t>Av. fixed-to-mobile call duration - on-net</t>
  </si>
  <si>
    <t>Av. fixed-to-mobile call duration - off-net</t>
  </si>
  <si>
    <t>Average national call duration</t>
  </si>
  <si>
    <t>Average international call duration</t>
  </si>
  <si>
    <t>% of residential customers</t>
  </si>
  <si>
    <t>Average national calls per line per month</t>
  </si>
  <si>
    <t>Total</t>
  </si>
  <si>
    <t>Sheet B - for Mobile Network Operators (not MVNOs)</t>
  </si>
  <si>
    <t>Retail mobile connections</t>
  </si>
  <si>
    <t>Cellular mobile telephone subscribers</t>
  </si>
  <si>
    <t>Cellular mobile telephone prepay subscribers</t>
  </si>
  <si>
    <t>Subscribers included in previous response that have to purchase blocks of usage in advance.</t>
  </si>
  <si>
    <t>Cellular mobile telephone postpay non-business subscribers.</t>
  </si>
  <si>
    <t>Mobile traffic</t>
  </si>
  <si>
    <t xml:space="preserve">Total chargeable minutes (billed minutes when charged per minute and billed minutes forgone when charged by subscription) of retail mobile calls originating and terminating on the respondent's mobile cellular network during the year. </t>
  </si>
  <si>
    <t xml:space="preserve">Total chargeable minutes (billed minutes when charged per minute and billed minutes forgone when charged by subscription) of retail mobile calls terminating on a New Zealand mobile cellular network other than that of the respondent during the year. </t>
  </si>
  <si>
    <t>Total chargeable minutes (billed minutes when charged per minute and billed minutes forgone when charged by subscription) of retail mobile calls originating on the respondent's mobile cellular network and terminating on an international mobile or international fixed network during the year.</t>
  </si>
  <si>
    <t>Other mobile minutes</t>
  </si>
  <si>
    <t>Total chargeable minutes (billed minutes when charged per minute and billed minutes forgone when charged by subscription) of other retail mobile calls originating on the respondent's mobile cellular network during the year not covered by the above four questions.</t>
  </si>
  <si>
    <t>Total retail mobile call minutes</t>
  </si>
  <si>
    <t>Prepay retail call minutes</t>
  </si>
  <si>
    <t>Total chargeable minutes (billed minutes when charged per minute and billed minutes forgone when charged by subscription) of retail mobile calls originating on the respondent's mobile cellular network during the year (excluding all roaming minutes) made by prepay subscribers.</t>
  </si>
  <si>
    <t>Postpay business call minutes</t>
  </si>
  <si>
    <t>Total chargeable minutes (billed minutes when charged per minute and billed minutes forgone when charged by subscription) of retail mobile calls originating on the respondent's mobile cellular network during the year (excluding all roaming minutes) made by postpay business subscribers.</t>
  </si>
  <si>
    <t>Postpay non-business call minutes</t>
  </si>
  <si>
    <t>Total chargeable minutes (billed minutes when charged per minute and billed minutes forgone when charged by subscription) of retail mobile calls originating on the respondent's mobile cellular network during the year (excluding all roaming minutes) made by postpay non-business subscribers.</t>
  </si>
  <si>
    <t>Domestic roaming minutes - as visited network</t>
  </si>
  <si>
    <t>Total chargeable minutes from customers of other domestic networks roaming on the respondent's home network.</t>
  </si>
  <si>
    <t xml:space="preserve">Total number of chargeable retail mobile calls (per minute or by subscription) originating and terminating on the respondent's mobile cellular network during the year. </t>
  </si>
  <si>
    <t xml:space="preserve">Total number of chargeable retail mobile calls (per minute or by subscription) terminating on a New Zealand mobile cellular network other than that of the respondent during the year. </t>
  </si>
  <si>
    <t>Total number of chargeable retail mobile calls (per minute or by subscription) originating on the respondent's mobile cellular network and terminating on an international mobile or international fixed network during the year.</t>
  </si>
  <si>
    <t>Number of other mobile calls</t>
  </si>
  <si>
    <t xml:space="preserve">Total number of other chargeable retail mobile calls (per minute or by subscription) originating on the respondent's mobile cellular network during the year not covered by the four questions above. </t>
  </si>
  <si>
    <t>Total number of retail mobile calls</t>
  </si>
  <si>
    <t xml:space="preserve">Total number of chargeable retail mobile calls (per minute or by subscription) originating on the respondent's mobile cellular network during the year, which should be the sum of the above five responses. </t>
  </si>
  <si>
    <t>Number of text messages - on-net</t>
  </si>
  <si>
    <t>Total number of outgoing retail SMS messages originating and terminating on the respondent's mobile cellular network during the year.</t>
  </si>
  <si>
    <t>Number of text messages - off-net</t>
  </si>
  <si>
    <t>Total number of outgoing retail SMS messages terminating on a New Zealand mobile cellular network other than that of the respondent during the year.</t>
  </si>
  <si>
    <t>Number of text messages - international</t>
  </si>
  <si>
    <t>Total number of outgoing retail SMS messages originating on the respondent's mobile cellular network and terminating on an international mobile cellular network during the year.</t>
  </si>
  <si>
    <t>Number of other text messages</t>
  </si>
  <si>
    <t>Total number of other outgoing retail SMS messages originating on the respondent's mobile cellular network during the year not covered by the above three questions.</t>
  </si>
  <si>
    <t>Total number of retail text messages</t>
  </si>
  <si>
    <t>Total number of outgoing retail SMS messages originating on the respondent's mobile cellular network during the year, which should be the sum of the above four responses.</t>
  </si>
  <si>
    <t>Number of text messages from prepay subscribers</t>
  </si>
  <si>
    <t>Total number of outgoing retail SMS messages originating on the respondent's mobile cellular network during the year from prepay subscribers.</t>
  </si>
  <si>
    <t xml:space="preserve">Number of text messages from postpay business subscribers </t>
  </si>
  <si>
    <t>Total number of outgoing retail SMS messages originating on the respondent's mobile cellular network during the year from postpay business subscribers.</t>
  </si>
  <si>
    <t>Number of text messages from postpay non-business subscribers</t>
  </si>
  <si>
    <t>Total number of outgoing retail SMS messages originating on the respondent's mobile cellular network during the year from postpay non-business subscribers.</t>
  </si>
  <si>
    <t>Domestic roaming text messages - home network</t>
  </si>
  <si>
    <t>Total number of chargeable SMS messages generated by customers of other domestic networks roaming on the respondent's home network.</t>
  </si>
  <si>
    <t>Total retail mobile data traffic (in TB)</t>
  </si>
  <si>
    <t>Domestic roaming data traffic (in GB or TB)</t>
  </si>
  <si>
    <t>Total amount of data usage charged (per kB or MB) to customers of other domestic networks roaming on the respondent's home network during the year.</t>
  </si>
  <si>
    <t>Mobile revenue</t>
  </si>
  <si>
    <t>Revenue from mobile on-net calls</t>
  </si>
  <si>
    <t>Gross retail revenue (excluding GST) from chargeable cellular mobile calls originating and terminating on the respondent's mobile cellular network during the year (whether charged per minute or by subscription for that particular call type).</t>
  </si>
  <si>
    <t>Revenue from mobile off-net calls</t>
  </si>
  <si>
    <t>Gross retail revenue (excluding GST) from chargeable cellular mobile calls terminating on a New Zealand mobile cellular network other than that of the respondent during the year (whether charged per minute or by subscription for that particular call type).</t>
  </si>
  <si>
    <t>Revenue from mobile international calls</t>
  </si>
  <si>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</si>
  <si>
    <t>Revenue from other calls</t>
  </si>
  <si>
    <t>Total mobile retail revenue from calls</t>
  </si>
  <si>
    <t>Prepay mobile retail revenue from calls</t>
  </si>
  <si>
    <t>Gross retail revenue (excluding GST) from all chargeable cellular mobile calls originating on the respondent's mobile cellular network during the year made by prepay subscribers.</t>
  </si>
  <si>
    <t>Postpay business retail revenue from calls</t>
  </si>
  <si>
    <t>Gross retail revenue (excluding GST) from all chargeable cellular mobile calls originating on the respondent's mobile cellular network during the year made by postpay business subscribers.</t>
  </si>
  <si>
    <t>Postpay non-business retail revenue from calls</t>
  </si>
  <si>
    <t>Gross retail revenue (excluding GST) from all chargeable cellular mobile calls originating on the respondent's mobile cellular network during the year made by postpay non-business subscribers.</t>
  </si>
  <si>
    <t>Revenue from on-net text messages</t>
  </si>
  <si>
    <t>Gross retail revenue (excluding GST) from providing outgoing SMS messages originating and terminating on the respondent's mobile cellular network during the year.</t>
  </si>
  <si>
    <t>Revenue from off-net text messages</t>
  </si>
  <si>
    <t>Gross retail revenue (excluding GST) from providing SMS messages terminating on a New Zealand mobile cellular network other than that of the respondent during the year.</t>
  </si>
  <si>
    <t>Revenue from international text messages</t>
  </si>
  <si>
    <t>Gross retail revenue (excluding GST) from providing SMS messages originating on the respondent's mobile cellular network and terminating on an international mobile cellular network during the year.</t>
  </si>
  <si>
    <t>Revenue from other text messages</t>
  </si>
  <si>
    <t>Gross retail revenue (excluding GST) from providing SMS messages originating on the respondent's mobile cellular network during the year not covered by the above three questions.</t>
  </si>
  <si>
    <t>Total mobile retail revenue from text messages</t>
  </si>
  <si>
    <t>Total retail revenue received from providing all outgoing SMS messages during the year, which should be the sum of the above four responses.</t>
  </si>
  <si>
    <t>Prepay revenue from text messages</t>
  </si>
  <si>
    <t>Gross retail revenue (excluding GST) from providing SMS messages originating on the respondent's mobile cellular network during the year sent by prepay subscribers.</t>
  </si>
  <si>
    <t xml:space="preserve">Business postpay revenue from text messages </t>
  </si>
  <si>
    <t>Gross retail revenue (excluding GST) from providing SMS messages originating on the respondent's mobile cellular network during the year sent by business postpay subscribers.</t>
  </si>
  <si>
    <t>Non-business postpay revenue from text messages</t>
  </si>
  <si>
    <t>Gross retail revenue (excluding GST) from providing SMS messages originating on the respondent's mobile cellular network during the year sent by non-business postpay subscribers.</t>
  </si>
  <si>
    <t>Total retail revenue from mobile data services</t>
  </si>
  <si>
    <t>Prepay revenue from mobile data services</t>
  </si>
  <si>
    <t>Gross retail revenue (excluding GST) from provision of data services (including mobile broadband but excluding SMS) to respondent's prepay customers on mobile cellular networks during the year, whether by subscription or per kB or MB.</t>
  </si>
  <si>
    <t>Business postpay revenue from mobile data services</t>
  </si>
  <si>
    <t>Gross retail revenue (excluding GST) from provision of data services (including mobile broadband but excluding SMS) to respondent's business postpay customers on mobile cellular networks during the year, whether by subscription or per kB or MB.</t>
  </si>
  <si>
    <t>Non-business postpay revenue from data services</t>
  </si>
  <si>
    <t>Gross retail revenue (excluding GST) from provision of data services (including mobile broadband but excluding SMS) to respondent's non-business postpay customers on mobile cellular networks during the year, whether by subscription or per kB or MB.</t>
  </si>
  <si>
    <t>Retail roaming revenue from domestic customers roaming on international networks</t>
  </si>
  <si>
    <t>Gross revenue (excluding GST) from provision of all retail mobile services to domestic customers while roaming on international networks during the year.</t>
  </si>
  <si>
    <t>Retail revenue from sale of handsets</t>
  </si>
  <si>
    <t>Gross revenue (excluding GST) from the sale of mobile handsets during the year.</t>
  </si>
  <si>
    <t>Retail revenue from provision of machine-to-machine data communications</t>
  </si>
  <si>
    <t>Gross revenue (excluding GST) from provision of machine-to-machine data services, like metering, over the mobile network during the year.</t>
  </si>
  <si>
    <t>Other retail mobile telecommunications services revenues</t>
  </si>
  <si>
    <t>Any other retail mobile services revenues (which includes revenue from all voice, data and value-added services supplied by way of cellular mobile  technologies and revenue from equipment sold to allow access to those services) earned during the year by the respondent from domestic retail customers and not accounted for in any of the questions above.</t>
  </si>
  <si>
    <t>Total retail revenue from all mobile telecommunications services</t>
  </si>
  <si>
    <t xml:space="preserve">Total gross revenue (excluding GST)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t>
  </si>
  <si>
    <t>Wholesale revenue</t>
  </si>
  <si>
    <t>Wholesale revenue from international roaming as visited network</t>
  </si>
  <si>
    <t>Gross revenue (excluding GST) from provision of all mobile services to customers of foreign mobile networks roaming on the respondent's home network during the year.</t>
  </si>
  <si>
    <t>Wholesale revenue from domestic voice roaming as visited network</t>
  </si>
  <si>
    <t xml:space="preserve">Gross revenue (excluding GST) from chargeable calls made by customers of other domestic networks roaming on the respondent's home network during the year. </t>
  </si>
  <si>
    <t>Wholesale revenue from domestic SMS roaming as visited network</t>
  </si>
  <si>
    <t>Gross revenue (excluding GST) from provision of SMS services to customers of other domestic networks roaming on the respondent's home network during the year.</t>
  </si>
  <si>
    <t>Wholesale revenue from domestic data roaming as visited network</t>
  </si>
  <si>
    <t>Gross revenue (excluding GST) from provision of data services (including mobile broadband but excluding SMS) to customers of other domestic networks roaming on the respondent's home  network during the year.</t>
  </si>
  <si>
    <t>Total Wholesale roaming revenue</t>
  </si>
  <si>
    <t>Gross revenue (excluding GST) provision of all roaming services on the respondent's home network during the year, which should be total of the above four responses.</t>
  </si>
  <si>
    <t>Wholesale revenue from mobile network interconnection</t>
  </si>
  <si>
    <t>Gross revenue (excluding GST) earned during the year from provision of mobile interconnection to other telecommunications providers.</t>
  </si>
  <si>
    <t>Wholesale revenue from provision of other mobile services</t>
  </si>
  <si>
    <t>Gross revenue (excluding GST) earned during the year from the provision of any mobile services to other providers (excluding roaming services and interconnection).</t>
  </si>
  <si>
    <t>Total staff employed in telecommunications services (if total not already disclosed in Sheet A)</t>
  </si>
  <si>
    <t>Investment in mobile access network</t>
  </si>
  <si>
    <t xml:space="preserve">Capital expenditure during the year on the respondent's mobile access network, the part of the mobile network that connects subscribers to the closest aggregation point.  This will include expenditure on cell sites.  </t>
  </si>
  <si>
    <t>Investment in core and backhaul network (if not already included in total disclosed in Sheet A)</t>
  </si>
  <si>
    <t>Capital expenditure during the year on the respondent's domestic backhaul and core telecommunications networks used to provide mobile services.</t>
  </si>
  <si>
    <t>Investment in IT systems (if not already in total disclosed in Sheet A)</t>
  </si>
  <si>
    <t>Capital expenditure during the year on IT systems for managing mobile customers, networks, etc.</t>
  </si>
  <si>
    <t>Other mobile investment (if not already in total disclosed in Sheet A)</t>
  </si>
  <si>
    <t>Other capital expenditure during the year on any other assets (including intangible assets) used in the business of providing mobile telecommunications services.</t>
  </si>
  <si>
    <t>Total investment in mobile business (not already in total disclosed in Sheet A)</t>
  </si>
  <si>
    <t>Total capital expenditure for the year (excluding GST) on assets (including intangible assets) used for providing mobile telecommunications services, which should be the some of the above four responses.</t>
  </si>
  <si>
    <t>Average mobile on-net call charge</t>
  </si>
  <si>
    <t>Average mobile off-net call charge</t>
  </si>
  <si>
    <t>Average mobile-to-fixed call charge</t>
  </si>
  <si>
    <t>Average mobile to international call charge</t>
  </si>
  <si>
    <t>Average mobile call charge</t>
  </si>
  <si>
    <t>Average mobile on-net call duration</t>
  </si>
  <si>
    <t>Average mobile off-net call duration</t>
  </si>
  <si>
    <t>Average mobile to international call duration</t>
  </si>
  <si>
    <t>Average mobile call duration</t>
  </si>
  <si>
    <t>Average on-net text message charge</t>
  </si>
  <si>
    <t>Average off-net text message charge</t>
  </si>
  <si>
    <t>Average international text message charge</t>
  </si>
  <si>
    <t>Average text message charge</t>
  </si>
  <si>
    <t>Average total data charge</t>
  </si>
  <si>
    <t>Average data consumption in MB per month</t>
  </si>
  <si>
    <t>Average prepay minutes</t>
  </si>
  <si>
    <t>Average postpay non-business minutes</t>
  </si>
  <si>
    <t>Average postpay business minues</t>
  </si>
  <si>
    <t>Average minutes per customer per month</t>
  </si>
  <si>
    <t>Sheet C - For Mobile Virtual Network Operators and Mobile Resellers (Not for Operators completing Sheet B)</t>
  </si>
  <si>
    <t>Definition of statistic</t>
  </si>
  <si>
    <t>Active cellular mobile phone retail connections of the respondent as at end of year having a non-geographic national telephone number (02 number). If mobile phone subscribers are given a geographic national telephone number (area code + 7digit local number) then that connection should be counted as telephone access line. If the subscriber also retains a mobile number then that connection should still be counted as well. If possible, active subscribers should be defined as those have been active within the prior 90 days.</t>
  </si>
  <si>
    <t>Cellular mobile telephone subscribers using prepaid services</t>
  </si>
  <si>
    <t>Retail mobile traffic</t>
  </si>
  <si>
    <t>Total New Zealand mobile call minutes</t>
  </si>
  <si>
    <t>Total chargeable minutes (billed minutes when charged per minute and billed minutes forgone when charged by subscription) of retail mobile calls originating on a New Zealand mobile cellular network during the year.</t>
  </si>
  <si>
    <t>Total number of mobile calls</t>
  </si>
  <si>
    <t xml:space="preserve">Total number of chargeable retail mobile calls (per minute or by subscription) originating on a New Zealand mobile cellular network during the year. </t>
  </si>
  <si>
    <t>Total number of text messages</t>
  </si>
  <si>
    <t>Total number of outgoing retail SMS messages provided that originated on a mobile cellular network during the year.</t>
  </si>
  <si>
    <t>Total data traffic (in TB)</t>
  </si>
  <si>
    <t>Mobile subscription revenue</t>
  </si>
  <si>
    <t>Gross retail revenue (excluding GST) from fixed monthly mobile subscription charges not charged for a particular mobile service earned during the year.</t>
  </si>
  <si>
    <t>Mobile call revenue</t>
  </si>
  <si>
    <t xml:space="preserve">Gross retail revenue (excluding GST) from all chargeable cellular mobile calls from subscribers originating on a New Zealand mobile cellular network during the year (whether charged per minute or by subscription when it is for a particular call type). </t>
  </si>
  <si>
    <t>Text message revenue</t>
  </si>
  <si>
    <t>Gross retail revenue from providing outgoing SMS messages during the year.</t>
  </si>
  <si>
    <t>Mobile cellular data service revenue</t>
  </si>
  <si>
    <t>Gross retail revenue (excluding GST) from provision of all data services (including mobile broadband but excluding SMS) on mobile cellular networks during the year.</t>
  </si>
  <si>
    <t>Other retail mobile telecommunications services revenue</t>
  </si>
  <si>
    <t>Any other telecommunications retail mobile services revenue, including roaming revenue earned during the year by the respondent and not accounted for above.</t>
  </si>
  <si>
    <t>Wholesale mobile telecommunications services revenue</t>
  </si>
  <si>
    <t>Any revenue from the provision of wholesale mobile services such as sale of mobile services to other providers, earned during the year.</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</si>
  <si>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six responses.</t>
  </si>
  <si>
    <t>Total staff employed in telecommunications services (if total not already included in total disclosed in Sheet A)</t>
  </si>
  <si>
    <t>Total investment in telecommunications (if not already included in total disclosed in Sheet A)</t>
  </si>
  <si>
    <t>Total capital expenditure for the year (excluding GST) on assets (including intangible assets) used for providing mobile telecommunications services.</t>
  </si>
  <si>
    <t>Average data charge per MB</t>
  </si>
  <si>
    <t xml:space="preserve"> Total </t>
  </si>
  <si>
    <t>Sheet D - For Providers of Wholesale Services Only and/or Data Services Only (Not for Operators completing Sheet A)</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</si>
  <si>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</si>
  <si>
    <t>Number of retail business data connections as at end of year providing managed IP services and other digital data services not classified as broadband connections, served by fibre-to-the-premise or fibre-to-the-kerb connections where the end-users are served directly by fibre or a very short copper loop running no further than the kerb.</t>
  </si>
  <si>
    <t>Number of broadband internet retail connections identified as business or non-residential connections as at end of year served by fibre-to-the-premise or fibre-to-the-kerb connections where the end-users are served directly by fibre or a very short copper loop running no further than the kerb.</t>
  </si>
  <si>
    <t>Retail non-fibre (DSL) broadband internet subscribers</t>
  </si>
  <si>
    <t xml:space="preserve">Number of broadband internet retail connections as at end of year provided over copper lines so generally served by DSL technology. </t>
  </si>
  <si>
    <t>Total retail fixed line broadband subscribers</t>
  </si>
  <si>
    <t>Total number fixed line broadband internet retail connections, which should be the sum of the above four responses.</t>
  </si>
  <si>
    <t>Retail fixed wireless and satellite broadband internet subscribers</t>
  </si>
  <si>
    <t>Number of Internet retail connections using high-speed fixed wireless technology such as WiMax and satellite. Minimum theoretical download speed should be equal to or greater than 256 kbit/s.</t>
  </si>
  <si>
    <t>Wholesale broadband and other data connections</t>
  </si>
  <si>
    <t>Wholesale business data fibre-to-the-premise/fibre-to-the-kerb non-broadband connections</t>
  </si>
  <si>
    <r>
      <t xml:space="preserve">Number of wholesale business data connections as at end of year providing managed IP services and other digital data services </t>
    </r>
    <r>
      <rPr>
        <i/>
        <sz val="12"/>
        <color indexed="12"/>
        <rFont val="Calibri"/>
        <family val="2"/>
      </rPr>
      <t xml:space="preserve">not </t>
    </r>
    <r>
      <rPr>
        <sz val="12"/>
        <color indexed="12"/>
        <rFont val="Calibri"/>
        <family val="2"/>
      </rPr>
      <t>classified as broadband connections, served by fibre-to-the-premise or fibre-to-the-kerb connections where the end-users are served directly by fibre or a very short copper loop running no further than the kerb.</t>
    </r>
  </si>
  <si>
    <t>Wholesale business fibre-to-the-premises/fibre-to-the-kerb broadband subscribers</t>
  </si>
  <si>
    <t>Number of wholesale broadband internet connections identified as business or other non-residential connections as at end of year served by fibre-to-the-premise or fibre-to-the-kerb connections where the end-users are served directly by fibre or a very short copper loop running no further than the kerb.</t>
  </si>
  <si>
    <t>Wholesale residential fibre-to-the-premises/fibre-to-the-kerb broadband subscribers</t>
  </si>
  <si>
    <t>Number of wholesale broadband internet connections identified as residential connections as at end of year served by fibre-to-the-premise or fibre-to-the-kerb connections where the end-users are served directly by fibre or a very short copper loop running no further than the kerb.</t>
  </si>
  <si>
    <t>Wholesale non-fibre (DSL) broadband subscribers</t>
  </si>
  <si>
    <t xml:space="preserve">Number of broadband internet wholesale connections as at end of year provided over copper lines so generally served by DSL technology. </t>
  </si>
  <si>
    <t>Total wholesale fixed line broadband subscribers</t>
  </si>
  <si>
    <t>Wholesale fixed wireless and satellite broadband internet subscribers</t>
  </si>
  <si>
    <t>Number of Internet wholesale connections using high-speed fixed wireless technology such as WiMax, and satellite. Minimum theoretical download speed should be equal to or greater than 256 kbit/s.</t>
  </si>
  <si>
    <t>Retail revenue</t>
  </si>
  <si>
    <t>Gross retail revenue (excluding GST) from provision of broadband services via a copper (non-fibre) connection during the year to business and other non-residential customers, generally using DSL technology.</t>
  </si>
  <si>
    <t>Gross retail revenue (excluding GST) from provision of broadband services via a copper (non-fibre) connection during the year to residential customers, generally using DSL technology.</t>
  </si>
  <si>
    <t>Gross retail revenue (excluding GST) from provision of broadband services via fixed wireless or satellite technology.</t>
  </si>
  <si>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 This figure should be the sum of the relevant responses above.</t>
  </si>
  <si>
    <t xml:space="preserve">Gross wholesale revenue (excluding GST) earned during the year from the transport of data between aggregation points within New Zealand. </t>
  </si>
  <si>
    <t xml:space="preserve">Gross wholesale revenue (excluding GST) earned during the year for the transport of data between international aggregation points, including an international cable landing station in New Zealand. </t>
  </si>
  <si>
    <r>
      <t xml:space="preserve">Total gross wholesale revenue (excluding GST) earned during the year from the provision to another provider of managed IP services and traditional data services such as leased circuits, frame relay services and other digital data services </t>
    </r>
    <r>
      <rPr>
        <i/>
        <sz val="12"/>
        <color indexed="12"/>
        <rFont val="Calibri"/>
        <family val="2"/>
      </rPr>
      <t xml:space="preserve">not </t>
    </r>
    <r>
      <rPr>
        <sz val="12"/>
        <color indexed="12"/>
        <rFont val="Calibri"/>
        <family val="2"/>
      </rPr>
      <t>classed as broadband services.</t>
    </r>
  </si>
  <si>
    <t>Investment in wireless networks</t>
  </si>
  <si>
    <t>Capital expenditure during the year on the respondent's wireless telecommunications networks (including satellite) not included in the above response.</t>
  </si>
  <si>
    <t>Other capital expenditure during the year on other assets used in the business of providing telecommunications services.</t>
  </si>
  <si>
    <t>Total investment in telecommunications (fixed, cellular mobile and other wireless)</t>
  </si>
  <si>
    <t>Total capital expenditure for the year (excluding GST) on assets (including intangible assets) used for providing telecommunications services, which should be the sum of the above five responses.</t>
  </si>
  <si>
    <t>Topic: Market Monitoring</t>
  </si>
  <si>
    <t>Commerce Commission</t>
  </si>
  <si>
    <t>Results</t>
  </si>
  <si>
    <r>
      <rPr>
        <i/>
        <sz val="12"/>
        <rFont val="Arial"/>
        <family val="2"/>
      </rPr>
      <t>•</t>
    </r>
    <r>
      <rPr>
        <i/>
        <sz val="10"/>
        <rFont val="Arial"/>
        <family val="2"/>
      </rPr>
      <t xml:space="preserve"> Sheet A provides results for fixed line operators providing retail voice and other services</t>
    </r>
  </si>
  <si>
    <r>
      <rPr>
        <i/>
        <sz val="12"/>
        <rFont val="Arial"/>
        <family val="2"/>
      </rPr>
      <t>•</t>
    </r>
    <r>
      <rPr>
        <i/>
        <sz val="10"/>
        <rFont val="Arial"/>
        <family val="2"/>
      </rPr>
      <t xml:space="preserve"> Sheet B provides results for Mobile Network Operators</t>
    </r>
  </si>
  <si>
    <t>Notice of Disclaimer</t>
  </si>
  <si>
    <t xml:space="preserve">
The Commerce Commission has published this data under section 9A of the Telecommunications Act 2001. The information contained in this document was provided on a voluntary basis by respondents. Readers are therefore advised that:
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
</t>
  </si>
  <si>
    <t>Not measured by all respondents</t>
  </si>
  <si>
    <t>Notes</t>
  </si>
  <si>
    <t>Excludes wholesale revenue</t>
  </si>
  <si>
    <t>Queries or comment on the data presented should be addressed to anthony.morris@comcom.govt.nz.</t>
  </si>
  <si>
    <t>This figure has been rounded</t>
  </si>
  <si>
    <t>Respondents:</t>
  </si>
  <si>
    <t>The Questionnaire was divided into four sections and the results are presented as four sheets. Respondents for each section are identified at the bottom of each sheet.</t>
  </si>
  <si>
    <r>
      <rPr>
        <i/>
        <sz val="12"/>
        <rFont val="Arial"/>
        <family val="2"/>
      </rPr>
      <t>•</t>
    </r>
    <r>
      <rPr>
        <i/>
        <sz val="10"/>
        <rFont val="Arial"/>
        <family val="2"/>
      </rPr>
      <t xml:space="preserve"> Sheet C provides results for Mobile Virtual Network Operators and mobile resellers</t>
    </r>
  </si>
  <si>
    <r>
      <rPr>
        <i/>
        <sz val="12"/>
        <rFont val="Arial"/>
        <family val="2"/>
      </rPr>
      <t>•</t>
    </r>
    <r>
      <rPr>
        <i/>
        <sz val="10"/>
        <rFont val="Arial"/>
        <family val="2"/>
      </rPr>
      <t xml:space="preserve"> Sheet D provides results for providers of wholesale services only and/or data services only (including retail).</t>
    </r>
  </si>
  <si>
    <t>Date: June 2014</t>
  </si>
  <si>
    <t xml:space="preserve">The results are based on data supplied to the Commission in response to the Commission's Telecommunications Industry Questionnaire. This was distibuted to most telecommunications providers in late 2013 with some responses not fully completed until early 2014.  </t>
  </si>
  <si>
    <t xml:space="preserve">Results are for the year ending 30 June 2013 or in the case of subscribers or similar, as at 30 June 2013. </t>
  </si>
  <si>
    <t>Telecommunications Industry Questionnaire 2012/13</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</si>
  <si>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UBA.</t>
  </si>
  <si>
    <r>
      <t xml:space="preserve">Business data fibre-to-the-premise/fibre-to-the-kerb </t>
    </r>
    <r>
      <rPr>
        <b/>
        <sz val="12"/>
        <color indexed="8"/>
        <rFont val="Calibri"/>
        <family val="2"/>
      </rPr>
      <t>non</t>
    </r>
    <r>
      <rPr>
        <sz val="12"/>
        <color indexed="8"/>
        <rFont val="Calibri"/>
        <family val="2"/>
      </rPr>
      <t>-broadband connections</t>
    </r>
  </si>
  <si>
    <t>Total number of broadband internet retail connections as at end of year served by  co-axial cable TV cable.</t>
  </si>
  <si>
    <t>Total retail fixed network broadband data (in TB) used by fibre customers</t>
  </si>
  <si>
    <t>Total amount of data used by respondent's retail broadband customers during the year who are served by fibre-to-the premise or fibre-to-the-kerb.</t>
  </si>
  <si>
    <t xml:space="preserve">Total retail fixed network broadband data (in TB) used by non-fibre customers </t>
  </si>
  <si>
    <t>Total amount of data used by respondent's retail broadband customers during the year who are served by technologies other than fibre-to-the-premise/fibre-to-the-kerb.</t>
  </si>
  <si>
    <t>Total retail fixed network broadband data used by customers (in TB)</t>
  </si>
  <si>
    <t>Total amount of data usage by respondent's retail broadband customers during the year. This should be the sum of the above two responses if that breakdown is available.</t>
  </si>
  <si>
    <t>Estimate of average outbound International  (internet) data traffic (in Mbps)</t>
  </si>
  <si>
    <t>Estimate of outbound data traffic sent to international IP networks during the year using the peak and average Mbps  measures for last month of the year's traffic.  Alternatively supply  MRTG graphs for relavent network interfaces. If international traffic can not be reported seperately from domestic traffic report total data traffic and note this in your reponse.</t>
  </si>
  <si>
    <t>Estimate of average inbound International  (internet) data traffic (in Mbps)</t>
  </si>
  <si>
    <t>Estimate of inbound data traffic received from international IP networks during the year using the peak and average Mbps  measures for last month of the year's ttraffic.  Alternatively supply  MRTG graphs for relavent network interfaces. If international traffic can not be reported seperately from domestic traffic report total data traffic and note this in your reponse.</t>
  </si>
  <si>
    <t>Number of retail connections to a television service delivered via satellite to paying subscribers. This includes service delivered on an agency basis.</t>
  </si>
  <si>
    <t>Fixed-to-mobile minutes - on-net</t>
  </si>
  <si>
    <t>Fixed-to-mobile minutes - off-net</t>
  </si>
  <si>
    <t>Total fixed-to-mobile minutes</t>
  </si>
  <si>
    <t>Total chargeable minutes (billed minutes when charged per minute and billed minutes forgone when charged by subscription) of retail calls to a mobile cellular network originating from a fixed network during the year, which should be the sum of the above two responses.</t>
  </si>
  <si>
    <t>Total chargeable minutes (billed minutes when charged per minute and billed minutes forgone when charged by subscription) of retail calls originating on fixed network during the year not covered by the questions above.</t>
  </si>
  <si>
    <t>Total chargeable minutes (billed minutes when charged per minute and billed minutes forgone when charged by subscription) of all outwards retail calls originating on a fixed network during the year, which should be the sum of the relevant five responses above.</t>
  </si>
  <si>
    <t>Fixed telephone service revenue from off-net fixed-to-mobile calls</t>
  </si>
  <si>
    <t>Total fixed line business data services revenue</t>
  </si>
  <si>
    <t>Total gross retail revenue (excluding GST) earned during the year from managed IP services and traditional data services such as leased circuits, frame relay services and other digital data services delivered over fibre and copper connections.</t>
  </si>
  <si>
    <t>Business fixed line broadband revenue from copper (non-fibre) connections</t>
  </si>
  <si>
    <t>Residential fixed line broadband revenue from copper (non-fibre) connections</t>
  </si>
  <si>
    <t>Av. fixed-to-mobile call charge -on-net</t>
  </si>
  <si>
    <t>Av. Fixed-to-mobile call charge - total</t>
  </si>
  <si>
    <t>Average minutes per line per month</t>
  </si>
  <si>
    <t>Average data consumption per broadband customer per month (in GB)</t>
  </si>
  <si>
    <r>
      <t xml:space="preserve">Cellular mobile phone retail connections on the respondent's network as at end of year having a non-geographic national telephone number (02 number) </t>
    </r>
    <r>
      <rPr>
        <b/>
        <sz val="12"/>
        <color indexed="12"/>
        <rFont val="Calibri"/>
        <family val="2"/>
      </rPr>
      <t>active within the prior 90 days</t>
    </r>
    <r>
      <rPr>
        <sz val="12"/>
        <color indexed="12"/>
        <rFont val="Calibri"/>
        <family val="2"/>
      </rPr>
      <t>. If mobile phone subscribers are given a geographic national telephone number (area code + 7digit local number) then that connection should be counted as a telephone access line. If the subscriber also retains a mobile number then that connection is still counted as well.  Exclude machine-to-machine connections.</t>
    </r>
  </si>
  <si>
    <t>Subscribers included in the previous response that have to purchase blocks of usage in advance.</t>
  </si>
  <si>
    <t xml:space="preserve">Subscribers included in the first response that pay for all mobile services after they are consumed by way of a regular account where that account is identified as a business account. </t>
  </si>
  <si>
    <t xml:space="preserve">Subscribers included in the first response that pay for all mobile services after they are consumed by way of a regular account, where that account is not identified as a business account. </t>
  </si>
  <si>
    <t>Subscribers included in the first response that are purchasing a LTE (or 4G) service. This may be an add-on to an existing prepay or postpay service.</t>
  </si>
  <si>
    <t>Cellular mobile machine-to-machine connections (each of which will generally have a SIM card) in service as at the end of the year. These should not have been included in the first response.</t>
  </si>
  <si>
    <t>This should be the same figure provided in response to question 10.05 of the Statistics New Zealand Internet Service Provider Survey for Year end 30 June 2013.</t>
  </si>
  <si>
    <t>This should be the same figure provided in response to question 21.01 of the Statistics New Zealand Internet Service Provider Survey for Year end 30 June 2013.</t>
  </si>
  <si>
    <t>This should be the same figure provided in response to question 21.02 of the Statistics New Zealand Internet Service Provider Survey for Year end 30 June 2013.</t>
  </si>
  <si>
    <t xml:space="preserve">Total chargeable minutes (billed minutes when charged per minute and billed minutes forgone when charged by subscription) of retail mobile calls originating on the respondent's mobile cellular network and terminating on a fixed network operated by the respondent (if it has one) during the year. </t>
  </si>
  <si>
    <t xml:space="preserve">Total chargeable minutes (billed minutes when charged per minute and billed minutes forgone when charged by subscription) of retail mobile calls originating on the respondent's mobile cellular network and terminating on a fixed network that is not operated by the respondent during the year. </t>
  </si>
  <si>
    <t>Total chargeable minutes (billed minutes when charged per minute and billed minutes forgone when charged by subscription) of retail mobile calls originating on the respondent's mobile cellular network during the year (excluding all roaming minutes), which should be the sum of the above six responses.</t>
  </si>
  <si>
    <t xml:space="preserve">Total number of chargeable retail mobile calls (per minute or by subscription) originating on the respondent's mobile cellular network and terminating ona fixed network operated by the respondent (if it has one) during the year. </t>
  </si>
  <si>
    <t>Total number of chargeable retail mobile calls (per minute or by subscription) originating on the respondent's mobile cellular network and terminating on a fixed network that is not operated by the respondent during the year.</t>
  </si>
  <si>
    <t>Total amount of data used by respondent's prepay retail customers for retail mobile data services (including mobile broadband but excluding SMS) during the year.</t>
  </si>
  <si>
    <t>Total amount of data used by respondent's retail customers for retail mobile data services for smartphones (including mobile broadband but excluding SMS) during the year.</t>
  </si>
  <si>
    <t>Total amount of data used by respondent's retail customers for retail mobile data services (including mobile broadband but excluding SMS) during the year, which should be the sum of the above three responses.</t>
  </si>
  <si>
    <t>Total amount of LTE (or 4G) data used by respondent's retail customers for retail mobile data services (including mobile broadband but excluding SMS) during the year.  This is the data delivered over the LTE network.</t>
  </si>
  <si>
    <t>Estimate of outbound mobile data traffic sent to international IP networks during the year using the peak and average Mbps measures for the last month of the year's traffic. Alternatively supply MRTG graphs for relavent network interfaces. If international traffic can not be reported seperately from domestic traffic report total data traffic and note this in your reponse.</t>
  </si>
  <si>
    <t>Estimate of inbound mobile data traffic received from international IP networks during the year using the peak and average Mbps measures for the last month of the year's traffic. Alternatively supply  MRTG graphs for relavent network interfaces. If international traffic can not be reported seperately from domestic traffic report total data traffic and note this in your reponse.</t>
  </si>
  <si>
    <t>Estimated total number of IP text messages sent by customers during the year.</t>
  </si>
  <si>
    <t>Estimated total number of minutes of outbound VoIP calls made by customers during the year.</t>
  </si>
  <si>
    <t>Gross retail revenue (excluding GST) from chargeable mobile calls originating on the respondent's mobile cellular network and terminating on a fixed network operated by the respondent (if it has one) during the year (whether charged per minute or by subscription for that particular call type).</t>
  </si>
  <si>
    <t>Gross retail revenue (excluding GST) from chargeable mobile calls originating on the respondent's mobile cellular network and terminating on a fixed network that is not operated by the respondent during the year (whether charged per minute or by subscription for that particular call type).</t>
  </si>
  <si>
    <t>Gross retail revenue (excluding GST) from other chargeable cellular mobile calls originating on the respondent's mobile cellular network during the year not covered by the five questions above.</t>
  </si>
  <si>
    <t>Total gross retail revenue (excluding GST) from all chargeable cellular mobile calls originating on the respondent's mobile cellular network during the year, which should be sum of the above six responses.</t>
  </si>
  <si>
    <t>Total retail revenue (excluding GST) from provision of data services (including mobile broadband but excluding SMS) to respondent's retail customers on mobile cellular networks during the year, whether by subscription or per kB or MB</t>
  </si>
  <si>
    <t>Total revenue from the provision non-roaming wholesale mobile services, which should be the sum of the above two responses.</t>
  </si>
  <si>
    <t>Cellular mobile telephone postpay business subscribers</t>
  </si>
  <si>
    <t>Cellular mobile LTE subscribers</t>
  </si>
  <si>
    <t>Cellular mobile machine-to-machine connections</t>
  </si>
  <si>
    <t>Cellular mobile datacard, tablet and other non-phone devices with dedicated data-only subscriptions</t>
  </si>
  <si>
    <t>Cellular mobile phone subscribers with dedicated data-only subscriptions</t>
  </si>
  <si>
    <t>Cellular mobile phone subscribers (not already counted in the prior question) that accessed the internet via HTTP within 90 days prior to year end</t>
  </si>
  <si>
    <t>Mobile-to-mobile minutes - on-net</t>
  </si>
  <si>
    <t>Mobile-to-mobile minutes - off-net</t>
  </si>
  <si>
    <t>Mobile-to-fixed minutes - on-net</t>
  </si>
  <si>
    <t>Mobile-to-fixed minutes - off-net</t>
  </si>
  <si>
    <t>Mobile-to-international minutes</t>
  </si>
  <si>
    <t>Number of mobile-to-mobile calls - on-net</t>
  </si>
  <si>
    <t>Number of mobile-to-mobile calls - off-net</t>
  </si>
  <si>
    <t>Number of mobile-to-fixed calls - on-net</t>
  </si>
  <si>
    <t>Number of mobile-to-fixed calls - off-net</t>
  </si>
  <si>
    <t>Number of mobile-to-international calls</t>
  </si>
  <si>
    <t>Prepay retail mobile data traffic (in TB)</t>
  </si>
  <si>
    <t>Postpay business retail mobile data traffic (in TB)</t>
  </si>
  <si>
    <t>Postpay non-business retail mobile data traffic (in TB)</t>
  </si>
  <si>
    <t>LTE retail data traffic (in TB)</t>
  </si>
  <si>
    <t>Estimate of average outbound International (internet) mobile data traffic (in Mbps)</t>
  </si>
  <si>
    <t>Estimate of average inbound International (internet) mobile data traffic (in Mbps)</t>
  </si>
  <si>
    <t>OTT services</t>
  </si>
  <si>
    <t>Estimated IP text messages</t>
  </si>
  <si>
    <t>Estimates minutes of VoIP calling</t>
  </si>
  <si>
    <t>Revenue from mobile-to-fixed calls - on-net</t>
  </si>
  <si>
    <t>Revenue from mobile-to-fixed calls - off-net</t>
  </si>
  <si>
    <t>Total non-roaming wholesale revenue</t>
  </si>
  <si>
    <t>Average mobile-to-fixed on-net call charge</t>
  </si>
  <si>
    <t>Average mobile-to-fixed off-net call charge</t>
  </si>
  <si>
    <t>Average mobile-to-fixed - on-net call duration</t>
  </si>
  <si>
    <t>Average mobile-to-fixed - off-net call duration</t>
  </si>
  <si>
    <t>Average texts per customer (all stats per month)</t>
  </si>
  <si>
    <t>Average texts per prepay customer</t>
  </si>
  <si>
    <t>Average texts per postpay non-biz customer</t>
  </si>
  <si>
    <t>Average texts per postpay business customer</t>
  </si>
  <si>
    <t>Average revenue per average customer</t>
  </si>
  <si>
    <t>Average revenue per customer excluding other retail</t>
  </si>
  <si>
    <t>Average voice revenue per customer</t>
  </si>
  <si>
    <t>Average SMS revenue per customer</t>
  </si>
  <si>
    <t>Average data revenue per customer</t>
  </si>
  <si>
    <t>Average retail roaming revenue per customer</t>
  </si>
  <si>
    <t>Average handset revenue per customer</t>
  </si>
  <si>
    <r>
      <t xml:space="preserve">Average </t>
    </r>
    <r>
      <rPr>
        <i/>
        <sz val="12"/>
        <rFont val="Calibri"/>
        <family val="2"/>
      </rPr>
      <t>other</t>
    </r>
    <r>
      <rPr>
        <sz val="12"/>
        <rFont val="Calibri"/>
        <family val="2"/>
      </rPr>
      <t xml:space="preserve"> retail mobile revenue per customer</t>
    </r>
  </si>
  <si>
    <t>% of non-other revenue from voice (handset revenue and retail roaming deducted from all)</t>
  </si>
  <si>
    <t>% of non-other revenue from SMS</t>
  </si>
  <si>
    <t>% of non-other revenue from data</t>
  </si>
  <si>
    <t>% of revenue from other retail</t>
  </si>
  <si>
    <t>Average prepay data consumption</t>
  </si>
  <si>
    <t>Average postpay non-biz data consumption</t>
  </si>
  <si>
    <t>Average post business data consumption</t>
  </si>
  <si>
    <t>Retail Mobile connections</t>
  </si>
  <si>
    <t>Total amount of data used by respondent's retail customers for retail mobile data services (including mobile broadband but excluding SMS) during the year.</t>
  </si>
  <si>
    <t>Total revenue from all mobile telecommunications services</t>
  </si>
  <si>
    <t>Dark fibre subscribers</t>
  </si>
  <si>
    <t>Total retail voice revenues</t>
  </si>
  <si>
    <t>Other retail telecommunications services revenues</t>
  </si>
  <si>
    <t>Total retail revenue from all telecommunications services</t>
  </si>
  <si>
    <t>Dark fibre services revenues</t>
  </si>
  <si>
    <t>Other wholesale telecommunications services revenues</t>
  </si>
  <si>
    <t>Total wholesale revenues</t>
  </si>
  <si>
    <t>Average retail data consumed per subscriber per month in GB</t>
  </si>
  <si>
    <t xml:space="preserve">Total amount of data used by respondent's retail broadband customers during the year. </t>
  </si>
  <si>
    <t>Total number of fixed line broadband internet wholesale connections, which should be the sum of the above three responses.</t>
  </si>
  <si>
    <t>Gross retail revenue (excluding GST) from provision of non PSTN voice services. (If you have PSTN voice services you should be filling out sheet A)</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</si>
  <si>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responses above.</t>
  </si>
  <si>
    <t>Confidential</t>
  </si>
  <si>
    <t>This response has been rounded to the nearest 100,000. Also see https://www.vodafone.co.nz/press-release/vodafone-telemetry-reaches-one-million-connections/</t>
  </si>
  <si>
    <t xml:space="preserve">Withheld </t>
  </si>
  <si>
    <t>More work needed to understand responses</t>
  </si>
  <si>
    <t>No response</t>
  </si>
  <si>
    <t>Insufficient response</t>
  </si>
  <si>
    <t>Not full response</t>
  </si>
  <si>
    <t>Telecom, Vodafone, 2degrees</t>
  </si>
  <si>
    <t xml:space="preserve">M2, Digital Island, Compass, Slingshot/CallPlus, Orcon </t>
  </si>
  <si>
    <t>Not material</t>
  </si>
  <si>
    <t>Includes many nil responses</t>
  </si>
  <si>
    <t>Telecom, Vodafone, Slingshot/CallPlus, Orcon, Compass, WorldxChange, Trustpower, BayCity, Woosh, Kordia.</t>
  </si>
  <si>
    <t>For some suppliers this figure was judged to have included mostly business data services revenue</t>
  </si>
  <si>
    <t>Added for LFC responses to information disclosure</t>
  </si>
  <si>
    <t xml:space="preserve">Confidential </t>
  </si>
  <si>
    <t>Chorus, Vector, Kordia, FX Networks, TeamTalk, CityLink, Snap, M2, Inspire Net, Vocus, Digital Island, Ultrafast, Enable, NorthPower</t>
  </si>
  <si>
    <t>LFC responses were taken from information disclosure filings</t>
  </si>
  <si>
    <t>Not tracked by some respondents</t>
  </si>
  <si>
    <t>This number has been rounded and was added for LFC responses to information disclosure</t>
  </si>
  <si>
    <t>Annual NZ Telecommunications Industry Questionnaire results for 2013</t>
  </si>
  <si>
    <t>In sheet B we have required to subscription revenue to attributed to its various components but to keep down compliance costs we haven't asked MVNOs to do this.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</si>
</sst>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quot;$&quot;* #,##0.00_-;\-&quot;$&quot;* #,##0.00_-;_-&quot;$&quot;* &quot;-&quot;??_-;_-@_-"/>
    <numFmt numFmtId="43" formatCode="_-* #,##0.00_-;\-* #,##0.00_-;_-* &quot;-&quot;??_-;_-@_-"/>
    <numFmt numFmtId="164" formatCode="_(* #,##0.00_);_(* \(#,##0.00\);_(* &quot;-&quot;??_);_(@_)"/>
    <numFmt numFmtId="165" formatCode="_(* #,##0_);_(* \(#,##0\);_(* &quot;-&quot;??_);_(@_)"/>
    <numFmt numFmtId="166" formatCode="_(* #,##0.000_);_(* \(#,##0.000\);_(* &quot;-&quot;??_);_(@_)"/>
    <numFmt numFmtId="167" formatCode="_(&quot;$&quot;* #,##0.00_);_(&quot;$&quot;* \(#,##0.00\);_(&quot;$&quot;* &quot;-&quot;??_);_(@_)"/>
    <numFmt numFmtId="168" formatCode="#,##0.000"/>
    <numFmt numFmtId="169" formatCode="#,##0.0"/>
    <numFmt numFmtId="170" formatCode="General_)"/>
    <numFmt numFmtId="171" formatCode="0.0"/>
    <numFmt numFmtId="172" formatCode="&quot;$&quot;#,##0"/>
    <numFmt numFmtId="173" formatCode="#,##0\ ;[Red]\(#,##0\);_-* &quot;-&quot;_-;_-@_-"/>
    <numFmt numFmtId="174" formatCode="_-[$$-1409]* #,##0_-;\-[$$-1409]* #,##0_-;_-[$$-1409]* &quot;-&quot;??_-;_-@_-"/>
    <numFmt numFmtId="175" formatCode="_-[$$-1409]* #,##0.00_-;\-[$$-1409]* #,##0.00_-;_-[$$-1409]* &quot;-&quot;??_-;_-@_-"/>
    <numFmt numFmtId="176" formatCode="_ * #,##0.00_ ;_ * \-#,##0.00_ ;_ * &quot;-&quot;??_ ;_ @_ "/>
    <numFmt numFmtId="177" formatCode="_ &quot;$&quot;* #,##0.00_ ;_ &quot;$&quot;* \-#,##0.00_ ;_ &quot;$&quot;* &quot;-&quot;??_ ;_ @_ "/>
    <numFmt numFmtId="178" formatCode="_-* #,##0\ _S_/_._-;\-* #,##0\ _S_/_._-;_-* &quot;-&quot;\ _S_/_._-;_-@_-"/>
    <numFmt numFmtId="179" formatCode="_-* #,##0.00\ _S_/_._-;\-* #,##0.00\ _S_/_._-;_-* &quot;-&quot;??\ _S_/_._-;_-@_-"/>
    <numFmt numFmtId="180" formatCode="_(&quot;S/.&quot;* #,##0.00_);_(&quot;S/.&quot;* \(#,##0.00\);_(&quot;S/.&quot;* &quot;-&quot;??_);_(@_)"/>
    <numFmt numFmtId="181" formatCode="#,##0\ &quot;Pts&quot;;[Red]\-#,##0\ &quot;Pts&quot;"/>
    <numFmt numFmtId="182" formatCode="_-* #,##0\ &quot;S/.&quot;_-;\-* #,##0\ &quot;S/.&quot;_-;_-* &quot;-&quot;\ &quot;S/.&quot;_-;_-@_-"/>
    <numFmt numFmtId="183" formatCode="_-* #,##0.00\ &quot;S/.&quot;_-;\-* #,##0.00\ &quot;S/.&quot;_-;_-* &quot;-&quot;??\ &quot;S/.&quot;_-;_-@_-"/>
    <numFmt numFmtId="184" formatCode="_(&quot;S/.&quot;* #,##0_);_(&quot;S/.&quot;* \(#,##0\);_(&quot;S/.&quot;* &quot;-&quot;_);_(@_)"/>
    <numFmt numFmtId="185" formatCode="#,##0\ &quot;Pts&quot;;\-#,##0\ &quot;Pts&quot;"/>
    <numFmt numFmtId="186" formatCode="_(&quot;Cr$&quot;\ * #,##0_);_(&quot;Cr$&quot;\ * \(#,##0\);_(&quot;Cr$&quot;\ * &quot;-&quot;_);_(@_)"/>
    <numFmt numFmtId="187" formatCode="_ * #,##0_ ;_ * \-#,##0_ ;_ * &quot;-&quot;_ ;_ @_ "/>
    <numFmt numFmtId="188" formatCode="_ &quot;$&quot;* #,##0_ ;_ &quot;$&quot;* \-#,##0_ ;_ &quot;$&quot;* &quot;-&quot;_ ;_ @_ "/>
    <numFmt numFmtId="189" formatCode="_(* #,##0_);_(* \(#,##0\);_(* &quot;-&quot;_);_(@_)"/>
    <numFmt numFmtId="190" formatCode="_([$-1409]d\ mmmm\ yyyy;_(@"/>
    <numFmt numFmtId="191" formatCode="_(* #,##0_);_(* \(#,##0\);_(* &quot;–&quot;??_);\(@_)"/>
    <numFmt numFmtId="192" formatCode="_(@_)"/>
    <numFmt numFmtId="193" formatCode="_(* #,##0.00_);_(* \(#,##0.00\);_(* &quot;–&quot;???_);_(* @_)"/>
    <numFmt numFmtId="194" formatCode="_(* #,##0.0_);_(* \(#,##0.0\);_(* &quot;-&quot;??_);_(@_)"/>
  </numFmts>
  <fonts count="114">
    <font>
      <sz val="11"/>
      <color theme="1"/>
      <name val="Calibri"/>
      <family val="2"/>
      <scheme val="minor"/>
    </font>
    <font>
      <sz val="11"/>
      <color theme="1"/>
      <name val="Calibri"/>
      <family val="2"/>
      <scheme val="minor"/>
    </font>
    <font>
      <b/>
      <sz val="11"/>
      <color theme="1"/>
      <name val="Calibri"/>
      <family val="2"/>
      <scheme val="minor"/>
    </font>
    <font>
      <sz val="12"/>
      <color indexed="12"/>
      <name val="Calibri"/>
      <family val="2"/>
    </font>
    <font>
      <b/>
      <sz val="18"/>
      <color indexed="9"/>
      <name val="Calibri"/>
      <family val="2"/>
    </font>
    <font>
      <b/>
      <sz val="10"/>
      <color indexed="12"/>
      <name val="Calibri"/>
      <family val="2"/>
    </font>
    <font>
      <b/>
      <sz val="18"/>
      <name val="Calibri"/>
      <family val="2"/>
    </font>
    <font>
      <b/>
      <sz val="12"/>
      <name val="Calibri"/>
      <family val="2"/>
    </font>
    <font>
      <sz val="10"/>
      <name val="Arial"/>
      <family val="2"/>
    </font>
    <font>
      <sz val="12"/>
      <name val="Calibri"/>
      <family val="2"/>
    </font>
    <font>
      <b/>
      <sz val="14"/>
      <name val="Calibri"/>
      <family val="2"/>
    </font>
    <font>
      <sz val="14"/>
      <color indexed="12"/>
      <name val="Calibri"/>
      <family val="2"/>
    </font>
    <font>
      <sz val="12"/>
      <color indexed="8"/>
      <name val="Calibri"/>
      <family val="2"/>
    </font>
    <font>
      <sz val="10"/>
      <name val="Calibri"/>
      <family val="2"/>
    </font>
    <font>
      <sz val="10"/>
      <color indexed="12"/>
      <name val="Calibri"/>
      <family val="2"/>
    </font>
    <font>
      <sz val="14"/>
      <name val="Calibri"/>
      <family val="2"/>
    </font>
    <font>
      <sz val="12"/>
      <name val="Times New Roman"/>
      <family val="1"/>
    </font>
    <font>
      <b/>
      <sz val="14"/>
      <color indexed="8"/>
      <name val="Calibri"/>
      <family val="2"/>
    </font>
    <font>
      <b/>
      <sz val="14"/>
      <color indexed="12"/>
      <name val="Calibri"/>
      <family val="2"/>
    </font>
    <font>
      <i/>
      <sz val="12"/>
      <color indexed="12"/>
      <name val="Calibri"/>
      <family val="2"/>
    </font>
    <font>
      <b/>
      <sz val="10"/>
      <name val="Arial"/>
      <family val="2"/>
    </font>
    <font>
      <sz val="10"/>
      <name val="Arial"/>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imes"/>
      <family val="1"/>
    </font>
    <font>
      <sz val="1"/>
      <color indexed="8"/>
      <name val="Courier"/>
      <family val="3"/>
    </font>
    <font>
      <b/>
      <sz val="15"/>
      <color indexed="56"/>
      <name val="Arial"/>
      <family val="2"/>
    </font>
    <font>
      <b/>
      <sz val="13"/>
      <color indexed="56"/>
      <name val="Arial"/>
      <family val="2"/>
    </font>
    <font>
      <u/>
      <sz val="12"/>
      <color indexed="12"/>
      <name val="Courier New"/>
      <family val="3"/>
    </font>
    <font>
      <sz val="12"/>
      <name val="Courier New"/>
      <family val="3"/>
    </font>
    <font>
      <sz val="10"/>
      <name val="Times New Roman"/>
      <family val="1"/>
    </font>
    <font>
      <b/>
      <sz val="10"/>
      <color indexed="8"/>
      <name val="Arial"/>
      <family val="2"/>
    </font>
    <font>
      <b/>
      <sz val="12"/>
      <color indexed="12"/>
      <name val="Calibri"/>
      <family val="2"/>
    </font>
    <font>
      <sz val="12"/>
      <color indexed="10"/>
      <name val="Calibri"/>
      <family val="2"/>
    </font>
    <font>
      <sz val="10"/>
      <color theme="1"/>
      <name val="Arial Mäori"/>
      <family val="2"/>
    </font>
    <font>
      <u/>
      <sz val="10"/>
      <color theme="10"/>
      <name val="Arial Mäori"/>
      <family val="2"/>
    </font>
    <font>
      <b/>
      <sz val="22"/>
      <color theme="0"/>
      <name val="Calibri"/>
      <family val="2"/>
    </font>
    <font>
      <sz val="10"/>
      <color theme="1"/>
      <name val="Arial"/>
      <family val="2"/>
    </font>
    <font>
      <u/>
      <sz val="10"/>
      <color theme="10"/>
      <name val="Arial"/>
      <family val="2"/>
    </font>
    <font>
      <b/>
      <sz val="12"/>
      <color theme="1"/>
      <name val="Calibri"/>
      <family val="2"/>
      <scheme val="minor"/>
    </font>
    <font>
      <sz val="11"/>
      <color theme="1"/>
      <name val="Calibri"/>
      <family val="2"/>
    </font>
    <font>
      <sz val="10"/>
      <color indexed="8"/>
      <name val="MS Sans Serif"/>
      <family val="2"/>
    </font>
    <font>
      <b/>
      <sz val="14"/>
      <color theme="0"/>
      <name val="Tahoma"/>
      <family val="2"/>
    </font>
    <font>
      <b/>
      <i/>
      <sz val="14"/>
      <name val="Times New Roman"/>
      <family val="1"/>
    </font>
    <font>
      <b/>
      <sz val="14"/>
      <name val="Times New Roman"/>
      <family val="1"/>
    </font>
    <font>
      <i/>
      <sz val="10"/>
      <name val="Arial"/>
      <family val="2"/>
    </font>
    <font>
      <i/>
      <sz val="10"/>
      <color rgb="FFFF0000"/>
      <name val="Arial"/>
      <family val="2"/>
    </font>
    <font>
      <b/>
      <i/>
      <sz val="10"/>
      <name val="Arial"/>
      <family val="2"/>
    </font>
    <font>
      <i/>
      <sz val="12"/>
      <name val="Arial"/>
      <family val="2"/>
    </font>
    <font>
      <sz val="12"/>
      <color theme="1"/>
      <name val="Calibri"/>
      <family val="2"/>
      <scheme val="minor"/>
    </font>
    <font>
      <b/>
      <sz val="12"/>
      <color indexed="8"/>
      <name val="Calibri"/>
      <family val="2"/>
    </font>
    <font>
      <i/>
      <sz val="12"/>
      <color indexed="8"/>
      <name val="Calibri"/>
      <family val="2"/>
    </font>
    <font>
      <b/>
      <sz val="9"/>
      <color indexed="81"/>
      <name val="Tahoma"/>
      <family val="2"/>
    </font>
    <font>
      <sz val="9"/>
      <color indexed="81"/>
      <name val="Tahoma"/>
      <family val="2"/>
    </font>
    <font>
      <i/>
      <sz val="12"/>
      <name val="Calibri"/>
      <family val="2"/>
    </font>
    <font>
      <b/>
      <sz val="11"/>
      <name val="Calibri"/>
      <family val="2"/>
    </font>
    <font>
      <b/>
      <sz val="11"/>
      <name val="Arial"/>
      <family val="2"/>
    </font>
    <font>
      <sz val="11"/>
      <color rgb="FF9C0006"/>
      <name val="Calibri"/>
      <family val="2"/>
      <scheme val="minor"/>
    </font>
    <font>
      <sz val="11"/>
      <color rgb="FF9C6500"/>
      <name val="Calibri"/>
      <family val="2"/>
      <scheme val="minor"/>
    </font>
    <font>
      <sz val="8"/>
      <name val="Arial"/>
      <family val="2"/>
    </font>
    <font>
      <b/>
      <sz val="10"/>
      <color indexed="9"/>
      <name val="Arial"/>
      <family val="2"/>
    </font>
    <font>
      <sz val="10"/>
      <color indexed="9"/>
      <name val="Arial"/>
      <family val="2"/>
    </font>
    <font>
      <b/>
      <sz val="10"/>
      <name val="MS Sans Serif"/>
      <family val="2"/>
    </font>
    <font>
      <sz val="10"/>
      <name val="Tahoma"/>
      <family val="2"/>
    </font>
    <font>
      <b/>
      <sz val="10"/>
      <name val="MS Sans"/>
      <family val="2"/>
    </font>
    <font>
      <sz val="10"/>
      <name val="Helv"/>
      <family val="2"/>
    </font>
    <font>
      <sz val="11"/>
      <color theme="0"/>
      <name val="Calibri"/>
      <family val="2"/>
    </font>
    <font>
      <sz val="14"/>
      <color indexed="10"/>
      <name val="Dixieland"/>
    </font>
    <font>
      <b/>
      <sz val="15"/>
      <color indexed="62"/>
      <name val="Calibri"/>
      <family val="2"/>
    </font>
    <font>
      <b/>
      <sz val="13"/>
      <color indexed="62"/>
      <name val="Calibri"/>
      <family val="2"/>
    </font>
    <font>
      <b/>
      <sz val="11"/>
      <color indexed="62"/>
      <name val="Calibri"/>
      <family val="2"/>
    </font>
    <font>
      <u/>
      <sz val="11"/>
      <color theme="10"/>
      <name val="Calibri"/>
      <family val="2"/>
    </font>
    <font>
      <sz val="10"/>
      <name val="MS Sans Serif"/>
      <family val="2"/>
    </font>
    <font>
      <b/>
      <sz val="12"/>
      <color indexed="17"/>
      <name val="Dixieland"/>
    </font>
    <font>
      <b/>
      <sz val="18"/>
      <color indexed="62"/>
      <name val="Cambria"/>
      <family val="2"/>
    </font>
    <font>
      <sz val="6"/>
      <name val="Dutch"/>
    </font>
    <font>
      <sz val="11"/>
      <name val="돋움"/>
      <family val="3"/>
      <charset val="129"/>
    </font>
    <font>
      <sz val="10"/>
      <color theme="1"/>
      <name val="Calibri"/>
      <family val="2"/>
    </font>
    <font>
      <b/>
      <sz val="15"/>
      <color theme="3"/>
      <name val="Calibri"/>
      <family val="2"/>
    </font>
    <font>
      <b/>
      <sz val="11"/>
      <color theme="3"/>
      <name val="Calibri"/>
      <family val="2"/>
    </font>
    <font>
      <b/>
      <sz val="10"/>
      <color theme="1"/>
      <name val="Calibri"/>
      <family val="4"/>
      <scheme val="minor"/>
    </font>
    <font>
      <sz val="10"/>
      <color theme="1"/>
      <name val="Cambria"/>
      <family val="1"/>
      <scheme val="major"/>
    </font>
    <font>
      <b/>
      <sz val="13"/>
      <color theme="1"/>
      <name val="Cambria"/>
      <family val="1"/>
      <scheme val="major"/>
    </font>
    <font>
      <b/>
      <sz val="13"/>
      <color theme="4"/>
      <name val="Calibri"/>
      <family val="4"/>
      <scheme val="minor"/>
    </font>
    <font>
      <sz val="10"/>
      <color theme="1"/>
      <name val="Calibri"/>
      <family val="4"/>
      <scheme val="minor"/>
    </font>
    <font>
      <b/>
      <sz val="12"/>
      <color theme="1"/>
      <name val="Cambria"/>
      <family val="1"/>
      <scheme val="major"/>
    </font>
    <font>
      <sz val="8"/>
      <color theme="1"/>
      <name val="Cambria"/>
      <family val="1"/>
      <scheme val="major"/>
    </font>
    <font>
      <sz val="10"/>
      <color theme="8"/>
      <name val="Calibri"/>
      <family val="4"/>
      <scheme val="minor"/>
    </font>
    <font>
      <sz val="10"/>
      <color indexed="20"/>
      <name val="Arial"/>
      <family val="2"/>
    </font>
    <font>
      <b/>
      <sz val="10"/>
      <color indexed="52"/>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s>
  <fills count="62">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2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39997558519241921"/>
        <bgColor indexed="64"/>
      </patternFill>
    </fill>
    <fill>
      <patternFill patternType="solid">
        <fgColor indexed="18"/>
        <bgColor indexed="64"/>
      </patternFill>
    </fill>
    <fill>
      <patternFill patternType="solid">
        <fgColor theme="4" tint="0.59999389629810485"/>
        <bgColor indexed="64"/>
      </patternFill>
    </fill>
    <fill>
      <patternFill patternType="solid">
        <fgColor rgb="FFFFC7CE"/>
      </patternFill>
    </fill>
    <fill>
      <patternFill patternType="solid">
        <fgColor rgb="FFFFEB9C"/>
      </patternFill>
    </fill>
    <fill>
      <patternFill patternType="solid">
        <fgColor theme="6"/>
      </patternFill>
    </fill>
    <fill>
      <patternFill patternType="solid">
        <fgColor theme="2"/>
        <bgColor indexed="64"/>
      </patternFill>
    </fill>
    <fill>
      <patternFill patternType="solid">
        <fgColor theme="0"/>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54"/>
        <bgColor indexed="23"/>
      </patternFill>
    </fill>
    <fill>
      <patternFill patternType="solid">
        <fgColor indexed="29"/>
        <bgColor indexed="45"/>
      </patternFill>
    </fill>
    <fill>
      <patternFill patternType="solid">
        <fgColor indexed="29"/>
        <bgColor indexed="46"/>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25"/>
      </patternFill>
    </fill>
    <fill>
      <patternFill patternType="solid">
        <fgColor indexed="10"/>
        <bgColor indexed="60"/>
      </patternFill>
    </fill>
    <fill>
      <patternFill patternType="solid">
        <fgColor indexed="57"/>
        <bgColor indexed="21"/>
      </patternFill>
    </fill>
    <fill>
      <patternFill patternType="solid">
        <fgColor indexed="23"/>
        <bgColor indexed="24"/>
      </patternFill>
    </fill>
    <fill>
      <patternFill patternType="solid">
        <fgColor indexed="53"/>
        <bgColor indexed="25"/>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55"/>
        <bgColor indexed="24"/>
      </patternFill>
    </fill>
    <fill>
      <patternFill patternType="solid">
        <fgColor indexed="42"/>
        <bgColor indexed="27"/>
      </patternFill>
    </fill>
    <fill>
      <patternFill patternType="solid">
        <fgColor indexed="26"/>
        <bgColor indexed="64"/>
      </patternFill>
    </fill>
    <fill>
      <patternFill patternType="mediumGray">
        <fgColor indexed="22"/>
      </patternFill>
    </fill>
    <fill>
      <patternFill patternType="solid">
        <fgColor theme="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thick">
        <color indexed="54"/>
      </bottom>
      <diagonal/>
    </border>
    <border>
      <left/>
      <right/>
      <top/>
      <bottom style="medium">
        <color indexed="49"/>
      </bottom>
      <diagonal/>
    </border>
    <border>
      <left/>
      <right/>
      <top/>
      <bottom style="medium">
        <color indexed="54"/>
      </bottom>
      <diagonal/>
    </border>
    <border>
      <left/>
      <right/>
      <top style="thin">
        <color indexed="49"/>
      </top>
      <bottom style="double">
        <color indexed="49"/>
      </bottom>
      <diagonal/>
    </border>
    <border>
      <left/>
      <right/>
      <top style="thin">
        <color indexed="54"/>
      </top>
      <bottom style="double">
        <color indexed="5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s>
  <cellStyleXfs count="31846">
    <xf numFmtId="0" fontId="0" fillId="0" borderId="0"/>
    <xf numFmtId="0" fontId="8" fillId="0" borderId="0"/>
    <xf numFmtId="0" fontId="16" fillId="0" borderId="0"/>
    <xf numFmtId="0" fontId="21" fillId="0" borderId="0"/>
    <xf numFmtId="0" fontId="8" fillId="0" borderId="0"/>
    <xf numFmtId="0" fontId="8" fillId="0" borderId="0"/>
    <xf numFmtId="0" fontId="8" fillId="0" borderId="0"/>
    <xf numFmtId="0" fontId="2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6" fillId="25" borderId="1" applyNumberFormat="0" applyAlignment="0" applyProtection="0"/>
    <xf numFmtId="0" fontId="27" fillId="26" borderId="2" applyNumberFormat="0" applyAlignment="0" applyProtection="0"/>
    <xf numFmtId="164" fontId="8" fillId="0" borderId="0" applyFont="0" applyFill="0" applyBorder="0" applyAlignment="0" applyProtection="0"/>
    <xf numFmtId="3" fontId="40" fillId="0" borderId="0">
      <alignment horizontal="right"/>
    </xf>
    <xf numFmtId="169" fontId="40" fillId="0" borderId="0">
      <alignment horizontal="right" vertical="top"/>
    </xf>
    <xf numFmtId="168" fontId="40" fillId="0" borderId="0">
      <alignment horizontal="right" vertical="top"/>
    </xf>
    <xf numFmtId="3" fontId="40" fillId="0" borderId="0">
      <alignment horizontal="right"/>
    </xf>
    <xf numFmtId="169" fontId="40" fillId="0" borderId="0">
      <alignment horizontal="right" vertical="top"/>
    </xf>
    <xf numFmtId="0" fontId="41" fillId="0" borderId="0">
      <protection locked="0"/>
    </xf>
    <xf numFmtId="167" fontId="8" fillId="0" borderId="0" applyFont="0" applyFill="0" applyBorder="0" applyAlignment="0" applyProtection="0"/>
    <xf numFmtId="0" fontId="41" fillId="0" borderId="0">
      <protection locked="0"/>
    </xf>
    <xf numFmtId="0" fontId="41" fillId="0" borderId="0">
      <protection locked="0"/>
    </xf>
    <xf numFmtId="0" fontId="28" fillId="0" borderId="0" applyNumberFormat="0" applyFill="0" applyBorder="0" applyAlignment="0" applyProtection="0"/>
    <xf numFmtId="0" fontId="41" fillId="0" borderId="0">
      <protection locked="0"/>
    </xf>
    <xf numFmtId="0" fontId="29" fillId="9" borderId="0" applyNumberFormat="0" applyBorder="0" applyAlignment="0" applyProtection="0"/>
    <xf numFmtId="0" fontId="30"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31"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4" fillId="0" borderId="0" applyNumberFormat="0" applyFill="0" applyBorder="0" applyAlignment="0" applyProtection="0">
      <alignment vertical="top"/>
      <protection locked="0"/>
    </xf>
    <xf numFmtId="0" fontId="33" fillId="12"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8" fillId="0" borderId="0"/>
    <xf numFmtId="0" fontId="8"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1" fontId="40" fillId="0" borderId="0">
      <alignment horizontal="right" vertical="top"/>
    </xf>
    <xf numFmtId="170" fontId="40" fillId="0" borderId="0">
      <alignment horizontal="right" vertical="top"/>
    </xf>
    <xf numFmtId="0" fontId="8" fillId="28" borderId="7" applyNumberFormat="0" applyFont="0" applyAlignment="0" applyProtection="0"/>
    <xf numFmtId="0" fontId="23" fillId="28" borderId="7" applyNumberFormat="0" applyFont="0" applyAlignment="0" applyProtection="0"/>
    <xf numFmtId="0" fontId="23" fillId="28" borderId="7" applyNumberFormat="0" applyFont="0" applyAlignment="0" applyProtection="0"/>
    <xf numFmtId="0" fontId="23" fillId="28" borderId="7" applyNumberFormat="0" applyFont="0" applyAlignment="0" applyProtection="0"/>
    <xf numFmtId="0" fontId="23" fillId="28" borderId="7" applyNumberFormat="0" applyFont="0" applyAlignment="0" applyProtection="0"/>
    <xf numFmtId="0" fontId="36" fillId="25" borderId="8" applyNumberFormat="0" applyAlignment="0" applyProtection="0"/>
    <xf numFmtId="9" fontId="8" fillId="0" borderId="0" applyFont="0" applyFill="0" applyBorder="0" applyAlignment="0" applyProtection="0"/>
    <xf numFmtId="170" fontId="46" fillId="0" borderId="0" applyNumberFormat="0" applyBorder="0" applyAlignment="0"/>
    <xf numFmtId="170" fontId="46" fillId="0" borderId="0" applyNumberFormat="0" applyBorder="0" applyAlignment="0"/>
    <xf numFmtId="0" fontId="23" fillId="0" borderId="0">
      <alignment vertical="top"/>
    </xf>
    <xf numFmtId="0" fontId="37" fillId="0" borderId="0" applyNumberFormat="0" applyFill="0" applyBorder="0" applyAlignment="0" applyProtection="0"/>
    <xf numFmtId="0" fontId="38"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39" fillId="0" borderId="0" applyNumberFormat="0" applyFill="0" applyBorder="0" applyAlignment="0" applyProtection="0"/>
    <xf numFmtId="1" fontId="40" fillId="0" borderId="0">
      <alignment vertical="top" wrapText="1"/>
    </xf>
    <xf numFmtId="0" fontId="8" fillId="0" borderId="0"/>
    <xf numFmtId="0" fontId="16" fillId="0" borderId="0"/>
    <xf numFmtId="0" fontId="2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8" fillId="28" borderId="7" applyNumberFormat="0" applyFont="0" applyAlignment="0" applyProtection="0"/>
    <xf numFmtId="0" fontId="23" fillId="28" borderId="7" applyNumberFormat="0" applyFont="0" applyAlignment="0" applyProtection="0"/>
    <xf numFmtId="0" fontId="23" fillId="28" borderId="7" applyNumberFormat="0" applyFont="0" applyAlignment="0" applyProtection="0"/>
    <xf numFmtId="0" fontId="23" fillId="28" borderId="7" applyNumberFormat="0" applyFont="0" applyAlignment="0" applyProtection="0"/>
    <xf numFmtId="0" fontId="23" fillId="28" borderId="7" applyNumberFormat="0" applyFont="0" applyAlignment="0" applyProtection="0"/>
    <xf numFmtId="0" fontId="23" fillId="0" borderId="0">
      <alignment vertical="top"/>
    </xf>
    <xf numFmtId="0" fontId="8" fillId="0" borderId="0"/>
    <xf numFmtId="0" fontId="8" fillId="0" borderId="0"/>
    <xf numFmtId="0" fontId="50" fillId="0" borderId="0"/>
    <xf numFmtId="0" fontId="51" fillId="0" borderId="0" applyNumberFormat="0" applyFill="0" applyBorder="0" applyAlignment="0" applyProtection="0">
      <alignment vertical="top"/>
      <protection locked="0"/>
    </xf>
    <xf numFmtId="0" fontId="50" fillId="0" borderId="0"/>
    <xf numFmtId="0" fontId="16" fillId="0" borderId="0"/>
    <xf numFmtId="0" fontId="8" fillId="0" borderId="0"/>
    <xf numFmtId="167" fontId="8" fillId="0" borderId="0" applyFont="0" applyFill="0" applyBorder="0" applyAlignment="0" applyProtection="0"/>
    <xf numFmtId="0" fontId="8" fillId="0" borderId="0"/>
    <xf numFmtId="0" fontId="8" fillId="0" borderId="0"/>
    <xf numFmtId="0" fontId="8" fillId="28" borderId="7" applyNumberFormat="0" applyFont="0" applyAlignment="0" applyProtection="0"/>
    <xf numFmtId="0" fontId="32" fillId="0" borderId="5" applyNumberFormat="0" applyFill="0" applyAlignment="0" applyProtection="0"/>
    <xf numFmtId="0" fontId="32" fillId="0" borderId="5" applyNumberFormat="0" applyFill="0" applyAlignment="0" applyProtection="0"/>
    <xf numFmtId="0" fontId="8" fillId="0" borderId="0"/>
    <xf numFmtId="0" fontId="1" fillId="0" borderId="0"/>
    <xf numFmtId="9" fontId="8" fillId="0" borderId="0" applyFont="0" applyFill="0" applyBorder="0" applyAlignment="0" applyProtection="0"/>
    <xf numFmtId="164" fontId="8" fillId="0" borderId="0" applyFont="0" applyFill="0" applyBorder="0" applyAlignment="0" applyProtection="0"/>
    <xf numFmtId="0" fontId="50" fillId="0" borderId="0"/>
    <xf numFmtId="0" fontId="53" fillId="0" borderId="0"/>
    <xf numFmtId="0" fontId="1" fillId="0" borderId="0"/>
    <xf numFmtId="0" fontId="1" fillId="0" borderId="0"/>
    <xf numFmtId="43" fontId="1" fillId="0" borderId="0" applyFont="0" applyFill="0" applyBorder="0" applyAlignment="0" applyProtection="0"/>
    <xf numFmtId="44" fontId="50" fillId="0" borderId="0" applyFont="0" applyFill="0" applyBorder="0" applyAlignment="0" applyProtection="0"/>
    <xf numFmtId="0" fontId="1" fillId="0" borderId="0"/>
    <xf numFmtId="0" fontId="51"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0" fillId="0" borderId="0"/>
    <xf numFmtId="0" fontId="50" fillId="0" borderId="0"/>
    <xf numFmtId="9" fontId="50" fillId="0" borderId="0" applyFont="0" applyFill="0" applyBorder="0" applyAlignment="0" applyProtection="0"/>
    <xf numFmtId="0" fontId="1" fillId="0" borderId="0"/>
    <xf numFmtId="0" fontId="1" fillId="0" borderId="0"/>
    <xf numFmtId="0" fontId="57" fillId="0" borderId="0"/>
    <xf numFmtId="0" fontId="2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8"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12"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8" fillId="28" borderId="7" applyNumberFormat="0" applyFont="0" applyAlignment="0" applyProtection="0"/>
    <xf numFmtId="0" fontId="36" fillId="25"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32" fillId="0" borderId="5" applyNumberFormat="0" applyFill="0" applyAlignment="0" applyProtection="0"/>
    <xf numFmtId="0" fontId="8" fillId="0" borderId="0">
      <alignment vertical="top"/>
    </xf>
    <xf numFmtId="9" fontId="8" fillId="0" borderId="0" applyFont="0" applyFill="0" applyBorder="0" applyAlignment="0" applyProtection="0"/>
    <xf numFmtId="0" fontId="8" fillId="0" borderId="0">
      <alignment vertical="top"/>
    </xf>
    <xf numFmtId="0" fontId="8" fillId="0" borderId="0"/>
    <xf numFmtId="0" fontId="8" fillId="0" borderId="0">
      <alignment vertical="top"/>
    </xf>
    <xf numFmtId="173" fontId="79" fillId="0" borderId="0" applyFont="0" applyFill="0" applyBorder="0" applyAlignment="0" applyProtection="0"/>
    <xf numFmtId="0" fontId="79" fillId="0" borderId="0"/>
    <xf numFmtId="0" fontId="23" fillId="0" borderId="0">
      <alignment vertical="top"/>
    </xf>
    <xf numFmtId="0"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5"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0" fontId="80" fillId="0" borderId="0" applyNumberFormat="0" applyFill="0" applyBorder="0" applyAlignment="0" applyProtection="0"/>
    <xf numFmtId="174" fontId="80" fillId="0" borderId="0" applyNumberFormat="0" applyFill="0" applyBorder="0" applyAlignment="0" applyProtection="0"/>
    <xf numFmtId="0"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5"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0"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174" fontId="80" fillId="0" borderId="0" applyNumberFormat="0" applyFill="0" applyBorder="0" applyAlignment="0" applyProtection="0"/>
    <xf numFmtId="0"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5"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0" fontId="81" fillId="0" borderId="0"/>
    <xf numFmtId="174" fontId="81" fillId="0" borderId="0"/>
    <xf numFmtId="0" fontId="81" fillId="0" borderId="0"/>
    <xf numFmtId="174" fontId="81" fillId="0" borderId="0"/>
    <xf numFmtId="174" fontId="81" fillId="0" borderId="0"/>
    <xf numFmtId="174" fontId="81" fillId="0" borderId="0"/>
    <xf numFmtId="174" fontId="81" fillId="0" borderId="0"/>
    <xf numFmtId="175"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0"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4" fontId="81" fillId="0" borderId="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0"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4"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7"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0"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4"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8"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4"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175" fontId="22" fillId="40"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0"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4"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4"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175" fontId="22" fillId="38"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4"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175" fontId="22" fillId="4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0"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4"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1"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0"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4"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2"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4"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175" fontId="22" fillId="4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4" fontId="22" fillId="44" borderId="0" applyNumberFormat="0" applyBorder="0" applyAlignment="0" applyProtection="0"/>
    <xf numFmtId="174" fontId="22" fillId="44" borderId="0" applyNumberFormat="0" applyBorder="0" applyAlignment="0" applyProtection="0"/>
    <xf numFmtId="174"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4" fontId="22" fillId="44" borderId="0" applyNumberFormat="0" applyBorder="0" applyAlignment="0" applyProtection="0"/>
    <xf numFmtId="174" fontId="22" fillId="44" borderId="0" applyNumberFormat="0" applyBorder="0" applyAlignment="0" applyProtection="0"/>
    <xf numFmtId="174"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4" fontId="22" fillId="44" borderId="0" applyNumberFormat="0" applyBorder="0" applyAlignment="0" applyProtection="0"/>
    <xf numFmtId="174" fontId="22" fillId="44" borderId="0" applyNumberFormat="0" applyBorder="0" applyAlignment="0" applyProtection="0"/>
    <xf numFmtId="174"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4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4"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175" fontId="22" fillId="45"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0"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4"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4"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4"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175" fontId="22" fillId="46"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0"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4"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5"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4"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175" fontId="22" fillId="42"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0"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4"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0"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4"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175" fontId="22" fillId="47"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0"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4"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3"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4"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175" fontId="22" fillId="39"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0"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4"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2" fillId="16"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0"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4"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7"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4" fontId="24" fillId="44" borderId="0" applyNumberFormat="0" applyBorder="0" applyAlignment="0" applyProtection="0"/>
    <xf numFmtId="174" fontId="24" fillId="44" borderId="0" applyNumberFormat="0" applyBorder="0" applyAlignment="0" applyProtection="0"/>
    <xf numFmtId="174"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4" fontId="24" fillId="44" borderId="0" applyNumberFormat="0" applyBorder="0" applyAlignment="0" applyProtection="0"/>
    <xf numFmtId="174" fontId="24" fillId="44" borderId="0" applyNumberFormat="0" applyBorder="0" applyAlignment="0" applyProtection="0"/>
    <xf numFmtId="174"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4" fontId="24" fillId="44" borderId="0" applyNumberFormat="0" applyBorder="0" applyAlignment="0" applyProtection="0"/>
    <xf numFmtId="174" fontId="24" fillId="44" borderId="0" applyNumberFormat="0" applyBorder="0" applyAlignment="0" applyProtection="0"/>
    <xf numFmtId="174"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4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4"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175" fontId="24" fillId="45"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0"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4"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4"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4"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175" fontId="24" fillId="46"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0"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4"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5"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4"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175" fontId="24" fillId="42"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4"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175" fontId="24" fillId="39"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0"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4"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0"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0"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4"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1"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4" fontId="24" fillId="49" borderId="0" applyNumberFormat="0" applyBorder="0" applyAlignment="0" applyProtection="0"/>
    <xf numFmtId="174" fontId="24" fillId="49" borderId="0" applyNumberFormat="0" applyBorder="0" applyAlignment="0" applyProtection="0"/>
    <xf numFmtId="174"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4" fontId="24" fillId="49" borderId="0" applyNumberFormat="0" applyBorder="0" applyAlignment="0" applyProtection="0"/>
    <xf numFmtId="174" fontId="24" fillId="49" borderId="0" applyNumberFormat="0" applyBorder="0" applyAlignment="0" applyProtection="0"/>
    <xf numFmtId="174"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4" fontId="24" fillId="49" borderId="0" applyNumberFormat="0" applyBorder="0" applyAlignment="0" applyProtection="0"/>
    <xf numFmtId="174" fontId="24" fillId="49" borderId="0" applyNumberFormat="0" applyBorder="0" applyAlignment="0" applyProtection="0"/>
    <xf numFmtId="174"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49"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175" fontId="24" fillId="50"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0"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4"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2"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4" fontId="82" fillId="35" borderId="0" applyNumberFormat="0" applyBorder="0" applyAlignment="0" applyProtection="0"/>
    <xf numFmtId="0"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174" fontId="24" fillId="23" borderId="0" applyNumberFormat="0" applyBorder="0" applyAlignment="0" applyProtection="0"/>
    <xf numFmtId="174" fontId="82" fillId="35" borderId="0" applyNumberFormat="0" applyBorder="0" applyAlignment="0" applyProtection="0"/>
    <xf numFmtId="174" fontId="24" fillId="23"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82" fillId="35"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0"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4"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23"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4"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43"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4"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175" fontId="24" fillId="52"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0"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4"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8"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4"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175" fontId="24" fillId="48"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0"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4"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19"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4" fontId="24" fillId="53" borderId="0" applyNumberFormat="0" applyBorder="0" applyAlignment="0" applyProtection="0"/>
    <xf numFmtId="174" fontId="24" fillId="53" borderId="0" applyNumberFormat="0" applyBorder="0" applyAlignment="0" applyProtection="0"/>
    <xf numFmtId="174"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4" fontId="24" fillId="53" borderId="0" applyNumberFormat="0" applyBorder="0" applyAlignment="0" applyProtection="0"/>
    <xf numFmtId="174" fontId="24" fillId="53" borderId="0" applyNumberFormat="0" applyBorder="0" applyAlignment="0" applyProtection="0"/>
    <xf numFmtId="174"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4" fontId="24" fillId="53" borderId="0" applyNumberFormat="0" applyBorder="0" applyAlignment="0" applyProtection="0"/>
    <xf numFmtId="174" fontId="24" fillId="53" borderId="0" applyNumberFormat="0" applyBorder="0" applyAlignment="0" applyProtection="0"/>
    <xf numFmtId="174"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53"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4"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175" fontId="24" fillId="5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4"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175" fontId="24" fillId="24" borderId="0" applyNumberFormat="0" applyBorder="0" applyAlignment="0" applyProtection="0"/>
    <xf numFmtId="0" fontId="83" fillId="0" borderId="11">
      <alignment horizontal="center" vertical="center"/>
    </xf>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4"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175" fontId="25" fillId="55"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0" fontId="25" fillId="8" borderId="0" applyNumberFormat="0" applyBorder="0" applyAlignment="0" applyProtection="0"/>
    <xf numFmtId="0" fontId="73" fillId="33" borderId="0" applyNumberFormat="0" applyBorder="0" applyAlignment="0" applyProtection="0"/>
    <xf numFmtId="175" fontId="25" fillId="8"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73" fillId="33"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0"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4"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5" fillId="8" borderId="0" applyNumberFormat="0" applyBorder="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4"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175" fontId="26" fillId="38"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0" fontId="26" fillId="25" borderId="1" applyNumberFormat="0" applyAlignment="0" applyProtection="0"/>
    <xf numFmtId="0"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4"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6" fillId="25" borderId="1"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4" fontId="27" fillId="56" borderId="2" applyNumberFormat="0" applyAlignment="0" applyProtection="0"/>
    <xf numFmtId="174" fontId="27" fillId="56" borderId="2" applyNumberFormat="0" applyAlignment="0" applyProtection="0"/>
    <xf numFmtId="174"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4" fontId="27" fillId="56" borderId="2" applyNumberFormat="0" applyAlignment="0" applyProtection="0"/>
    <xf numFmtId="174" fontId="27" fillId="56" borderId="2" applyNumberFormat="0" applyAlignment="0" applyProtection="0"/>
    <xf numFmtId="174"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4" fontId="27" fillId="56" borderId="2" applyNumberFormat="0" applyAlignment="0" applyProtection="0"/>
    <xf numFmtId="174" fontId="27" fillId="56" borderId="2" applyNumberFormat="0" applyAlignment="0" applyProtection="0"/>
    <xf numFmtId="174"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5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4"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175" fontId="27" fillId="57" borderId="2" applyNumberFormat="0" applyAlignment="0" applyProtection="0"/>
    <xf numFmtId="0"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0"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0" fontId="27" fillId="26" borderId="2" applyNumberFormat="0" applyAlignment="0" applyProtection="0"/>
    <xf numFmtId="0"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4"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175" fontId="27" fillId="26" borderId="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3" fillId="0" borderId="0">
      <alignment horizontal="center" vertical="center"/>
    </xf>
    <xf numFmtId="44" fontId="1"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8"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ont="0" applyFill="0" applyBorder="0" applyAlignment="0" applyProtection="0"/>
    <xf numFmtId="44" fontId="56"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4"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8" fillId="0" borderId="0" applyNumberFormat="0" applyFill="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4"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175" fontId="29" fillId="58"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0"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4"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175" fontId="29" fillId="9" borderId="0" applyNumberFormat="0" applyBorder="0" applyAlignment="0" applyProtection="0"/>
    <xf numFmtId="38" fontId="75" fillId="4" borderId="0" applyNumberFormat="0" applyBorder="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4" fontId="84" fillId="0" borderId="17" applyNumberFormat="0" applyFill="0" applyAlignment="0" applyProtection="0"/>
    <xf numFmtId="174" fontId="84" fillId="0" borderId="17" applyNumberFormat="0" applyFill="0" applyAlignment="0" applyProtection="0"/>
    <xf numFmtId="174"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4" fontId="84" fillId="0" borderId="17" applyNumberFormat="0" applyFill="0" applyAlignment="0" applyProtection="0"/>
    <xf numFmtId="174" fontId="84" fillId="0" borderId="17" applyNumberFormat="0" applyFill="0" applyAlignment="0" applyProtection="0"/>
    <xf numFmtId="174"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4" fontId="84" fillId="0" borderId="17" applyNumberFormat="0" applyFill="0" applyAlignment="0" applyProtection="0"/>
    <xf numFmtId="174" fontId="84" fillId="0" borderId="17" applyNumberFormat="0" applyFill="0" applyAlignment="0" applyProtection="0"/>
    <xf numFmtId="174"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84" fillId="0" borderId="17"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4"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175" fontId="84" fillId="0" borderId="18"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0"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4"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0" fillId="0" borderId="3"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4"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175" fontId="85" fillId="0" borderId="18"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0"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4"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4" fontId="86" fillId="0" borderId="19" applyNumberFormat="0" applyFill="0" applyAlignment="0" applyProtection="0"/>
    <xf numFmtId="174" fontId="86" fillId="0" borderId="19" applyNumberFormat="0" applyFill="0" applyAlignment="0" applyProtection="0"/>
    <xf numFmtId="174"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4" fontId="86" fillId="0" borderId="19" applyNumberFormat="0" applyFill="0" applyAlignment="0" applyProtection="0"/>
    <xf numFmtId="174" fontId="86" fillId="0" borderId="19" applyNumberFormat="0" applyFill="0" applyAlignment="0" applyProtection="0"/>
    <xf numFmtId="174"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4" fontId="86" fillId="0" borderId="19" applyNumberFormat="0" applyFill="0" applyAlignment="0" applyProtection="0"/>
    <xf numFmtId="174" fontId="86" fillId="0" borderId="19" applyNumberFormat="0" applyFill="0" applyAlignment="0" applyProtection="0"/>
    <xf numFmtId="174"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86" fillId="0" borderId="19"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4"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175" fontId="86" fillId="0" borderId="20"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0"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4"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87" fillId="0" borderId="0" applyNumberFormat="0" applyFill="0" applyBorder="0" applyAlignment="0" applyProtection="0">
      <alignment vertical="top"/>
      <protection locked="0"/>
    </xf>
    <xf numFmtId="10" fontId="75" fillId="59" borderId="16" applyNumberFormat="0" applyBorder="0" applyAlignment="0" applyProtection="0"/>
    <xf numFmtId="10" fontId="75" fillId="59" borderId="16" applyNumberFormat="0" applyBorder="0" applyAlignment="0" applyProtection="0"/>
    <xf numFmtId="10" fontId="75" fillId="59" borderId="16" applyNumberFormat="0" applyBorder="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4"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175" fontId="33" fillId="39"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0"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0"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5"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4" fontId="33" fillId="12" borderId="1" applyNumberFormat="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4"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5" fontId="34" fillId="0" borderId="6" applyNumberFormat="0" applyFill="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applyFont="0" applyFill="0" applyBorder="0" applyAlignment="0" applyProtection="0"/>
    <xf numFmtId="185" fontId="8" fillId="0" borderId="0" applyFont="0" applyFill="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4"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175" fontId="35" fillId="46"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4"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175" fontId="35" fillId="27" borderId="0" applyNumberFormat="0" applyBorder="0" applyAlignment="0" applyProtection="0"/>
    <xf numFmtId="0"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0" fontId="8" fillId="0" borderId="0"/>
    <xf numFmtId="175" fontId="8" fillId="0" borderId="0"/>
    <xf numFmtId="175" fontId="8" fillId="0" borderId="0"/>
    <xf numFmtId="175" fontId="8" fillId="0" borderId="0"/>
    <xf numFmtId="175" fontId="8" fillId="0" borderId="0"/>
    <xf numFmtId="0" fontId="8" fillId="0" borderId="0"/>
    <xf numFmtId="0" fontId="8" fillId="0" borderId="0"/>
    <xf numFmtId="0" fontId="8" fillId="0" borderId="0"/>
    <xf numFmtId="0" fontId="8" fillId="0" borderId="0"/>
    <xf numFmtId="174" fontId="8" fillId="0" borderId="0"/>
    <xf numFmtId="174" fontId="8" fillId="0" borderId="0"/>
    <xf numFmtId="174" fontId="8" fillId="0" borderId="0"/>
    <xf numFmtId="174" fontId="8" fillId="0" borderId="0"/>
    <xf numFmtId="17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8" fillId="0" borderId="0"/>
    <xf numFmtId="0" fontId="8" fillId="0" borderId="0"/>
    <xf numFmtId="174" fontId="8" fillId="0" borderId="0"/>
    <xf numFmtId="174" fontId="8" fillId="0" borderId="0"/>
    <xf numFmtId="0" fontId="8" fillId="0" borderId="0"/>
    <xf numFmtId="0"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0" fontId="8" fillId="0" borderId="0"/>
    <xf numFmtId="0" fontId="8" fillId="0" borderId="0"/>
    <xf numFmtId="175" fontId="8" fillId="0" borderId="0"/>
    <xf numFmtId="175" fontId="8" fillId="0" borderId="0"/>
    <xf numFmtId="175" fontId="8" fillId="0" borderId="0"/>
    <xf numFmtId="175" fontId="8" fillId="0" borderId="0"/>
    <xf numFmtId="0" fontId="8" fillId="0" borderId="0"/>
    <xf numFmtId="0" fontId="8" fillId="0" borderId="0"/>
    <xf numFmtId="0" fontId="8" fillId="0" borderId="0"/>
    <xf numFmtId="0" fontId="8" fillId="0" borderId="0"/>
    <xf numFmtId="174" fontId="8" fillId="0" borderId="0"/>
    <xf numFmtId="174" fontId="8" fillId="0" borderId="0"/>
    <xf numFmtId="174" fontId="8" fillId="0" borderId="0"/>
    <xf numFmtId="174" fontId="8" fillId="0" borderId="0"/>
    <xf numFmtId="17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8" fillId="0" borderId="0"/>
    <xf numFmtId="0" fontId="8" fillId="0" borderId="0"/>
    <xf numFmtId="174" fontId="8" fillId="0" borderId="0"/>
    <xf numFmtId="174" fontId="8" fillId="0" borderId="0"/>
    <xf numFmtId="0" fontId="8" fillId="0" borderId="0"/>
    <xf numFmtId="0" fontId="8" fillId="0" borderId="0"/>
    <xf numFmtId="175" fontId="8" fillId="0" borderId="0"/>
    <xf numFmtId="175" fontId="8" fillId="0" borderId="0"/>
    <xf numFmtId="175" fontId="8" fillId="0" borderId="0"/>
    <xf numFmtId="175" fontId="8" fillId="0" borderId="0"/>
    <xf numFmtId="0" fontId="8" fillId="0" borderId="0"/>
    <xf numFmtId="17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8" fillId="0" borderId="0"/>
    <xf numFmtId="174" fontId="8" fillId="0" borderId="0"/>
    <xf numFmtId="175" fontId="8" fillId="0" borderId="0"/>
    <xf numFmtId="175" fontId="8" fillId="0" borderId="0"/>
    <xf numFmtId="175" fontId="8" fillId="0" borderId="0"/>
    <xf numFmtId="174" fontId="8" fillId="0" borderId="0"/>
    <xf numFmtId="174" fontId="8" fillId="0" borderId="0"/>
    <xf numFmtId="0" fontId="8" fillId="0" borderId="0">
      <alignment vertical="top"/>
    </xf>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alignment vertical="top"/>
    </xf>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8" fillId="0" borderId="0">
      <alignment wrapText="1"/>
    </xf>
    <xf numFmtId="175" fontId="8" fillId="0" borderId="0">
      <alignment wrapText="1"/>
    </xf>
    <xf numFmtId="175" fontId="8" fillId="0" borderId="0">
      <alignment wrapText="1"/>
    </xf>
    <xf numFmtId="175"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xf numFmtId="175" fontId="8" fillId="0" borderId="0"/>
    <xf numFmtId="175" fontId="8" fillId="0" borderId="0"/>
    <xf numFmtId="0" fontId="8" fillId="0" borderId="0">
      <alignment vertical="top"/>
    </xf>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wrapText="1"/>
    </xf>
    <xf numFmtId="175" fontId="8" fillId="0" borderId="0">
      <alignment wrapText="1"/>
    </xf>
    <xf numFmtId="175" fontId="8" fillId="0" borderId="0">
      <alignment wrapText="1"/>
    </xf>
    <xf numFmtId="175"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xf numFmtId="174" fontId="8" fillId="0" borderId="0">
      <alignment vertical="top"/>
    </xf>
    <xf numFmtId="174"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8" fillId="0" borderId="0">
      <alignment vertical="top"/>
    </xf>
    <xf numFmtId="174" fontId="56" fillId="0" borderId="0"/>
    <xf numFmtId="174" fontId="8" fillId="0" borderId="0">
      <alignment vertical="top"/>
    </xf>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0" fontId="56" fillId="0" borderId="0"/>
    <xf numFmtId="0" fontId="56" fillId="0" borderId="0"/>
    <xf numFmtId="0" fontId="56"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8" fillId="0" borderId="0"/>
    <xf numFmtId="174" fontId="56" fillId="0" borderId="0"/>
    <xf numFmtId="174" fontId="8"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0" fontId="56" fillId="0" borderId="0"/>
    <xf numFmtId="0" fontId="56" fillId="0" borderId="0"/>
    <xf numFmtId="0" fontId="56"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8" fillId="0" borderId="0"/>
    <xf numFmtId="175" fontId="8" fillId="0" borderId="0"/>
    <xf numFmtId="175" fontId="8" fillId="0" borderId="0"/>
    <xf numFmtId="175" fontId="8" fillId="0" borderId="0"/>
    <xf numFmtId="0" fontId="8" fillId="0" borderId="0">
      <alignment vertical="top"/>
    </xf>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alignment vertical="top"/>
    </xf>
    <xf numFmtId="174" fontId="8" fillId="0" borderId="0"/>
    <xf numFmtId="174" fontId="8" fillId="0" borderId="0">
      <alignment vertical="top"/>
    </xf>
    <xf numFmtId="174" fontId="8" fillId="0" borderId="0"/>
    <xf numFmtId="174" fontId="8" fillId="0" borderId="0"/>
    <xf numFmtId="174" fontId="8" fillId="0" borderId="0"/>
    <xf numFmtId="174" fontId="8" fillId="0" borderId="0"/>
    <xf numFmtId="0"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5" fontId="8" fillId="0" borderId="0"/>
    <xf numFmtId="175" fontId="8" fillId="0" borderId="0"/>
    <xf numFmtId="175" fontId="8" fillId="0" borderId="0"/>
    <xf numFmtId="175" fontId="8" fillId="0" borderId="0"/>
    <xf numFmtId="0" fontId="8" fillId="0" borderId="0">
      <alignment vertical="top"/>
    </xf>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1" fillId="0" borderId="0"/>
    <xf numFmtId="174" fontId="1" fillId="0" borderId="0"/>
    <xf numFmtId="174" fontId="1" fillId="0" borderId="0"/>
    <xf numFmtId="0" fontId="1" fillId="0" borderId="0"/>
    <xf numFmtId="0" fontId="1" fillId="0" borderId="0"/>
    <xf numFmtId="0" fontId="1" fillId="0" borderId="0"/>
    <xf numFmtId="0"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0" fontId="8" fillId="0" borderId="0">
      <alignment vertical="top"/>
    </xf>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1" fillId="0" borderId="0"/>
    <xf numFmtId="174" fontId="1"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0" fontId="8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0" fontId="8" fillId="0" borderId="0">
      <alignment vertical="top"/>
    </xf>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13" fillId="0" borderId="0"/>
    <xf numFmtId="174" fontId="13" fillId="0" borderId="0"/>
    <xf numFmtId="174" fontId="8" fillId="0" borderId="0"/>
    <xf numFmtId="174" fontId="8" fillId="0" borderId="0"/>
    <xf numFmtId="174" fontId="8" fillId="0" borderId="0"/>
    <xf numFmtId="175"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174" fontId="8" fillId="0" borderId="0">
      <alignment vertical="top"/>
    </xf>
    <xf numFmtId="0" fontId="8" fillId="0" borderId="0">
      <alignment vertical="top"/>
    </xf>
    <xf numFmtId="174" fontId="8" fillId="0" borderId="0"/>
    <xf numFmtId="174"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applyNumberFormat="0" applyFont="0" applyFill="0" applyBorder="0" applyProtection="0"/>
    <xf numFmtId="175" fontId="8" fillId="0" borderId="0" applyNumberFormat="0" applyFont="0" applyFill="0" applyBorder="0" applyProtection="0"/>
    <xf numFmtId="175" fontId="8" fillId="0" borderId="0" applyNumberFormat="0" applyFont="0" applyFill="0" applyBorder="0" applyProtection="0"/>
    <xf numFmtId="175" fontId="8" fillId="0" borderId="0" applyNumberFormat="0" applyFont="0" applyFill="0" applyBorder="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applyNumberFormat="0" applyFont="0" applyFill="0" applyBorder="0" applyProtection="0"/>
    <xf numFmtId="174" fontId="8" fillId="0" borderId="0">
      <alignment vertical="top"/>
    </xf>
    <xf numFmtId="174" fontId="8" fillId="0" borderId="0" applyNumberFormat="0" applyFont="0" applyFill="0" applyBorder="0" applyProtection="0"/>
    <xf numFmtId="174"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alignment vertical="top"/>
    </xf>
    <xf numFmtId="174" fontId="8" fillId="0" borderId="0">
      <alignment vertical="top"/>
    </xf>
    <xf numFmtId="175" fontId="8" fillId="0" borderId="0" applyNumberFormat="0" applyFont="0" applyFill="0" applyBorder="0" applyProtection="0"/>
    <xf numFmtId="175" fontId="8" fillId="0" borderId="0" applyNumberFormat="0" applyFont="0" applyFill="0" applyBorder="0" applyProtection="0"/>
    <xf numFmtId="175" fontId="8" fillId="0" borderId="0" applyNumberFormat="0" applyFont="0" applyFill="0" applyBorder="0" applyProtection="0"/>
    <xf numFmtId="175" fontId="8" fillId="0" borderId="0" applyNumberFormat="0" applyFont="0" applyFill="0" applyBorder="0" applyProtection="0"/>
    <xf numFmtId="175" fontId="8" fillId="0" borderId="0" applyNumberFormat="0" applyFont="0" applyFill="0" applyBorder="0" applyProtection="0"/>
    <xf numFmtId="175" fontId="8" fillId="0" borderId="0" applyNumberFormat="0" applyFont="0" applyFill="0" applyBorder="0" applyProtection="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pplyNumberFormat="0" applyFont="0" applyFill="0" applyBorder="0" applyProtection="0"/>
    <xf numFmtId="174" fontId="8" fillId="0" borderId="0" applyNumberFormat="0" applyFont="0" applyFill="0" applyBorder="0" applyProtection="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alignment vertical="top"/>
    </xf>
    <xf numFmtId="0" fontId="8" fillId="0" borderId="0">
      <alignment vertical="top"/>
    </xf>
    <xf numFmtId="174" fontId="8" fillId="0" borderId="0">
      <alignment vertical="top"/>
    </xf>
    <xf numFmtId="0"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vertical="top"/>
    </xf>
    <xf numFmtId="175" fontId="8" fillId="0" borderId="0">
      <alignment vertical="top"/>
    </xf>
    <xf numFmtId="175" fontId="8" fillId="0" borderId="0">
      <alignment vertical="top"/>
    </xf>
    <xf numFmtId="175" fontId="8" fillId="0" borderId="0">
      <alignment vertical="top"/>
    </xf>
    <xf numFmtId="0" fontId="8" fillId="0" borderId="0">
      <alignment wrapText="1"/>
    </xf>
    <xf numFmtId="0" fontId="8" fillId="0" borderId="0">
      <alignment wrapText="1"/>
    </xf>
    <xf numFmtId="0" fontId="8" fillId="0" borderId="0">
      <alignment wrapText="1"/>
    </xf>
    <xf numFmtId="0" fontId="8" fillId="0" borderId="0">
      <alignment wrapText="1"/>
    </xf>
    <xf numFmtId="174" fontId="8" fillId="0" borderId="0">
      <alignment vertical="top"/>
    </xf>
    <xf numFmtId="174" fontId="8" fillId="0" borderId="0">
      <alignment wrapText="1"/>
    </xf>
    <xf numFmtId="174" fontId="8" fillId="0" borderId="0">
      <alignment vertical="top"/>
    </xf>
    <xf numFmtId="174" fontId="8" fillId="0" borderId="0">
      <alignment wrapText="1"/>
    </xf>
    <xf numFmtId="174"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174" fontId="8" fillId="0" borderId="0">
      <alignment wrapText="1"/>
    </xf>
    <xf numFmtId="174" fontId="8" fillId="0" borderId="0">
      <alignment wrapText="1"/>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0" fontId="8" fillId="0" borderId="0">
      <alignment vertical="top"/>
    </xf>
    <xf numFmtId="174" fontId="8" fillId="0" borderId="0">
      <alignment vertical="top"/>
    </xf>
    <xf numFmtId="174"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0"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vertical="top"/>
    </xf>
    <xf numFmtId="175" fontId="8" fillId="0" borderId="0">
      <alignment vertical="top"/>
    </xf>
    <xf numFmtId="175" fontId="8" fillId="0" borderId="0">
      <alignment vertical="top"/>
    </xf>
    <xf numFmtId="175" fontId="8" fillId="0" borderId="0">
      <alignment vertical="top"/>
    </xf>
    <xf numFmtId="0" fontId="8" fillId="0" borderId="0">
      <alignment wrapText="1"/>
    </xf>
    <xf numFmtId="0" fontId="8" fillId="0" borderId="0">
      <alignment wrapText="1"/>
    </xf>
    <xf numFmtId="0" fontId="8" fillId="0" borderId="0">
      <alignment wrapText="1"/>
    </xf>
    <xf numFmtId="0" fontId="8" fillId="0" borderId="0">
      <alignment wrapText="1"/>
    </xf>
    <xf numFmtId="174" fontId="8" fillId="0" borderId="0">
      <alignment vertical="top"/>
    </xf>
    <xf numFmtId="174" fontId="8" fillId="0" borderId="0">
      <alignment wrapText="1"/>
    </xf>
    <xf numFmtId="174" fontId="8" fillId="0" borderId="0">
      <alignment vertical="top"/>
    </xf>
    <xf numFmtId="174" fontId="8" fillId="0" borderId="0">
      <alignment wrapText="1"/>
    </xf>
    <xf numFmtId="174"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174" fontId="8" fillId="0" borderId="0">
      <alignment wrapText="1"/>
    </xf>
    <xf numFmtId="174" fontId="8" fillId="0" borderId="0">
      <alignment wrapText="1"/>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0" fontId="8" fillId="0" borderId="0">
      <alignment vertical="top"/>
    </xf>
    <xf numFmtId="174" fontId="8" fillId="0" borderId="0">
      <alignment vertical="top"/>
    </xf>
    <xf numFmtId="174" fontId="8" fillId="0" borderId="0">
      <alignment vertical="top"/>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174" fontId="8" fillId="0" borderId="0">
      <alignment wrapText="1"/>
    </xf>
    <xf numFmtId="0" fontId="1"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wrapText="1"/>
    </xf>
    <xf numFmtId="0" fontId="8" fillId="0" borderId="0">
      <alignment wrapText="1"/>
    </xf>
    <xf numFmtId="0" fontId="8" fillId="0" borderId="0">
      <alignment wrapText="1"/>
    </xf>
    <xf numFmtId="0" fontId="8" fillId="0" borderId="0">
      <alignment wrapText="1"/>
    </xf>
    <xf numFmtId="174" fontId="8" fillId="0" borderId="0">
      <alignment vertical="top"/>
    </xf>
    <xf numFmtId="174" fontId="8" fillId="0" borderId="0">
      <alignment wrapText="1"/>
    </xf>
    <xf numFmtId="174" fontId="8" fillId="0" borderId="0">
      <alignment vertical="top"/>
    </xf>
    <xf numFmtId="174" fontId="8" fillId="0" borderId="0">
      <alignment wrapText="1"/>
    </xf>
    <xf numFmtId="174"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1" fillId="0" borderId="0"/>
    <xf numFmtId="0" fontId="1" fillId="0" borderId="0"/>
    <xf numFmtId="175" fontId="8" fillId="0" borderId="0">
      <alignment vertical="top"/>
    </xf>
    <xf numFmtId="0" fontId="1" fillId="0" borderId="0"/>
    <xf numFmtId="0" fontId="1"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alignment vertical="top"/>
    </xf>
    <xf numFmtId="0" fontId="8" fillId="0" borderId="0">
      <alignment vertical="top"/>
    </xf>
    <xf numFmtId="0" fontId="8" fillId="0" borderId="0">
      <alignment vertical="top"/>
    </xf>
    <xf numFmtId="174" fontId="8" fillId="0" borderId="0">
      <alignment vertical="top"/>
    </xf>
    <xf numFmtId="0"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1" fillId="0" borderId="0"/>
    <xf numFmtId="0" fontId="1" fillId="0" borderId="0"/>
    <xf numFmtId="0" fontId="8" fillId="0" borderId="0"/>
    <xf numFmtId="0" fontId="8" fillId="0" borderId="0"/>
    <xf numFmtId="0" fontId="1" fillId="0" borderId="0"/>
    <xf numFmtId="0" fontId="79" fillId="0" borderId="0"/>
    <xf numFmtId="0"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23" fillId="0" borderId="0">
      <alignment vertical="top"/>
    </xf>
    <xf numFmtId="174" fontId="56"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56"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1" fillId="0" borderId="0"/>
    <xf numFmtId="174" fontId="8" fillId="0" borderId="0">
      <alignment vertical="top"/>
    </xf>
    <xf numFmtId="174" fontId="1" fillId="0" borderId="0"/>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8" fillId="0" borderId="0">
      <alignment vertical="top"/>
    </xf>
    <xf numFmtId="174" fontId="8" fillId="0" borderId="0">
      <alignment vertical="top"/>
    </xf>
    <xf numFmtId="174" fontId="56" fillId="0" borderId="0"/>
    <xf numFmtId="174" fontId="56" fillId="0" borderId="0"/>
    <xf numFmtId="174" fontId="56" fillId="0" borderId="0"/>
    <xf numFmtId="174" fontId="56" fillId="0" borderId="0"/>
    <xf numFmtId="0" fontId="56" fillId="0" borderId="0"/>
    <xf numFmtId="0" fontId="56" fillId="0" borderId="0"/>
    <xf numFmtId="0" fontId="56" fillId="0" borderId="0"/>
    <xf numFmtId="175" fontId="1"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5" fontId="23" fillId="0" borderId="0"/>
    <xf numFmtId="175" fontId="23" fillId="0" borderId="0"/>
    <xf numFmtId="175" fontId="23" fillId="0" borderId="0"/>
    <xf numFmtId="0" fontId="1" fillId="0" borderId="0"/>
    <xf numFmtId="174" fontId="8" fillId="0" borderId="0">
      <alignment vertical="top"/>
    </xf>
    <xf numFmtId="174" fontId="23" fillId="0" borderId="0"/>
    <xf numFmtId="174" fontId="8" fillId="0" borderId="0">
      <alignment vertical="top"/>
    </xf>
    <xf numFmtId="0" fontId="8" fillId="0" borderId="0">
      <alignment vertical="top"/>
    </xf>
    <xf numFmtId="0" fontId="8" fillId="0" borderId="0">
      <alignment vertical="top"/>
    </xf>
    <xf numFmtId="175" fontId="23" fillId="0" borderId="0"/>
    <xf numFmtId="175" fontId="23" fillId="0" borderId="0"/>
    <xf numFmtId="175" fontId="23" fillId="0" borderId="0"/>
    <xf numFmtId="175" fontId="23" fillId="0" borderId="0"/>
    <xf numFmtId="175" fontId="23" fillId="0" borderId="0"/>
    <xf numFmtId="175" fontId="23" fillId="0" borderId="0"/>
    <xf numFmtId="174" fontId="1" fillId="0" borderId="0"/>
    <xf numFmtId="174" fontId="56" fillId="0" borderId="0"/>
    <xf numFmtId="0" fontId="8" fillId="0" borderId="0">
      <alignment vertical="top"/>
    </xf>
    <xf numFmtId="0"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0" fontId="8" fillId="0" borderId="0">
      <alignment vertical="top"/>
    </xf>
    <xf numFmtId="175" fontId="8" fillId="0" borderId="0">
      <alignment vertical="top"/>
    </xf>
    <xf numFmtId="175"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175" fontId="8" fillId="0" borderId="0">
      <alignment vertical="top"/>
    </xf>
    <xf numFmtId="0" fontId="8" fillId="0" borderId="0">
      <alignment vertical="top"/>
    </xf>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alignment vertical="top"/>
    </xf>
    <xf numFmtId="174" fontId="8" fillId="0" borderId="0"/>
    <xf numFmtId="174" fontId="8" fillId="0" borderId="0">
      <alignment vertical="top"/>
    </xf>
    <xf numFmtId="174" fontId="8" fillId="0" borderId="0"/>
    <xf numFmtId="174" fontId="8" fillId="0" borderId="0"/>
    <xf numFmtId="174" fontId="8" fillId="0" borderId="0"/>
    <xf numFmtId="174" fontId="8" fillId="0" borderId="0"/>
    <xf numFmtId="0" fontId="8" fillId="0" borderId="0">
      <alignment vertical="top"/>
    </xf>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0" fontId="1" fillId="0" borderId="0"/>
    <xf numFmtId="174" fontId="56" fillId="0" borderId="0"/>
    <xf numFmtId="174" fontId="56" fillId="0" borderId="0"/>
    <xf numFmtId="0" fontId="1"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1"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0" fontId="1" fillId="0" borderId="0"/>
    <xf numFmtId="0" fontId="56" fillId="0" borderId="0"/>
    <xf numFmtId="0" fontId="56" fillId="0" borderId="0"/>
    <xf numFmtId="0"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0" fontId="8" fillId="0" borderId="0">
      <alignment vertical="top"/>
    </xf>
    <xf numFmtId="174" fontId="8" fillId="0" borderId="0">
      <alignment vertical="top"/>
    </xf>
    <xf numFmtId="0" fontId="8" fillId="0" borderId="0">
      <alignment vertical="top"/>
    </xf>
    <xf numFmtId="0" fontId="8" fillId="0" borderId="0">
      <alignment vertical="top"/>
    </xf>
    <xf numFmtId="174" fontId="8" fillId="0" borderId="0">
      <alignment vertical="top"/>
    </xf>
    <xf numFmtId="0"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alignment wrapText="1"/>
    </xf>
    <xf numFmtId="175" fontId="8" fillId="0" borderId="0">
      <alignment wrapText="1"/>
    </xf>
    <xf numFmtId="175" fontId="8" fillId="0" borderId="0">
      <alignment wrapText="1"/>
    </xf>
    <xf numFmtId="175"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0" fontId="8"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23" fillId="0" borderId="0"/>
    <xf numFmtId="175" fontId="23" fillId="0" borderId="0"/>
    <xf numFmtId="175" fontId="23" fillId="0" borderId="0"/>
    <xf numFmtId="175" fontId="23" fillId="0" borderId="0"/>
    <xf numFmtId="174" fontId="1" fillId="0" borderId="0"/>
    <xf numFmtId="174" fontId="23" fillId="0" borderId="0"/>
    <xf numFmtId="174" fontId="1"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4" fontId="1" fillId="0" borderId="0"/>
    <xf numFmtId="174" fontId="1" fillId="0" borderId="0"/>
    <xf numFmtId="174" fontId="1" fillId="0" borderId="0"/>
    <xf numFmtId="174" fontId="1" fillId="0" borderId="0"/>
    <xf numFmtId="174" fontId="1" fillId="0" borderId="0"/>
    <xf numFmtId="0" fontId="8" fillId="0" borderId="0"/>
    <xf numFmtId="175" fontId="1" fillId="0" borderId="0"/>
    <xf numFmtId="174" fontId="8" fillId="0" borderId="0"/>
    <xf numFmtId="174" fontId="8"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4" fontId="8" fillId="0" borderId="0"/>
    <xf numFmtId="175" fontId="23" fillId="0" borderId="0"/>
    <xf numFmtId="175" fontId="23" fillId="0" borderId="0"/>
    <xf numFmtId="175" fontId="23" fillId="0" borderId="0"/>
    <xf numFmtId="175" fontId="23" fillId="0" borderId="0"/>
    <xf numFmtId="174" fontId="23" fillId="0" borderId="0"/>
    <xf numFmtId="174" fontId="23" fillId="0" borderId="0"/>
    <xf numFmtId="174"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4" fontId="8" fillId="0" borderId="0"/>
    <xf numFmtId="174" fontId="8" fillId="0" borderId="0"/>
    <xf numFmtId="174" fontId="23" fillId="0" borderId="0">
      <alignment vertical="top"/>
    </xf>
    <xf numFmtId="0" fontId="23" fillId="0" borderId="0">
      <alignment vertical="top"/>
    </xf>
    <xf numFmtId="175" fontId="23" fillId="0" borderId="0"/>
    <xf numFmtId="175" fontId="23" fillId="0" borderId="0"/>
    <xf numFmtId="175" fontId="23" fillId="0" borderId="0"/>
    <xf numFmtId="175" fontId="23" fillId="0" borderId="0"/>
    <xf numFmtId="174" fontId="23" fillId="0" borderId="0"/>
    <xf numFmtId="174" fontId="23" fillId="0" borderId="0"/>
    <xf numFmtId="174"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4" fontId="23" fillId="0" borderId="0"/>
    <xf numFmtId="174" fontId="23" fillId="0" borderId="0"/>
    <xf numFmtId="174"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175" fontId="23" fillId="0" borderId="0"/>
    <xf numFmtId="0" fontId="8" fillId="0" borderId="0"/>
    <xf numFmtId="174" fontId="8" fillId="0" borderId="0"/>
    <xf numFmtId="0" fontId="8" fillId="0" borderId="0"/>
    <xf numFmtId="0" fontId="23" fillId="0" borderId="0">
      <alignment vertical="top"/>
    </xf>
    <xf numFmtId="174" fontId="8" fillId="0" borderId="0"/>
    <xf numFmtId="174" fontId="8" fillId="0" borderId="0"/>
    <xf numFmtId="174" fontId="23" fillId="0" borderId="0">
      <alignment vertical="top"/>
    </xf>
    <xf numFmtId="0" fontId="23" fillId="0" borderId="0">
      <alignment vertical="top"/>
    </xf>
    <xf numFmtId="174"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xf numFmtId="174" fontId="8" fillId="0" borderId="0">
      <alignment vertical="top"/>
    </xf>
    <xf numFmtId="174" fontId="8" fillId="0" borderId="0"/>
    <xf numFmtId="174"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4" fontId="8" fillId="0" borderId="0"/>
    <xf numFmtId="174"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1" fillId="0" borderId="0"/>
    <xf numFmtId="0" fontId="8" fillId="0" borderId="0">
      <alignment vertical="top"/>
    </xf>
    <xf numFmtId="175" fontId="1" fillId="0" borderId="0"/>
    <xf numFmtId="175" fontId="1" fillId="0" borderId="0"/>
    <xf numFmtId="175"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174" fontId="1" fillId="0" borderId="0"/>
    <xf numFmtId="174" fontId="8" fillId="0" borderId="0">
      <alignment vertical="top"/>
    </xf>
    <xf numFmtId="174" fontId="1" fillId="0" borderId="0"/>
    <xf numFmtId="174" fontId="8" fillId="0" borderId="0">
      <alignment vertical="top"/>
    </xf>
    <xf numFmtId="174"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4" fontId="8" fillId="0" borderId="0">
      <alignment vertical="top"/>
    </xf>
    <xf numFmtId="174" fontId="8" fillId="0" borderId="0">
      <alignment vertical="top"/>
    </xf>
    <xf numFmtId="0" fontId="8" fillId="0" borderId="0">
      <alignment vertical="top"/>
    </xf>
    <xf numFmtId="0" fontId="8" fillId="0" borderId="0">
      <alignment vertical="top"/>
    </xf>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8" fillId="0" borderId="0"/>
    <xf numFmtId="175" fontId="8" fillId="0" borderId="0"/>
    <xf numFmtId="175" fontId="8" fillId="0" borderId="0"/>
    <xf numFmtId="175" fontId="8" fillId="0" borderId="0"/>
    <xf numFmtId="174" fontId="1" fillId="0" borderId="0"/>
    <xf numFmtId="174" fontId="8" fillId="0" borderId="0"/>
    <xf numFmtId="174" fontId="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1" fillId="0" borderId="0"/>
    <xf numFmtId="174" fontId="1" fillId="0" borderId="0"/>
    <xf numFmtId="174" fontId="1" fillId="0" borderId="0"/>
    <xf numFmtId="174" fontId="1" fillId="0" borderId="0"/>
    <xf numFmtId="174" fontId="1" fillId="0" borderId="0"/>
    <xf numFmtId="175" fontId="1" fillId="0" borderId="0"/>
    <xf numFmtId="174" fontId="23" fillId="0" borderId="0">
      <alignment vertical="top"/>
    </xf>
    <xf numFmtId="174" fontId="23" fillId="0" borderId="0">
      <alignment vertical="top"/>
    </xf>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8" fillId="0" borderId="0">
      <alignment vertical="top"/>
    </xf>
    <xf numFmtId="0" fontId="8" fillId="0" borderId="0">
      <alignment vertical="top"/>
    </xf>
    <xf numFmtId="0" fontId="23" fillId="0" borderId="0">
      <alignment vertical="top"/>
    </xf>
    <xf numFmtId="174" fontId="23" fillId="0" borderId="0">
      <alignment vertical="top"/>
    </xf>
    <xf numFmtId="0" fontId="23" fillId="0" borderId="0">
      <alignment vertical="top"/>
    </xf>
    <xf numFmtId="174" fontId="1" fillId="0" borderId="0"/>
    <xf numFmtId="174" fontId="1" fillId="0" borderId="0"/>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8" fillId="0" borderId="0"/>
    <xf numFmtId="175" fontId="8" fillId="0" borderId="0"/>
    <xf numFmtId="175" fontId="8" fillId="0" borderId="0"/>
    <xf numFmtId="175" fontId="8" fillId="0" borderId="0"/>
    <xf numFmtId="174" fontId="1" fillId="0" borderId="0"/>
    <xf numFmtId="174" fontId="8" fillId="0" borderId="0"/>
    <xf numFmtId="174" fontId="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1" fillId="0" borderId="0"/>
    <xf numFmtId="174" fontId="1" fillId="0" borderId="0"/>
    <xf numFmtId="174" fontId="1" fillId="0" borderId="0"/>
    <xf numFmtId="174" fontId="1" fillId="0" borderId="0"/>
    <xf numFmtId="174" fontId="1" fillId="0" borderId="0"/>
    <xf numFmtId="175" fontId="1" fillId="0" borderId="0"/>
    <xf numFmtId="174" fontId="8" fillId="0" borderId="0">
      <alignment vertical="top"/>
    </xf>
    <xf numFmtId="174" fontId="8" fillId="0" borderId="0">
      <alignment vertical="top"/>
    </xf>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0" fontId="8" fillId="0" borderId="0">
      <alignment vertical="top"/>
    </xf>
    <xf numFmtId="175" fontId="8" fillId="0" borderId="0">
      <alignment vertical="top"/>
    </xf>
    <xf numFmtId="174" fontId="1" fillId="0" borderId="0"/>
    <xf numFmtId="174" fontId="1" fillId="0" borderId="0"/>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4" fontId="8" fillId="0" borderId="0">
      <alignment vertical="top"/>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0" fontId="1" fillId="0" borderId="0"/>
    <xf numFmtId="174" fontId="13" fillId="0" borderId="0"/>
    <xf numFmtId="174" fontId="13" fillId="0" borderId="0"/>
    <xf numFmtId="174" fontId="13" fillId="0" borderId="0"/>
    <xf numFmtId="174" fontId="13" fillId="0" borderId="0"/>
    <xf numFmtId="174" fontId="1" fillId="0" borderId="0"/>
    <xf numFmtId="0" fontId="1" fillId="0" borderId="0"/>
    <xf numFmtId="175"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4" fontId="13"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alignment wrapText="1"/>
    </xf>
    <xf numFmtId="175" fontId="8" fillId="0" borderId="0">
      <alignment wrapText="1"/>
    </xf>
    <xf numFmtId="175" fontId="8" fillId="0" borderId="0">
      <alignment wrapText="1"/>
    </xf>
    <xf numFmtId="175" fontId="8" fillId="0" borderId="0">
      <alignment wrapText="1"/>
    </xf>
    <xf numFmtId="174" fontId="8" fillId="0" borderId="0">
      <alignment wrapText="1"/>
    </xf>
    <xf numFmtId="174" fontId="8" fillId="0" borderId="0">
      <alignment wrapText="1"/>
    </xf>
    <xf numFmtId="174"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alignment wrapText="1"/>
    </xf>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 fillId="0" borderId="0"/>
    <xf numFmtId="175" fontId="1" fillId="0" borderId="0"/>
    <xf numFmtId="175" fontId="1" fillId="0" borderId="0"/>
    <xf numFmtId="0" fontId="8" fillId="0" borderId="0">
      <alignment vertical="top"/>
    </xf>
    <xf numFmtId="175" fontId="8" fillId="0" borderId="0"/>
    <xf numFmtId="175" fontId="8" fillId="0" borderId="0"/>
    <xf numFmtId="175" fontId="8" fillId="0" borderId="0"/>
    <xf numFmtId="175" fontId="8" fillId="0" borderId="0"/>
    <xf numFmtId="174" fontId="1" fillId="0" borderId="0"/>
    <xf numFmtId="174" fontId="8" fillId="0" borderId="0"/>
    <xf numFmtId="174" fontId="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1" fillId="0" borderId="0"/>
    <xf numFmtId="174" fontId="1" fillId="0" borderId="0"/>
    <xf numFmtId="174" fontId="8" fillId="0" borderId="0"/>
    <xf numFmtId="174" fontId="8" fillId="0" borderId="0"/>
    <xf numFmtId="0" fontId="8" fillId="0" borderId="0"/>
    <xf numFmtId="0" fontId="8" fillId="0" borderId="0"/>
    <xf numFmtId="175" fontId="1" fillId="0" borderId="0"/>
    <xf numFmtId="175" fontId="1" fillId="0" borderId="0"/>
    <xf numFmtId="175" fontId="1" fillId="0" borderId="0"/>
    <xf numFmtId="175" fontId="1"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5" fontId="56" fillId="0" borderId="0"/>
    <xf numFmtId="175" fontId="56" fillId="0" borderId="0"/>
    <xf numFmtId="175" fontId="56" fillId="0" borderId="0"/>
    <xf numFmtId="175"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4" fontId="56"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4" fontId="8" fillId="0" borderId="0"/>
    <xf numFmtId="174" fontId="8" fillId="0" borderId="0"/>
    <xf numFmtId="174"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86" fontId="8" fillId="0" borderId="0">
      <protection locked="0"/>
    </xf>
    <xf numFmtId="186" fontId="8" fillId="0" borderId="0">
      <protection locked="0"/>
    </xf>
    <xf numFmtId="186" fontId="8" fillId="0" borderId="0">
      <protection locked="0"/>
    </xf>
    <xf numFmtId="186" fontId="8" fillId="0" borderId="0">
      <protection locked="0"/>
    </xf>
    <xf numFmtId="186" fontId="8" fillId="0" borderId="0">
      <protection locked="0"/>
    </xf>
    <xf numFmtId="186" fontId="8" fillId="0" borderId="0">
      <protection locked="0"/>
    </xf>
    <xf numFmtId="186" fontId="8" fillId="0" borderId="0">
      <protection locked="0"/>
    </xf>
    <xf numFmtId="172" fontId="8" fillId="0" borderId="0">
      <protection locked="0"/>
    </xf>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4"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175" fontId="8" fillId="40" borderId="7" applyNumberForma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0" fontId="8" fillId="28" borderId="7" applyNumberFormat="0" applyFont="0" applyAlignment="0" applyProtection="0"/>
    <xf numFmtId="0"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4"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8" fillId="28" borderId="7" applyNumberFormat="0" applyFon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4"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175" fontId="36" fillId="38"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0" fontId="36" fillId="25" borderId="8" applyNumberFormat="0" applyAlignment="0" applyProtection="0"/>
    <xf numFmtId="0"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4"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75" fontId="36" fillId="25" borderId="8" applyNumberFormat="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1" fillId="0" borderId="0" applyFont="0" applyFill="0" applyBorder="0" applyAlignment="0" applyProtection="0"/>
    <xf numFmtId="9" fontId="23" fillId="0" borderId="0" applyFont="0" applyFill="0" applyBorder="0" applyAlignment="0" applyProtection="0">
      <alignment vertical="top"/>
    </xf>
    <xf numFmtId="9" fontId="1" fillId="0" borderId="0" applyFont="0" applyFill="0" applyBorder="0" applyAlignment="0" applyProtection="0"/>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23" fillId="0" borderId="0" applyFont="0" applyFill="0" applyBorder="0" applyAlignment="0" applyProtection="0">
      <alignment vertical="top"/>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8" fillId="0" borderId="0" applyNumberFormat="0" applyFont="0" applyFill="0" applyBorder="0" applyAlignment="0" applyProtection="0">
      <alignment horizontal="left"/>
    </xf>
    <xf numFmtId="15" fontId="88" fillId="0" borderId="0" applyFont="0" applyFill="0" applyBorder="0" applyAlignment="0" applyProtection="0"/>
    <xf numFmtId="4" fontId="88" fillId="0" borderId="0" applyFont="0" applyFill="0" applyBorder="0" applyAlignment="0" applyProtection="0"/>
    <xf numFmtId="0" fontId="8" fillId="0" borderId="0"/>
    <xf numFmtId="0" fontId="78" fillId="0" borderId="15">
      <alignment horizontal="center"/>
    </xf>
    <xf numFmtId="3" fontId="88" fillId="0" borderId="0" applyFont="0" applyFill="0" applyBorder="0" applyAlignment="0" applyProtection="0"/>
    <xf numFmtId="0" fontId="88" fillId="60" borderId="0" applyNumberFormat="0" applyFont="0" applyBorder="0" applyAlignment="0" applyProtection="0"/>
    <xf numFmtId="0" fontId="8" fillId="0" borderId="0"/>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0" fontId="23" fillId="0" borderId="0">
      <alignment vertical="top"/>
    </xf>
    <xf numFmtId="175"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4" fontId="23" fillId="0" borderId="0">
      <alignment vertical="top"/>
    </xf>
    <xf numFmtId="175" fontId="23" fillId="0" borderId="0">
      <alignment vertical="top"/>
    </xf>
    <xf numFmtId="174" fontId="23" fillId="0" borderId="0">
      <alignment vertical="top"/>
    </xf>
    <xf numFmtId="174" fontId="23" fillId="0" borderId="0">
      <alignment vertical="top"/>
    </xf>
    <xf numFmtId="175" fontId="23" fillId="0" borderId="0">
      <alignment vertical="top"/>
    </xf>
    <xf numFmtId="0" fontId="23" fillId="0" borderId="0">
      <alignment vertical="top"/>
    </xf>
    <xf numFmtId="175" fontId="23" fillId="0" borderId="0">
      <alignment vertical="top"/>
    </xf>
    <xf numFmtId="174" fontId="23" fillId="0" borderId="0">
      <alignment vertical="top"/>
    </xf>
    <xf numFmtId="174" fontId="23" fillId="0" borderId="0">
      <alignment vertical="top"/>
    </xf>
    <xf numFmtId="175" fontId="23" fillId="0" borderId="0">
      <alignment vertical="top"/>
    </xf>
    <xf numFmtId="175" fontId="23" fillId="0" borderId="0">
      <alignment vertical="top"/>
    </xf>
    <xf numFmtId="174" fontId="23" fillId="0" borderId="0">
      <alignment vertical="top"/>
    </xf>
    <xf numFmtId="174" fontId="23" fillId="0" borderId="0">
      <alignment vertical="top"/>
    </xf>
    <xf numFmtId="175" fontId="23" fillId="0" borderId="0">
      <alignment vertical="top"/>
    </xf>
    <xf numFmtId="0" fontId="23" fillId="0" borderId="0">
      <alignment vertical="top"/>
    </xf>
    <xf numFmtId="174" fontId="23" fillId="0" borderId="0">
      <alignment vertical="top"/>
    </xf>
    <xf numFmtId="0" fontId="23" fillId="0" borderId="0">
      <alignment vertical="top"/>
    </xf>
    <xf numFmtId="174" fontId="23" fillId="0" borderId="0">
      <alignment vertical="top"/>
    </xf>
    <xf numFmtId="174" fontId="23" fillId="0" borderId="0">
      <alignment vertical="top"/>
    </xf>
    <xf numFmtId="174" fontId="23" fillId="0" borderId="0">
      <alignment vertical="top"/>
    </xf>
    <xf numFmtId="0" fontId="8" fillId="0" borderId="16" applyNumberFormat="0" applyFont="0" applyFill="0" applyAlignment="0" applyProtection="0"/>
    <xf numFmtId="0" fontId="89" fillId="0" borderId="0">
      <alignment horizontal="center" vertical="center"/>
    </xf>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4"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175" fontId="37" fillId="0" borderId="0" applyNumberFormat="0" applyFill="0" applyBorder="0" applyAlignment="0" applyProtection="0"/>
    <xf numFmtId="0"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5"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0" fontId="91" fillId="0" borderId="0"/>
    <xf numFmtId="174" fontId="91" fillId="0" borderId="0"/>
    <xf numFmtId="0" fontId="91" fillId="0" borderId="0"/>
    <xf numFmtId="174" fontId="91" fillId="0" borderId="0"/>
    <xf numFmtId="174" fontId="91" fillId="0" borderId="0"/>
    <xf numFmtId="174" fontId="91" fillId="0" borderId="0"/>
    <xf numFmtId="174" fontId="91" fillId="0" borderId="0"/>
    <xf numFmtId="175"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0"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4"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21"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4"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175" fontId="38" fillId="0" borderId="22"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4"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8" fillId="0" borderId="9" applyNumberFormat="0" applyFill="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175" fontId="39" fillId="0" borderId="0" applyNumberFormat="0" applyFill="0" applyBorder="0" applyAlignment="0" applyProtection="0"/>
    <xf numFmtId="0" fontId="92" fillId="0" borderId="0"/>
    <xf numFmtId="176" fontId="8" fillId="0" borderId="0" applyFont="0" applyFill="0" applyBorder="0" applyAlignment="0" applyProtection="0"/>
    <xf numFmtId="187" fontId="8" fillId="0" borderId="0" applyFont="0" applyFill="0" applyBorder="0" applyAlignment="0" applyProtection="0"/>
    <xf numFmtId="0" fontId="8" fillId="0" borderId="0"/>
    <xf numFmtId="177" fontId="8" fillId="0" borderId="0" applyFont="0" applyFill="0" applyBorder="0" applyAlignment="0" applyProtection="0"/>
    <xf numFmtId="188" fontId="8" fillId="0" borderId="0" applyFont="0" applyFill="0" applyBorder="0" applyAlignment="0" applyProtection="0"/>
    <xf numFmtId="0" fontId="93" fillId="0" borderId="0"/>
    <xf numFmtId="189" fontId="93" fillId="0" borderId="0" applyFont="0" applyFill="0" applyBorder="0" applyAlignment="0" applyProtection="0"/>
    <xf numFmtId="0" fontId="94" fillId="0" borderId="13" applyNumberFormat="0" applyFill="0" applyAlignment="0" applyProtection="0"/>
    <xf numFmtId="0" fontId="95" fillId="0" borderId="14" applyNumberFormat="0" applyFill="0" applyAlignment="0" applyProtection="0"/>
    <xf numFmtId="49" fontId="96" fillId="0" borderId="0" applyFill="0" applyBorder="0">
      <alignment horizontal="center" wrapText="1"/>
    </xf>
    <xf numFmtId="0" fontId="97" fillId="61" borderId="0"/>
    <xf numFmtId="49" fontId="98" fillId="0" borderId="0" applyFill="0" applyBorder="0">
      <alignment horizontal="right" indent="1"/>
    </xf>
    <xf numFmtId="0" fontId="99" fillId="0" borderId="23" applyFill="0">
      <alignment horizontal="center"/>
    </xf>
    <xf numFmtId="190" fontId="99" fillId="0" borderId="23" applyFill="0">
      <alignment horizontal="center" vertical="center"/>
    </xf>
    <xf numFmtId="0" fontId="100" fillId="36" borderId="0"/>
    <xf numFmtId="0" fontId="101" fillId="0" borderId="0" applyNumberFormat="0" applyFill="0" applyAlignment="0" applyProtection="0"/>
    <xf numFmtId="191" fontId="100" fillId="36" borderId="24" applyNumberFormat="0">
      <alignment horizontal="left"/>
    </xf>
    <xf numFmtId="0" fontId="100" fillId="37" borderId="23">
      <alignment vertical="top" wrapText="1"/>
      <protection locked="0"/>
    </xf>
    <xf numFmtId="49" fontId="102" fillId="36" borderId="25">
      <alignment horizontal="right" indent="2"/>
    </xf>
    <xf numFmtId="192" fontId="97" fillId="0" borderId="0" applyFont="0" applyFill="0" applyBorder="0" applyAlignment="0" applyProtection="0">
      <alignment horizontal="left"/>
      <protection locked="0"/>
    </xf>
    <xf numFmtId="0" fontId="103" fillId="37" borderId="23" applyNumberFormat="0">
      <protection locked="0"/>
    </xf>
    <xf numFmtId="0" fontId="96" fillId="0" borderId="0" applyFill="0" applyBorder="0">
      <alignment horizontal="centerContinuous" wrapText="1"/>
    </xf>
    <xf numFmtId="0" fontId="8" fillId="0" borderId="0"/>
    <xf numFmtId="193" fontId="97" fillId="0" borderId="0" applyFont="0" applyFill="0" applyBorder="0" applyAlignment="0" applyProtection="0">
      <protection locked="0"/>
    </xf>
    <xf numFmtId="9" fontId="93" fillId="0" borderId="0" applyFont="0" applyFill="0" applyBorder="0" applyAlignment="0" applyProtection="0"/>
    <xf numFmtId="0" fontId="93" fillId="0" borderId="0"/>
    <xf numFmtId="0" fontId="93" fillId="0" borderId="0"/>
    <xf numFmtId="9" fontId="93" fillId="0" borderId="0" applyFont="0" applyFill="0" applyBorder="0" applyAlignment="0" applyProtection="0"/>
    <xf numFmtId="9" fontId="93" fillId="0" borderId="0" applyFont="0" applyFill="0" applyBorder="0" applyAlignment="0" applyProtection="0"/>
    <xf numFmtId="0" fontId="77" fillId="17"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4" borderId="0" applyNumberFormat="0" applyBorder="0" applyAlignment="0" applyProtection="0"/>
    <xf numFmtId="0" fontId="104" fillId="8" borderId="0" applyNumberFormat="0" applyBorder="0" applyAlignment="0" applyProtection="0"/>
    <xf numFmtId="0" fontId="105" fillId="25" borderId="1" applyNumberFormat="0" applyAlignment="0" applyProtection="0"/>
    <xf numFmtId="0" fontId="76" fillId="26" borderId="2" applyNumberFormat="0" applyAlignment="0" applyProtection="0"/>
    <xf numFmtId="164" fontId="8" fillId="0" borderId="0" applyFont="0" applyFill="0" applyBorder="0" applyAlignment="0" applyProtection="0"/>
    <xf numFmtId="0" fontId="106" fillId="0" borderId="0" applyNumberFormat="0" applyFill="0" applyBorder="0" applyAlignment="0" applyProtection="0"/>
    <xf numFmtId="0" fontId="107" fillId="9" borderId="0" applyNumberFormat="0" applyBorder="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12" borderId="1" applyNumberFormat="0" applyAlignment="0" applyProtection="0"/>
    <xf numFmtId="0" fontId="110" fillId="0" borderId="6" applyNumberFormat="0" applyFill="0" applyAlignment="0" applyProtection="0"/>
    <xf numFmtId="0" fontId="111" fillId="27" borderId="0" applyNumberFormat="0" applyBorder="0" applyAlignment="0" applyProtection="0"/>
    <xf numFmtId="0" fontId="23" fillId="0" borderId="0"/>
    <xf numFmtId="0" fontId="112" fillId="25" borderId="8" applyNumberFormat="0" applyAlignment="0" applyProtection="0"/>
    <xf numFmtId="0" fontId="113" fillId="0" borderId="0" applyNumberForma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xf numFmtId="0" fontId="50" fillId="0" borderId="0"/>
    <xf numFmtId="0" fontId="50"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0" fontId="109" fillId="12" borderId="1" applyNumberForma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8" fillId="0" borderId="0"/>
  </cellStyleXfs>
  <cellXfs count="158">
    <xf numFmtId="0" fontId="0" fillId="0" borderId="0" xfId="0"/>
    <xf numFmtId="0" fontId="4" fillId="2" borderId="0" xfId="0" applyFont="1" applyFill="1" applyAlignment="1">
      <alignment vertical="center"/>
    </xf>
    <xf numFmtId="0" fontId="5" fillId="2" borderId="0" xfId="0" applyFont="1" applyFill="1" applyAlignment="1">
      <alignment vertical="center" wrapText="1"/>
    </xf>
    <xf numFmtId="0" fontId="6" fillId="3" borderId="0" xfId="0" applyFont="1" applyFill="1" applyAlignment="1">
      <alignment vertical="center"/>
    </xf>
    <xf numFmtId="0" fontId="5" fillId="3" borderId="0" xfId="0" applyFont="1" applyFill="1" applyAlignment="1">
      <alignment vertical="center" wrapText="1"/>
    </xf>
    <xf numFmtId="0" fontId="7" fillId="0" borderId="0" xfId="0" applyFont="1" applyAlignment="1">
      <alignment vertical="center" wrapText="1"/>
    </xf>
    <xf numFmtId="0" fontId="56" fillId="0" borderId="0" xfId="0" applyFont="1"/>
    <xf numFmtId="3" fontId="2" fillId="0" borderId="0" xfId="0" applyNumberFormat="1" applyFont="1"/>
    <xf numFmtId="0" fontId="2" fillId="0" borderId="0" xfId="0" applyFont="1"/>
    <xf numFmtId="0" fontId="55" fillId="0" borderId="0" xfId="0" applyFont="1"/>
    <xf numFmtId="0" fontId="5" fillId="2" borderId="0" xfId="1" applyFont="1" applyFill="1" applyAlignment="1">
      <alignment vertical="center" wrapText="1"/>
    </xf>
    <xf numFmtId="0" fontId="5" fillId="3" borderId="0" xfId="1" applyFont="1" applyFill="1" applyAlignment="1">
      <alignment vertical="center" wrapText="1"/>
    </xf>
    <xf numFmtId="0" fontId="7" fillId="0" borderId="0" xfId="1" applyFont="1" applyAlignment="1">
      <alignment vertical="center" wrapText="1"/>
    </xf>
    <xf numFmtId="0" fontId="4" fillId="2" borderId="0" xfId="1" applyFont="1" applyFill="1" applyAlignment="1">
      <alignment vertical="center"/>
    </xf>
    <xf numFmtId="0" fontId="6" fillId="3" borderId="0" xfId="1" applyFont="1" applyFill="1" applyAlignment="1">
      <alignment vertical="center"/>
    </xf>
    <xf numFmtId="0" fontId="10" fillId="4" borderId="0" xfId="1" applyFont="1" applyFill="1" applyAlignment="1">
      <alignment vertical="center" wrapText="1"/>
    </xf>
    <xf numFmtId="0" fontId="11" fillId="4" borderId="0" xfId="1" applyFont="1" applyFill="1" applyAlignment="1">
      <alignment vertical="center" wrapText="1"/>
    </xf>
    <xf numFmtId="0" fontId="8" fillId="0" borderId="0" xfId="1"/>
    <xf numFmtId="0" fontId="13" fillId="6" borderId="0" xfId="1" applyFont="1" applyFill="1" applyAlignment="1">
      <alignment vertical="center"/>
    </xf>
    <xf numFmtId="0" fontId="9" fillId="6" borderId="0" xfId="1" applyFont="1" applyFill="1" applyAlignment="1">
      <alignment vertical="center"/>
    </xf>
    <xf numFmtId="0" fontId="5" fillId="2" borderId="0" xfId="1" applyFont="1" applyFill="1" applyAlignment="1">
      <alignment vertical="center" wrapText="1"/>
    </xf>
    <xf numFmtId="0" fontId="5" fillId="3" borderId="0" xfId="1" applyFont="1" applyFill="1" applyAlignment="1">
      <alignment vertical="center" wrapText="1"/>
    </xf>
    <xf numFmtId="0" fontId="7" fillId="0" borderId="0" xfId="1" applyFont="1" applyAlignment="1">
      <alignment vertical="center" wrapText="1"/>
    </xf>
    <xf numFmtId="0" fontId="4" fillId="2" borderId="0" xfId="1" applyFont="1" applyFill="1" applyAlignment="1">
      <alignment vertical="center"/>
    </xf>
    <xf numFmtId="0" fontId="6" fillId="3" borderId="0" xfId="1" applyFont="1" applyFill="1" applyAlignment="1">
      <alignment vertical="center"/>
    </xf>
    <xf numFmtId="0" fontId="11" fillId="4" borderId="0" xfId="1" applyFont="1" applyFill="1" applyAlignment="1">
      <alignment vertical="center" wrapText="1"/>
    </xf>
    <xf numFmtId="0" fontId="5" fillId="2" borderId="0" xfId="1" applyFont="1" applyFill="1" applyAlignment="1">
      <alignment vertical="center" wrapText="1"/>
    </xf>
    <xf numFmtId="0" fontId="5" fillId="3" borderId="0" xfId="1" applyFont="1" applyFill="1" applyAlignment="1">
      <alignment vertical="center" wrapText="1"/>
    </xf>
    <xf numFmtId="0" fontId="5" fillId="2" borderId="0" xfId="1" applyFont="1" applyFill="1" applyAlignment="1">
      <alignment vertical="center" wrapText="1"/>
    </xf>
    <xf numFmtId="0" fontId="5" fillId="3" borderId="0" xfId="1" applyFont="1" applyFill="1" applyAlignment="1">
      <alignment vertical="center" wrapText="1"/>
    </xf>
    <xf numFmtId="0" fontId="3" fillId="0" borderId="0" xfId="2" applyFont="1" applyAlignment="1">
      <alignment wrapText="1"/>
    </xf>
    <xf numFmtId="0" fontId="5" fillId="2" borderId="0" xfId="1" applyFont="1" applyFill="1" applyAlignment="1">
      <alignment vertical="center" wrapText="1"/>
    </xf>
    <xf numFmtId="0" fontId="5" fillId="3" borderId="0" xfId="1" applyFont="1" applyFill="1" applyAlignment="1">
      <alignment vertical="center" wrapText="1"/>
    </xf>
    <xf numFmtId="0" fontId="7" fillId="0" borderId="0" xfId="1" applyFont="1" applyAlignment="1">
      <alignment vertical="center" wrapText="1"/>
    </xf>
    <xf numFmtId="0" fontId="4" fillId="2" borderId="0" xfId="1" applyFont="1" applyFill="1" applyAlignment="1">
      <alignment vertical="center"/>
    </xf>
    <xf numFmtId="0" fontId="6" fillId="3" borderId="0" xfId="1" applyFont="1" applyFill="1" applyAlignment="1">
      <alignment vertical="center"/>
    </xf>
    <xf numFmtId="0" fontId="9" fillId="0" borderId="0" xfId="1" applyFont="1" applyAlignment="1">
      <alignment vertical="center" wrapText="1"/>
    </xf>
    <xf numFmtId="0" fontId="3" fillId="0" borderId="0" xfId="1" applyFont="1" applyFill="1" applyAlignment="1">
      <alignment vertical="center" wrapText="1"/>
    </xf>
    <xf numFmtId="0" fontId="5" fillId="3" borderId="0" xfId="1" applyFont="1" applyFill="1" applyAlignment="1">
      <alignment vertical="center" wrapText="1"/>
    </xf>
    <xf numFmtId="0" fontId="52" fillId="2" borderId="0" xfId="1" applyFont="1" applyFill="1" applyAlignment="1">
      <alignment vertical="center" wrapText="1"/>
    </xf>
    <xf numFmtId="0" fontId="5" fillId="3" borderId="0" xfId="1" applyFont="1" applyFill="1" applyAlignment="1">
      <alignment vertical="center" wrapText="1"/>
    </xf>
    <xf numFmtId="0" fontId="52" fillId="2" borderId="0" xfId="1" applyFont="1" applyFill="1" applyAlignment="1">
      <alignment vertical="center" wrapText="1"/>
    </xf>
    <xf numFmtId="0" fontId="5" fillId="3" borderId="0" xfId="1" applyFont="1" applyFill="1" applyAlignment="1">
      <alignment vertical="center" wrapText="1"/>
    </xf>
    <xf numFmtId="0" fontId="52" fillId="2" borderId="0" xfId="1" applyFont="1" applyFill="1" applyAlignment="1">
      <alignment vertical="center" wrapText="1"/>
    </xf>
    <xf numFmtId="0" fontId="59" fillId="29" borderId="11" xfId="222" applyFont="1" applyFill="1" applyBorder="1" applyAlignment="1">
      <alignment horizontal="center" wrapText="1"/>
    </xf>
    <xf numFmtId="0" fontId="60" fillId="29" borderId="11" xfId="222" applyFont="1" applyFill="1" applyBorder="1" applyAlignment="1">
      <alignment wrapText="1"/>
    </xf>
    <xf numFmtId="0" fontId="61" fillId="29" borderId="11" xfId="222" applyFont="1" applyFill="1" applyBorder="1" applyAlignment="1">
      <alignment horizontal="center" vertical="center"/>
    </xf>
    <xf numFmtId="0" fontId="62" fillId="29" borderId="11" xfId="222" applyFont="1" applyFill="1" applyBorder="1"/>
    <xf numFmtId="0" fontId="63" fillId="29" borderId="11" xfId="222" applyFont="1" applyFill="1" applyBorder="1" applyAlignment="1">
      <alignment horizontal="center" vertical="center"/>
    </xf>
    <xf numFmtId="0" fontId="63" fillId="29" borderId="11" xfId="222" applyFont="1" applyFill="1" applyBorder="1" applyAlignment="1">
      <alignment horizontal="center"/>
    </xf>
    <xf numFmtId="0" fontId="61" fillId="29" borderId="11" xfId="222" applyFont="1" applyFill="1" applyBorder="1" applyAlignment="1">
      <alignment horizontal="left" vertical="center" wrapText="1"/>
    </xf>
    <xf numFmtId="0" fontId="61" fillId="0" borderId="11" xfId="0" applyFont="1" applyBorder="1" applyAlignment="1">
      <alignment horizontal="left" vertical="center" wrapText="1"/>
    </xf>
    <xf numFmtId="0" fontId="61" fillId="0" borderId="11" xfId="0" applyFont="1" applyBorder="1" applyAlignment="1">
      <alignment vertical="center"/>
    </xf>
    <xf numFmtId="0" fontId="61" fillId="29" borderId="11" xfId="222" applyFont="1" applyFill="1" applyBorder="1" applyAlignment="1">
      <alignment vertical="center"/>
    </xf>
    <xf numFmtId="0" fontId="8" fillId="29" borderId="11" xfId="222" applyFont="1" applyFill="1" applyBorder="1"/>
    <xf numFmtId="3" fontId="0" fillId="0" borderId="0" xfId="0" applyNumberFormat="1"/>
    <xf numFmtId="0" fontId="55" fillId="0" borderId="0" xfId="0" applyFont="1" applyAlignment="1">
      <alignment horizontal="center"/>
    </xf>
    <xf numFmtId="0" fontId="2" fillId="0" borderId="0" xfId="0" applyFont="1" applyAlignment="1">
      <alignment horizontal="center"/>
    </xf>
    <xf numFmtId="0" fontId="61" fillId="0" borderId="11" xfId="222" applyFont="1" applyFill="1" applyBorder="1" applyAlignment="1">
      <alignment horizontal="left" vertical="center" wrapText="1"/>
    </xf>
    <xf numFmtId="0" fontId="11" fillId="4" borderId="0" xfId="1" applyFont="1" applyFill="1" applyAlignment="1">
      <alignment vertical="center" wrapText="1"/>
    </xf>
    <xf numFmtId="0" fontId="11" fillId="4" borderId="0" xfId="1" applyFont="1" applyFill="1" applyAlignment="1">
      <alignment vertical="center" wrapText="1"/>
    </xf>
    <xf numFmtId="0" fontId="10" fillId="4" borderId="0" xfId="1" applyFont="1" applyFill="1" applyAlignment="1">
      <alignment horizontal="center" vertical="center"/>
    </xf>
    <xf numFmtId="0" fontId="5" fillId="2" borderId="0" xfId="0" applyFont="1" applyFill="1" applyAlignment="1">
      <alignment vertical="center" wrapText="1"/>
    </xf>
    <xf numFmtId="0" fontId="5" fillId="3"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0" xfId="0"/>
    <xf numFmtId="0" fontId="65" fillId="0" borderId="0" xfId="0" applyFont="1" applyAlignment="1">
      <alignment wrapText="1"/>
    </xf>
    <xf numFmtId="0" fontId="10" fillId="0" borderId="0" xfId="0" applyFont="1" applyFill="1" applyAlignment="1">
      <alignment vertical="center" wrapText="1"/>
    </xf>
    <xf numFmtId="165" fontId="9" fillId="6" borderId="0" xfId="207" applyNumberFormat="1" applyFont="1" applyFill="1" applyAlignment="1">
      <alignment vertical="center"/>
    </xf>
    <xf numFmtId="2" fontId="0" fillId="0" borderId="0" xfId="0" applyNumberFormat="1" applyFont="1"/>
    <xf numFmtId="164" fontId="9" fillId="6" borderId="0" xfId="207" applyNumberFormat="1" applyFont="1" applyFill="1" applyAlignment="1">
      <alignment vertical="center"/>
    </xf>
    <xf numFmtId="3" fontId="2" fillId="0" borderId="0" xfId="0" applyNumberFormat="1" applyFont="1" applyAlignment="1">
      <alignment horizontal="right"/>
    </xf>
    <xf numFmtId="0" fontId="10" fillId="4" borderId="0" xfId="0" applyFont="1" applyFill="1" applyAlignment="1">
      <alignment vertical="center"/>
    </xf>
    <xf numFmtId="0" fontId="11" fillId="4" borderId="0" xfId="0" applyFont="1" applyFill="1" applyAlignment="1">
      <alignment vertical="center" wrapText="1"/>
    </xf>
    <xf numFmtId="0" fontId="14" fillId="4" borderId="0" xfId="0" applyFont="1" applyFill="1" applyAlignment="1">
      <alignment vertical="center" wrapText="1"/>
    </xf>
    <xf numFmtId="3" fontId="9" fillId="4" borderId="0" xfId="0" applyNumberFormat="1" applyFont="1" applyFill="1" applyAlignment="1">
      <alignment horizontal="right" vertical="center"/>
    </xf>
    <xf numFmtId="0" fontId="9" fillId="0" borderId="0" xfId="0" applyFont="1" applyAlignment="1">
      <alignment vertical="center" wrapText="1"/>
    </xf>
    <xf numFmtId="0" fontId="3" fillId="0" borderId="0" xfId="0" applyFont="1" applyAlignment="1">
      <alignment vertical="center" wrapText="1"/>
    </xf>
    <xf numFmtId="0" fontId="14" fillId="0" borderId="0" xfId="0" applyFont="1" applyAlignment="1">
      <alignment vertical="center" wrapText="1"/>
    </xf>
    <xf numFmtId="3" fontId="20" fillId="0" borderId="0" xfId="0" applyNumberFormat="1" applyFont="1"/>
    <xf numFmtId="0" fontId="12" fillId="0" borderId="0" xfId="0" applyFont="1" applyAlignment="1">
      <alignment vertical="center" wrapText="1"/>
    </xf>
    <xf numFmtId="0" fontId="13" fillId="0" borderId="0" xfId="0" applyFont="1" applyAlignment="1">
      <alignment vertical="center" wrapText="1"/>
    </xf>
    <xf numFmtId="0" fontId="9" fillId="0" borderId="0" xfId="0" applyFont="1" applyFill="1" applyAlignment="1">
      <alignment vertical="center" wrapText="1"/>
    </xf>
    <xf numFmtId="0" fontId="3" fillId="0" borderId="0" xfId="0" applyFont="1" applyFill="1" applyAlignment="1">
      <alignment vertical="center" wrapText="1"/>
    </xf>
    <xf numFmtId="0" fontId="9" fillId="0" borderId="0" xfId="0" applyFont="1" applyAlignment="1">
      <alignment wrapText="1"/>
    </xf>
    <xf numFmtId="0" fontId="3" fillId="0" borderId="0" xfId="0" applyFont="1" applyAlignment="1">
      <alignment wrapText="1"/>
    </xf>
    <xf numFmtId="0" fontId="14" fillId="0" borderId="0" xfId="0" applyFont="1" applyAlignment="1">
      <alignment wrapText="1"/>
    </xf>
    <xf numFmtId="3" fontId="9" fillId="0" borderId="0" xfId="0" applyNumberFormat="1" applyFont="1" applyAlignment="1">
      <alignment horizontal="right"/>
    </xf>
    <xf numFmtId="3" fontId="15" fillId="4" borderId="0" xfId="0" applyNumberFormat="1" applyFont="1" applyFill="1" applyAlignment="1">
      <alignment horizontal="right" vertical="center"/>
    </xf>
    <xf numFmtId="3" fontId="10" fillId="4" borderId="0" xfId="0" applyNumberFormat="1" applyFont="1" applyFill="1" applyAlignment="1">
      <alignment horizontal="right" vertical="center"/>
    </xf>
    <xf numFmtId="0" fontId="12" fillId="0" borderId="0" xfId="0" applyFont="1" applyFill="1" applyAlignment="1">
      <alignment vertical="center" wrapText="1"/>
    </xf>
    <xf numFmtId="0" fontId="12" fillId="0" borderId="0" xfId="0" applyFont="1" applyFill="1" applyAlignment="1">
      <alignment wrapText="1"/>
    </xf>
    <xf numFmtId="0" fontId="17" fillId="4" borderId="0" xfId="0" applyFont="1" applyFill="1" applyAlignment="1">
      <alignment vertical="center" wrapText="1"/>
    </xf>
    <xf numFmtId="0" fontId="18" fillId="4" borderId="0" xfId="0" applyFont="1" applyFill="1" applyAlignment="1">
      <alignment vertical="center" wrapText="1"/>
    </xf>
    <xf numFmtId="0" fontId="10" fillId="4" borderId="0" xfId="0" applyFont="1" applyFill="1" applyAlignment="1">
      <alignment vertical="center" wrapText="1"/>
    </xf>
    <xf numFmtId="0" fontId="17" fillId="4" borderId="0" xfId="0" applyFont="1" applyFill="1" applyAlignment="1">
      <alignment vertical="center"/>
    </xf>
    <xf numFmtId="0" fontId="66" fillId="0" borderId="0" xfId="0" applyFont="1" applyAlignment="1">
      <alignment vertical="center" wrapText="1"/>
    </xf>
    <xf numFmtId="0" fontId="13" fillId="0" borderId="0" xfId="0" applyFont="1"/>
    <xf numFmtId="0" fontId="9" fillId="0" borderId="0" xfId="0" applyFont="1" applyAlignment="1">
      <alignment horizontal="left" wrapText="1" indent="1"/>
    </xf>
    <xf numFmtId="0" fontId="20" fillId="0" borderId="0" xfId="0" applyFont="1"/>
    <xf numFmtId="0" fontId="10" fillId="3" borderId="0" xfId="0" applyFont="1" applyFill="1" applyAlignment="1">
      <alignment vertical="center" wrapText="1"/>
    </xf>
    <xf numFmtId="0" fontId="67" fillId="3" borderId="0" xfId="0" applyFont="1" applyFill="1" applyAlignment="1">
      <alignment vertical="center" wrapText="1"/>
    </xf>
    <xf numFmtId="0" fontId="15" fillId="3" borderId="0" xfId="0" applyFont="1" applyFill="1" applyAlignment="1">
      <alignment horizontal="right" vertical="center"/>
    </xf>
    <xf numFmtId="0" fontId="9" fillId="3" borderId="0" xfId="0" applyFont="1" applyFill="1" applyAlignment="1">
      <alignment horizontal="left" vertical="center" wrapText="1"/>
    </xf>
    <xf numFmtId="0" fontId="14" fillId="3" borderId="0" xfId="0" applyFont="1" applyFill="1" applyAlignment="1">
      <alignment vertical="center" wrapText="1"/>
    </xf>
    <xf numFmtId="166" fontId="15" fillId="3" borderId="0" xfId="0" applyNumberFormat="1" applyFont="1" applyFill="1" applyAlignment="1">
      <alignment horizontal="right" vertical="center"/>
    </xf>
    <xf numFmtId="164" fontId="15" fillId="3" borderId="0" xfId="0" applyNumberFormat="1" applyFont="1" applyFill="1" applyAlignment="1">
      <alignment horizontal="right" vertical="center"/>
    </xf>
    <xf numFmtId="0" fontId="9" fillId="3" borderId="0" xfId="0" applyFont="1" applyFill="1" applyAlignment="1">
      <alignment vertical="center" wrapText="1"/>
    </xf>
    <xf numFmtId="0" fontId="9" fillId="3" borderId="0" xfId="0" applyFont="1" applyFill="1" applyAlignment="1">
      <alignment vertical="center"/>
    </xf>
    <xf numFmtId="0" fontId="9" fillId="5" borderId="0" xfId="0" applyFont="1" applyFill="1" applyAlignment="1">
      <alignment vertical="center" wrapText="1"/>
    </xf>
    <xf numFmtId="0" fontId="14" fillId="5" borderId="0" xfId="0" applyFont="1" applyFill="1" applyAlignment="1">
      <alignment wrapText="1"/>
    </xf>
    <xf numFmtId="165" fontId="9" fillId="5" borderId="0" xfId="207" applyNumberFormat="1" applyFont="1" applyFill="1" applyAlignment="1">
      <alignment horizontal="right" vertical="center"/>
    </xf>
    <xf numFmtId="0" fontId="9" fillId="6" borderId="0" xfId="0" applyFont="1" applyFill="1" applyAlignment="1">
      <alignment vertical="center"/>
    </xf>
    <xf numFmtId="164" fontId="9" fillId="5" borderId="0" xfId="207" applyFont="1" applyFill="1" applyAlignment="1">
      <alignment horizontal="right" vertical="center"/>
    </xf>
    <xf numFmtId="0" fontId="12" fillId="3" borderId="0" xfId="0" applyFont="1" applyFill="1" applyAlignment="1">
      <alignment vertical="center" wrapText="1"/>
    </xf>
    <xf numFmtId="0" fontId="9" fillId="32" borderId="0" xfId="0" applyFont="1" applyFill="1" applyAlignment="1">
      <alignment vertical="center"/>
    </xf>
    <xf numFmtId="0" fontId="13" fillId="29" borderId="0" xfId="0" applyFont="1" applyFill="1" applyAlignment="1">
      <alignment vertical="center"/>
    </xf>
    <xf numFmtId="0" fontId="13" fillId="6" borderId="0" xfId="0" applyFont="1" applyFill="1" applyAlignment="1">
      <alignment vertical="center"/>
    </xf>
    <xf numFmtId="0" fontId="9" fillId="30" borderId="0" xfId="0" applyFont="1" applyFill="1" applyAlignment="1">
      <alignment vertical="center"/>
    </xf>
    <xf numFmtId="0" fontId="66" fillId="0" borderId="0" xfId="0" applyFont="1" applyFill="1" applyAlignment="1">
      <alignment vertical="center" wrapText="1"/>
    </xf>
    <xf numFmtId="0" fontId="14" fillId="0" borderId="0" xfId="0" applyFont="1"/>
    <xf numFmtId="0" fontId="17" fillId="4" borderId="0" xfId="0" applyFont="1" applyFill="1" applyAlignment="1">
      <alignment horizontal="right" vertical="center"/>
    </xf>
    <xf numFmtId="164" fontId="71" fillId="3" borderId="0" xfId="207" applyNumberFormat="1" applyFont="1" applyFill="1" applyAlignment="1">
      <alignment horizontal="right" vertical="center"/>
    </xf>
    <xf numFmtId="4" fontId="7" fillId="3" borderId="0" xfId="0" applyNumberFormat="1" applyFont="1" applyFill="1" applyAlignment="1">
      <alignment horizontal="right" vertical="center"/>
    </xf>
    <xf numFmtId="4" fontId="9" fillId="3" borderId="0" xfId="0" applyNumberFormat="1" applyFont="1" applyFill="1" applyAlignment="1">
      <alignment horizontal="right" vertical="center"/>
    </xf>
    <xf numFmtId="1" fontId="7" fillId="32" borderId="0" xfId="0" applyNumberFormat="1" applyFont="1" applyFill="1" applyAlignment="1">
      <alignment vertical="center"/>
    </xf>
    <xf numFmtId="171" fontId="7" fillId="32" borderId="0" xfId="0" applyNumberFormat="1" applyFont="1" applyFill="1" applyAlignment="1">
      <alignment vertical="center"/>
    </xf>
    <xf numFmtId="171" fontId="9" fillId="32" borderId="0" xfId="0" applyNumberFormat="1" applyFont="1" applyFill="1" applyAlignment="1">
      <alignment vertical="center"/>
    </xf>
    <xf numFmtId="9" fontId="7" fillId="32" borderId="0" xfId="206" applyFont="1" applyFill="1" applyAlignment="1">
      <alignment vertical="center"/>
    </xf>
    <xf numFmtId="165" fontId="72" fillId="0" borderId="0" xfId="207" applyNumberFormat="1" applyFont="1" applyAlignment="1">
      <alignment vertical="center"/>
    </xf>
    <xf numFmtId="2" fontId="7" fillId="6" borderId="0" xfId="0" applyNumberFormat="1" applyFont="1" applyFill="1" applyAlignment="1">
      <alignment vertical="center"/>
    </xf>
    <xf numFmtId="1" fontId="7" fillId="6" borderId="0" xfId="0" applyNumberFormat="1" applyFont="1" applyFill="1" applyAlignment="1">
      <alignment vertical="center"/>
    </xf>
    <xf numFmtId="9" fontId="20" fillId="0" borderId="0" xfId="206" applyFont="1"/>
    <xf numFmtId="1" fontId="7" fillId="30" borderId="0" xfId="0" applyNumberFormat="1" applyFont="1" applyFill="1" applyAlignment="1">
      <alignment vertical="center"/>
    </xf>
    <xf numFmtId="3" fontId="11" fillId="4" borderId="0" xfId="1" applyNumberFormat="1" applyFont="1" applyFill="1" applyAlignment="1">
      <alignment vertical="center" wrapText="1"/>
    </xf>
    <xf numFmtId="0" fontId="49" fillId="0" borderId="0" xfId="0" applyFont="1" applyAlignment="1">
      <alignment wrapText="1"/>
    </xf>
    <xf numFmtId="1" fontId="12" fillId="3" borderId="0" xfId="0" applyNumberFormat="1" applyFont="1" applyFill="1" applyAlignment="1">
      <alignment horizontal="right" vertical="center" wrapText="1"/>
    </xf>
    <xf numFmtId="3" fontId="20" fillId="0" borderId="0" xfId="0" applyNumberFormat="1" applyFont="1" applyAlignment="1">
      <alignment wrapText="1"/>
    </xf>
    <xf numFmtId="3" fontId="8" fillId="0" borderId="0" xfId="0" applyNumberFormat="1" applyFont="1" applyAlignment="1">
      <alignment horizontal="left" wrapText="1"/>
    </xf>
    <xf numFmtId="3" fontId="8" fillId="0" borderId="0" xfId="0" applyNumberFormat="1" applyFont="1"/>
    <xf numFmtId="3" fontId="9" fillId="3" borderId="0" xfId="0" applyNumberFormat="1" applyFont="1" applyFill="1" applyAlignment="1">
      <alignment vertical="center"/>
    </xf>
    <xf numFmtId="0" fontId="56" fillId="0" borderId="0" xfId="0" applyFont="1" applyAlignment="1">
      <alignment horizontal="left"/>
    </xf>
    <xf numFmtId="3" fontId="8" fillId="0" borderId="0" xfId="0" applyNumberFormat="1" applyFont="1" applyAlignment="1">
      <alignment wrapText="1"/>
    </xf>
    <xf numFmtId="9" fontId="7" fillId="32" borderId="0" xfId="288" applyFont="1" applyFill="1" applyAlignment="1">
      <alignment vertical="center"/>
    </xf>
    <xf numFmtId="0" fontId="7" fillId="0" borderId="0" xfId="0" applyFont="1" applyFill="1" applyAlignment="1">
      <alignment vertical="center" wrapText="1"/>
    </xf>
    <xf numFmtId="9" fontId="20" fillId="0" borderId="0" xfId="288" applyFont="1"/>
    <xf numFmtId="0" fontId="65" fillId="0" borderId="0" xfId="0" applyFont="1" applyAlignment="1">
      <alignment wrapText="1"/>
    </xf>
    <xf numFmtId="164" fontId="9" fillId="5" borderId="0" xfId="207" applyNumberFormat="1" applyFont="1" applyFill="1" applyAlignment="1">
      <alignment horizontal="right" vertical="center"/>
    </xf>
    <xf numFmtId="194" fontId="9" fillId="5" borderId="0" xfId="207" applyNumberFormat="1" applyFont="1" applyFill="1" applyAlignment="1">
      <alignment horizontal="right" vertical="center"/>
    </xf>
    <xf numFmtId="0" fontId="56" fillId="0" borderId="0" xfId="0" applyFont="1" applyAlignment="1">
      <alignment wrapText="1"/>
    </xf>
    <xf numFmtId="166" fontId="9" fillId="3" borderId="0" xfId="0" applyNumberFormat="1" applyFont="1" applyFill="1" applyAlignment="1">
      <alignment horizontal="right" vertical="center"/>
    </xf>
    <xf numFmtId="164" fontId="9" fillId="3" borderId="0" xfId="0" applyNumberFormat="1" applyFont="1" applyFill="1" applyAlignment="1">
      <alignment horizontal="right" vertical="center"/>
    </xf>
    <xf numFmtId="171" fontId="9" fillId="6" borderId="0" xfId="0" applyNumberFormat="1" applyFont="1" applyFill="1" applyAlignment="1">
      <alignment vertical="center"/>
    </xf>
    <xf numFmtId="0" fontId="58" fillId="31" borderId="10" xfId="222" applyFont="1" applyFill="1" applyBorder="1" applyAlignment="1">
      <alignment horizontal="center" vertical="center" wrapText="1"/>
    </xf>
    <xf numFmtId="0" fontId="58" fillId="31" borderId="11" xfId="222" applyFont="1" applyFill="1" applyBorder="1" applyAlignment="1">
      <alignment horizontal="center" vertical="center" wrapText="1"/>
    </xf>
    <xf numFmtId="0" fontId="61" fillId="29" borderId="11" xfId="222" applyFont="1" applyFill="1" applyBorder="1" applyAlignment="1">
      <alignment horizontal="left" wrapText="1"/>
    </xf>
    <xf numFmtId="0" fontId="61" fillId="29" borderId="12" xfId="222" applyFont="1" applyFill="1" applyBorder="1" applyAlignment="1">
      <alignment horizontal="left" wrapText="1"/>
    </xf>
  </cellXfs>
  <cellStyles count="31846">
    <cellStyle name=" 1" xfId="294"/>
    <cellStyle name="%" xfId="4"/>
    <cellStyle name="%_2008-09" xfId="5"/>
    <cellStyle name="******************************************" xfId="6"/>
    <cellStyle name="****************************************** 2" xfId="128"/>
    <cellStyle name="****************************************** 3" xfId="197"/>
    <cellStyle name="_LLU Budget" xfId="295"/>
    <cellStyle name="_LLU Budget 10" xfId="296"/>
    <cellStyle name="_LLU Budget 11" xfId="297"/>
    <cellStyle name="_LLU Budget 12" xfId="298"/>
    <cellStyle name="_LLU Budget 13" xfId="299"/>
    <cellStyle name="_LLU Budget 14" xfId="300"/>
    <cellStyle name="_LLU Budget 15" xfId="301"/>
    <cellStyle name="_LLU Budget 16" xfId="302"/>
    <cellStyle name="_LLU Budget 17" xfId="303"/>
    <cellStyle name="_LLU Budget 18" xfId="304"/>
    <cellStyle name="_LLU Budget 19" xfId="305"/>
    <cellStyle name="_LLU Budget 2" xfId="306"/>
    <cellStyle name="_LLU Budget 2 10" xfId="307"/>
    <cellStyle name="_LLU Budget 2 11" xfId="308"/>
    <cellStyle name="_LLU Budget 2 12" xfId="309"/>
    <cellStyle name="_LLU Budget 2 13" xfId="310"/>
    <cellStyle name="_LLU Budget 2 14" xfId="311"/>
    <cellStyle name="_LLU Budget 2 15" xfId="312"/>
    <cellStyle name="_LLU Budget 2 16" xfId="313"/>
    <cellStyle name="_LLU Budget 2 17" xfId="314"/>
    <cellStyle name="_LLU Budget 2 18" xfId="315"/>
    <cellStyle name="_LLU Budget 2 19" xfId="316"/>
    <cellStyle name="_LLU Budget 2 2" xfId="317"/>
    <cellStyle name="_LLU Budget 2 2 2" xfId="318"/>
    <cellStyle name="_LLU Budget 2 2 3" xfId="319"/>
    <cellStyle name="_LLU Budget 2 20" xfId="320"/>
    <cellStyle name="_LLU Budget 2 21" xfId="321"/>
    <cellStyle name="_LLU Budget 2 22" xfId="322"/>
    <cellStyle name="_LLU Budget 2 23" xfId="323"/>
    <cellStyle name="_LLU Budget 2 24" xfId="324"/>
    <cellStyle name="_LLU Budget 2 3" xfId="325"/>
    <cellStyle name="_LLU Budget 2 4" xfId="326"/>
    <cellStyle name="_LLU Budget 2 5" xfId="327"/>
    <cellStyle name="_LLU Budget 2 6" xfId="328"/>
    <cellStyle name="_LLU Budget 2 7" xfId="329"/>
    <cellStyle name="_LLU Budget 2 8" xfId="330"/>
    <cellStyle name="_LLU Budget 2 9" xfId="331"/>
    <cellStyle name="_LLU Budget 20" xfId="332"/>
    <cellStyle name="_LLU Budget 21" xfId="333"/>
    <cellStyle name="_LLU Budget 22" xfId="334"/>
    <cellStyle name="_LLU Budget 23" xfId="335"/>
    <cellStyle name="_LLU Budget 24" xfId="336"/>
    <cellStyle name="_LLU Budget 25" xfId="337"/>
    <cellStyle name="_LLU Budget 3" xfId="338"/>
    <cellStyle name="_LLU Budget 4" xfId="339"/>
    <cellStyle name="_LLU Budget 5" xfId="340"/>
    <cellStyle name="_LLU Budget 6" xfId="341"/>
    <cellStyle name="_LLU Budget 7" xfId="342"/>
    <cellStyle name="_LLU Budget 8" xfId="343"/>
    <cellStyle name="_LLU Budget 9" xfId="344"/>
    <cellStyle name="_MC_information_1_060202" xfId="345"/>
    <cellStyle name="_MC_information_1_060202 10" xfId="346"/>
    <cellStyle name="_MC_information_1_060202 11" xfId="347"/>
    <cellStyle name="_MC_information_1_060202 12" xfId="348"/>
    <cellStyle name="_MC_information_1_060202 13" xfId="349"/>
    <cellStyle name="_MC_information_1_060202 14" xfId="350"/>
    <cellStyle name="_MC_information_1_060202 15" xfId="351"/>
    <cellStyle name="_MC_information_1_060202 16" xfId="352"/>
    <cellStyle name="_MC_information_1_060202 17" xfId="353"/>
    <cellStyle name="_MC_information_1_060202 18" xfId="354"/>
    <cellStyle name="_MC_information_1_060202 19" xfId="355"/>
    <cellStyle name="_MC_information_1_060202 2" xfId="356"/>
    <cellStyle name="_MC_information_1_060202 2 10" xfId="357"/>
    <cellStyle name="_MC_information_1_060202 2 11" xfId="358"/>
    <cellStyle name="_MC_information_1_060202 2 12" xfId="359"/>
    <cellStyle name="_MC_information_1_060202 2 13" xfId="360"/>
    <cellStyle name="_MC_information_1_060202 2 14" xfId="361"/>
    <cellStyle name="_MC_information_1_060202 2 15" xfId="362"/>
    <cellStyle name="_MC_information_1_060202 2 16" xfId="363"/>
    <cellStyle name="_MC_information_1_060202 2 17" xfId="364"/>
    <cellStyle name="_MC_information_1_060202 2 18" xfId="365"/>
    <cellStyle name="_MC_information_1_060202 2 19" xfId="366"/>
    <cellStyle name="_MC_information_1_060202 2 2" xfId="367"/>
    <cellStyle name="_MC_information_1_060202 2 2 2" xfId="368"/>
    <cellStyle name="_MC_information_1_060202 2 2 3" xfId="369"/>
    <cellStyle name="_MC_information_1_060202 2 20" xfId="370"/>
    <cellStyle name="_MC_information_1_060202 2 21" xfId="371"/>
    <cellStyle name="_MC_information_1_060202 2 22" xfId="372"/>
    <cellStyle name="_MC_information_1_060202 2 23" xfId="373"/>
    <cellStyle name="_MC_information_1_060202 2 24" xfId="374"/>
    <cellStyle name="_MC_information_1_060202 2 3" xfId="375"/>
    <cellStyle name="_MC_information_1_060202 2 4" xfId="376"/>
    <cellStyle name="_MC_information_1_060202 2 5" xfId="377"/>
    <cellStyle name="_MC_information_1_060202 2 6" xfId="378"/>
    <cellStyle name="_MC_information_1_060202 2 7" xfId="379"/>
    <cellStyle name="_MC_information_1_060202 2 8" xfId="380"/>
    <cellStyle name="_MC_information_1_060202 2 9" xfId="381"/>
    <cellStyle name="_MC_information_1_060202 20" xfId="382"/>
    <cellStyle name="_MC_information_1_060202 21" xfId="383"/>
    <cellStyle name="_MC_information_1_060202 22" xfId="384"/>
    <cellStyle name="_MC_information_1_060202 23" xfId="385"/>
    <cellStyle name="_MC_information_1_060202 24" xfId="386"/>
    <cellStyle name="_MC_information_1_060202 25" xfId="387"/>
    <cellStyle name="_MC_information_1_060202 3" xfId="388"/>
    <cellStyle name="_MC_information_1_060202 4" xfId="389"/>
    <cellStyle name="_MC_information_1_060202 5" xfId="390"/>
    <cellStyle name="_MC_information_1_060202 6" xfId="391"/>
    <cellStyle name="_MC_information_1_060202 7" xfId="392"/>
    <cellStyle name="_MC_information_1_060202 8" xfId="393"/>
    <cellStyle name="_MC_information_1_060202 9" xfId="394"/>
    <cellStyle name="0,0_x000d__x000a_NA_x000d__x000a_" xfId="196"/>
    <cellStyle name="20% - Accent1 10" xfId="395"/>
    <cellStyle name="20% - Accent1 10 10" xfId="396"/>
    <cellStyle name="20% - Accent1 10 11" xfId="397"/>
    <cellStyle name="20% - Accent1 10 12" xfId="398"/>
    <cellStyle name="20% - Accent1 10 2" xfId="399"/>
    <cellStyle name="20% - Accent1 10 2 2" xfId="400"/>
    <cellStyle name="20% - Accent1 10 2 3" xfId="401"/>
    <cellStyle name="20% - Accent1 10 3" xfId="402"/>
    <cellStyle name="20% - Accent1 10 4" xfId="403"/>
    <cellStyle name="20% - Accent1 10 5" xfId="404"/>
    <cellStyle name="20% - Accent1 10 6" xfId="405"/>
    <cellStyle name="20% - Accent1 10 7" xfId="406"/>
    <cellStyle name="20% - Accent1 10 8" xfId="407"/>
    <cellStyle name="20% - Accent1 10 9" xfId="408"/>
    <cellStyle name="20% - Accent1 11" xfId="409"/>
    <cellStyle name="20% - Accent1 11 10" xfId="410"/>
    <cellStyle name="20% - Accent1 11 11" xfId="411"/>
    <cellStyle name="20% - Accent1 11 12" xfId="412"/>
    <cellStyle name="20% - Accent1 11 2" xfId="413"/>
    <cellStyle name="20% - Accent1 11 2 2" xfId="414"/>
    <cellStyle name="20% - Accent1 11 2 3" xfId="415"/>
    <cellStyle name="20% - Accent1 11 3" xfId="416"/>
    <cellStyle name="20% - Accent1 11 4" xfId="417"/>
    <cellStyle name="20% - Accent1 11 5" xfId="418"/>
    <cellStyle name="20% - Accent1 11 6" xfId="419"/>
    <cellStyle name="20% - Accent1 11 7" xfId="420"/>
    <cellStyle name="20% - Accent1 11 8" xfId="421"/>
    <cellStyle name="20% - Accent1 11 9" xfId="422"/>
    <cellStyle name="20% - Accent1 12" xfId="423"/>
    <cellStyle name="20% - Accent1 12 10" xfId="424"/>
    <cellStyle name="20% - Accent1 12 11" xfId="425"/>
    <cellStyle name="20% - Accent1 12 12" xfId="426"/>
    <cellStyle name="20% - Accent1 12 2" xfId="427"/>
    <cellStyle name="20% - Accent1 12 2 2" xfId="428"/>
    <cellStyle name="20% - Accent1 12 2 3" xfId="429"/>
    <cellStyle name="20% - Accent1 12 3" xfId="430"/>
    <cellStyle name="20% - Accent1 12 4" xfId="431"/>
    <cellStyle name="20% - Accent1 12 5" xfId="432"/>
    <cellStyle name="20% - Accent1 12 6" xfId="433"/>
    <cellStyle name="20% - Accent1 12 7" xfId="434"/>
    <cellStyle name="20% - Accent1 12 8" xfId="435"/>
    <cellStyle name="20% - Accent1 12 9" xfId="436"/>
    <cellStyle name="20% - Accent1 13" xfId="437"/>
    <cellStyle name="20% - Accent1 13 10" xfId="438"/>
    <cellStyle name="20% - Accent1 13 11" xfId="439"/>
    <cellStyle name="20% - Accent1 13 12" xfId="440"/>
    <cellStyle name="20% - Accent1 13 2" xfId="441"/>
    <cellStyle name="20% - Accent1 13 2 2" xfId="442"/>
    <cellStyle name="20% - Accent1 13 2 3" xfId="443"/>
    <cellStyle name="20% - Accent1 13 3" xfId="444"/>
    <cellStyle name="20% - Accent1 13 4" xfId="445"/>
    <cellStyle name="20% - Accent1 13 5" xfId="446"/>
    <cellStyle name="20% - Accent1 13 6" xfId="447"/>
    <cellStyle name="20% - Accent1 13 7" xfId="448"/>
    <cellStyle name="20% - Accent1 13 8" xfId="449"/>
    <cellStyle name="20% - Accent1 13 9" xfId="450"/>
    <cellStyle name="20% - Accent1 14" xfId="451"/>
    <cellStyle name="20% - Accent1 14 10" xfId="452"/>
    <cellStyle name="20% - Accent1 14 11" xfId="453"/>
    <cellStyle name="20% - Accent1 14 12" xfId="454"/>
    <cellStyle name="20% - Accent1 14 2" xfId="455"/>
    <cellStyle name="20% - Accent1 14 2 2" xfId="456"/>
    <cellStyle name="20% - Accent1 14 2 3" xfId="457"/>
    <cellStyle name="20% - Accent1 14 3" xfId="458"/>
    <cellStyle name="20% - Accent1 14 4" xfId="459"/>
    <cellStyle name="20% - Accent1 14 5" xfId="460"/>
    <cellStyle name="20% - Accent1 14 6" xfId="461"/>
    <cellStyle name="20% - Accent1 14 7" xfId="462"/>
    <cellStyle name="20% - Accent1 14 8" xfId="463"/>
    <cellStyle name="20% - Accent1 14 9" xfId="464"/>
    <cellStyle name="20% - Accent1 15" xfId="465"/>
    <cellStyle name="20% - Accent1 15 10" xfId="466"/>
    <cellStyle name="20% - Accent1 15 11" xfId="467"/>
    <cellStyle name="20% - Accent1 15 12" xfId="468"/>
    <cellStyle name="20% - Accent1 15 2" xfId="469"/>
    <cellStyle name="20% - Accent1 15 2 2" xfId="470"/>
    <cellStyle name="20% - Accent1 15 2 3" xfId="471"/>
    <cellStyle name="20% - Accent1 15 3" xfId="472"/>
    <cellStyle name="20% - Accent1 15 4" xfId="473"/>
    <cellStyle name="20% - Accent1 15 5" xfId="474"/>
    <cellStyle name="20% - Accent1 15 6" xfId="475"/>
    <cellStyle name="20% - Accent1 15 7" xfId="476"/>
    <cellStyle name="20% - Accent1 15 8" xfId="477"/>
    <cellStyle name="20% - Accent1 15 9" xfId="478"/>
    <cellStyle name="20% - Accent1 16" xfId="479"/>
    <cellStyle name="20% - Accent1 16 10" xfId="480"/>
    <cellStyle name="20% - Accent1 16 11" xfId="481"/>
    <cellStyle name="20% - Accent1 16 12" xfId="482"/>
    <cellStyle name="20% - Accent1 16 2" xfId="483"/>
    <cellStyle name="20% - Accent1 16 2 2" xfId="484"/>
    <cellStyle name="20% - Accent1 16 2 3" xfId="485"/>
    <cellStyle name="20% - Accent1 16 3" xfId="486"/>
    <cellStyle name="20% - Accent1 16 4" xfId="487"/>
    <cellStyle name="20% - Accent1 16 5" xfId="488"/>
    <cellStyle name="20% - Accent1 16 6" xfId="489"/>
    <cellStyle name="20% - Accent1 16 7" xfId="490"/>
    <cellStyle name="20% - Accent1 16 8" xfId="491"/>
    <cellStyle name="20% - Accent1 16 9" xfId="492"/>
    <cellStyle name="20% - Accent1 17" xfId="493"/>
    <cellStyle name="20% - Accent1 17 10" xfId="494"/>
    <cellStyle name="20% - Accent1 17 11" xfId="495"/>
    <cellStyle name="20% - Accent1 17 12" xfId="496"/>
    <cellStyle name="20% - Accent1 17 2" xfId="497"/>
    <cellStyle name="20% - Accent1 17 2 2" xfId="498"/>
    <cellStyle name="20% - Accent1 17 2 3" xfId="499"/>
    <cellStyle name="20% - Accent1 17 3" xfId="500"/>
    <cellStyle name="20% - Accent1 17 4" xfId="501"/>
    <cellStyle name="20% - Accent1 17 5" xfId="502"/>
    <cellStyle name="20% - Accent1 17 6" xfId="503"/>
    <cellStyle name="20% - Accent1 17 7" xfId="504"/>
    <cellStyle name="20% - Accent1 17 8" xfId="505"/>
    <cellStyle name="20% - Accent1 17 9" xfId="506"/>
    <cellStyle name="20% - Accent1 18" xfId="507"/>
    <cellStyle name="20% - Accent1 18 10" xfId="508"/>
    <cellStyle name="20% - Accent1 18 11" xfId="509"/>
    <cellStyle name="20% - Accent1 18 12" xfId="510"/>
    <cellStyle name="20% - Accent1 18 2" xfId="511"/>
    <cellStyle name="20% - Accent1 18 2 2" xfId="512"/>
    <cellStyle name="20% - Accent1 18 2 3" xfId="513"/>
    <cellStyle name="20% - Accent1 18 3" xfId="514"/>
    <cellStyle name="20% - Accent1 18 4" xfId="515"/>
    <cellStyle name="20% - Accent1 18 5" xfId="516"/>
    <cellStyle name="20% - Accent1 18 6" xfId="517"/>
    <cellStyle name="20% - Accent1 18 7" xfId="518"/>
    <cellStyle name="20% - Accent1 18 8" xfId="519"/>
    <cellStyle name="20% - Accent1 18 9" xfId="520"/>
    <cellStyle name="20% - Accent1 19" xfId="521"/>
    <cellStyle name="20% - Accent1 19 10" xfId="522"/>
    <cellStyle name="20% - Accent1 19 11" xfId="523"/>
    <cellStyle name="20% - Accent1 19 12" xfId="524"/>
    <cellStyle name="20% - Accent1 19 2" xfId="525"/>
    <cellStyle name="20% - Accent1 19 2 2" xfId="526"/>
    <cellStyle name="20% - Accent1 19 2 3" xfId="527"/>
    <cellStyle name="20% - Accent1 19 3" xfId="528"/>
    <cellStyle name="20% - Accent1 19 4" xfId="529"/>
    <cellStyle name="20% - Accent1 19 5" xfId="530"/>
    <cellStyle name="20% - Accent1 19 6" xfId="531"/>
    <cellStyle name="20% - Accent1 19 7" xfId="532"/>
    <cellStyle name="20% - Accent1 19 8" xfId="533"/>
    <cellStyle name="20% - Accent1 19 9" xfId="534"/>
    <cellStyle name="20% - Accent1 2" xfId="8"/>
    <cellStyle name="20% - Accent1 2 10" xfId="535"/>
    <cellStyle name="20% - Accent1 2 10 2" xfId="536"/>
    <cellStyle name="20% - Accent1 2 11" xfId="537"/>
    <cellStyle name="20% - Accent1 2 11 2" xfId="538"/>
    <cellStyle name="20% - Accent1 2 12" xfId="539"/>
    <cellStyle name="20% - Accent1 2 12 2" xfId="540"/>
    <cellStyle name="20% - Accent1 2 13" xfId="541"/>
    <cellStyle name="20% - Accent1 2 13 2" xfId="542"/>
    <cellStyle name="20% - Accent1 2 14" xfId="543"/>
    <cellStyle name="20% - Accent1 2 14 2" xfId="544"/>
    <cellStyle name="20% - Accent1 2 15" xfId="545"/>
    <cellStyle name="20% - Accent1 2 15 2" xfId="546"/>
    <cellStyle name="20% - Accent1 2 16" xfId="547"/>
    <cellStyle name="20% - Accent1 2 17" xfId="548"/>
    <cellStyle name="20% - Accent1 2 18" xfId="549"/>
    <cellStyle name="20% - Accent1 2 19" xfId="550"/>
    <cellStyle name="20% - Accent1 2 2" xfId="131"/>
    <cellStyle name="20% - Accent1 2 2 10" xfId="551"/>
    <cellStyle name="20% - Accent1 2 2 11" xfId="552"/>
    <cellStyle name="20% - Accent1 2 2 12" xfId="553"/>
    <cellStyle name="20% - Accent1 2 2 2" xfId="554"/>
    <cellStyle name="20% - Accent1 2 2 2 2" xfId="555"/>
    <cellStyle name="20% - Accent1 2 2 2 3" xfId="556"/>
    <cellStyle name="20% - Accent1 2 2 3" xfId="557"/>
    <cellStyle name="20% - Accent1 2 2 3 2" xfId="558"/>
    <cellStyle name="20% - Accent1 2 2 4" xfId="559"/>
    <cellStyle name="20% - Accent1 2 2 5" xfId="560"/>
    <cellStyle name="20% - Accent1 2 2 6" xfId="561"/>
    <cellStyle name="20% - Accent1 2 2 7" xfId="562"/>
    <cellStyle name="20% - Accent1 2 2 8" xfId="563"/>
    <cellStyle name="20% - Accent1 2 2 9" xfId="564"/>
    <cellStyle name="20% - Accent1 2 20" xfId="565"/>
    <cellStyle name="20% - Accent1 2 21" xfId="566"/>
    <cellStyle name="20% - Accent1 2 22" xfId="567"/>
    <cellStyle name="20% - Accent1 2 23" xfId="568"/>
    <cellStyle name="20% - Accent1 2 24" xfId="569"/>
    <cellStyle name="20% - Accent1 2 25" xfId="570"/>
    <cellStyle name="20% - Accent1 2 26" xfId="571"/>
    <cellStyle name="20% - Accent1 2 3" xfId="572"/>
    <cellStyle name="20% - Accent1 2 3 10" xfId="573"/>
    <cellStyle name="20% - Accent1 2 3 11" xfId="574"/>
    <cellStyle name="20% - Accent1 2 3 12" xfId="575"/>
    <cellStyle name="20% - Accent1 2 3 2" xfId="576"/>
    <cellStyle name="20% - Accent1 2 3 2 2" xfId="577"/>
    <cellStyle name="20% - Accent1 2 3 2 3" xfId="578"/>
    <cellStyle name="20% - Accent1 2 3 3" xfId="579"/>
    <cellStyle name="20% - Accent1 2 3 3 2" xfId="580"/>
    <cellStyle name="20% - Accent1 2 3 4" xfId="581"/>
    <cellStyle name="20% - Accent1 2 3 5" xfId="582"/>
    <cellStyle name="20% - Accent1 2 3 6" xfId="583"/>
    <cellStyle name="20% - Accent1 2 3 7" xfId="584"/>
    <cellStyle name="20% - Accent1 2 3 8" xfId="585"/>
    <cellStyle name="20% - Accent1 2 3 9" xfId="586"/>
    <cellStyle name="20% - Accent1 2 4" xfId="587"/>
    <cellStyle name="20% - Accent1 2 4 10" xfId="588"/>
    <cellStyle name="20% - Accent1 2 4 11" xfId="589"/>
    <cellStyle name="20% - Accent1 2 4 12" xfId="590"/>
    <cellStyle name="20% - Accent1 2 4 2" xfId="591"/>
    <cellStyle name="20% - Accent1 2 4 2 2" xfId="592"/>
    <cellStyle name="20% - Accent1 2 4 2 3" xfId="593"/>
    <cellStyle name="20% - Accent1 2 4 3" xfId="594"/>
    <cellStyle name="20% - Accent1 2 4 3 2" xfId="595"/>
    <cellStyle name="20% - Accent1 2 4 4" xfId="596"/>
    <cellStyle name="20% - Accent1 2 4 5" xfId="597"/>
    <cellStyle name="20% - Accent1 2 4 6" xfId="598"/>
    <cellStyle name="20% - Accent1 2 4 7" xfId="599"/>
    <cellStyle name="20% - Accent1 2 4 8" xfId="600"/>
    <cellStyle name="20% - Accent1 2 4 9" xfId="601"/>
    <cellStyle name="20% - Accent1 2 5" xfId="602"/>
    <cellStyle name="20% - Accent1 2 5 2" xfId="603"/>
    <cellStyle name="20% - Accent1 2 5 3" xfId="604"/>
    <cellStyle name="20% - Accent1 2 6" xfId="605"/>
    <cellStyle name="20% - Accent1 2 6 2" xfId="606"/>
    <cellStyle name="20% - Accent1 2 7" xfId="607"/>
    <cellStyle name="20% - Accent1 2 7 2" xfId="608"/>
    <cellStyle name="20% - Accent1 2 8" xfId="609"/>
    <cellStyle name="20% - Accent1 2 8 2" xfId="610"/>
    <cellStyle name="20% - Accent1 2 9" xfId="611"/>
    <cellStyle name="20% - Accent1 2 9 2" xfId="612"/>
    <cellStyle name="20% - Accent1 2_2011 Budget Overhead Cost" xfId="613"/>
    <cellStyle name="20% - Accent1 20" xfId="614"/>
    <cellStyle name="20% - Accent1 20 10" xfId="615"/>
    <cellStyle name="20% - Accent1 20 11" xfId="616"/>
    <cellStyle name="20% - Accent1 20 12" xfId="617"/>
    <cellStyle name="20% - Accent1 20 2" xfId="618"/>
    <cellStyle name="20% - Accent1 20 2 2" xfId="619"/>
    <cellStyle name="20% - Accent1 20 2 3" xfId="620"/>
    <cellStyle name="20% - Accent1 20 3" xfId="621"/>
    <cellStyle name="20% - Accent1 20 4" xfId="622"/>
    <cellStyle name="20% - Accent1 20 5" xfId="623"/>
    <cellStyle name="20% - Accent1 20 6" xfId="624"/>
    <cellStyle name="20% - Accent1 20 7" xfId="625"/>
    <cellStyle name="20% - Accent1 20 8" xfId="626"/>
    <cellStyle name="20% - Accent1 20 9" xfId="627"/>
    <cellStyle name="20% - Accent1 21" xfId="628"/>
    <cellStyle name="20% - Accent1 21 10" xfId="629"/>
    <cellStyle name="20% - Accent1 21 11" xfId="630"/>
    <cellStyle name="20% - Accent1 21 12" xfId="631"/>
    <cellStyle name="20% - Accent1 21 2" xfId="632"/>
    <cellStyle name="20% - Accent1 21 2 2" xfId="633"/>
    <cellStyle name="20% - Accent1 21 2 3" xfId="634"/>
    <cellStyle name="20% - Accent1 21 3" xfId="635"/>
    <cellStyle name="20% - Accent1 21 4" xfId="636"/>
    <cellStyle name="20% - Accent1 21 5" xfId="637"/>
    <cellStyle name="20% - Accent1 21 6" xfId="638"/>
    <cellStyle name="20% - Accent1 21 7" xfId="639"/>
    <cellStyle name="20% - Accent1 21 8" xfId="640"/>
    <cellStyle name="20% - Accent1 21 9" xfId="641"/>
    <cellStyle name="20% - Accent1 22" xfId="642"/>
    <cellStyle name="20% - Accent1 22 10" xfId="643"/>
    <cellStyle name="20% - Accent1 22 11" xfId="644"/>
    <cellStyle name="20% - Accent1 22 12" xfId="645"/>
    <cellStyle name="20% - Accent1 22 2" xfId="646"/>
    <cellStyle name="20% - Accent1 22 2 2" xfId="647"/>
    <cellStyle name="20% - Accent1 22 2 3" xfId="648"/>
    <cellStyle name="20% - Accent1 22 3" xfId="649"/>
    <cellStyle name="20% - Accent1 22 4" xfId="650"/>
    <cellStyle name="20% - Accent1 22 5" xfId="651"/>
    <cellStyle name="20% - Accent1 22 6" xfId="652"/>
    <cellStyle name="20% - Accent1 22 7" xfId="653"/>
    <cellStyle name="20% - Accent1 22 8" xfId="654"/>
    <cellStyle name="20% - Accent1 22 9" xfId="655"/>
    <cellStyle name="20% - Accent1 23" xfId="656"/>
    <cellStyle name="20% - Accent1 23 10" xfId="657"/>
    <cellStyle name="20% - Accent1 23 11" xfId="658"/>
    <cellStyle name="20% - Accent1 23 12" xfId="659"/>
    <cellStyle name="20% - Accent1 23 2" xfId="660"/>
    <cellStyle name="20% - Accent1 23 2 2" xfId="661"/>
    <cellStyle name="20% - Accent1 23 2 3" xfId="662"/>
    <cellStyle name="20% - Accent1 23 3" xfId="663"/>
    <cellStyle name="20% - Accent1 23 4" xfId="664"/>
    <cellStyle name="20% - Accent1 23 5" xfId="665"/>
    <cellStyle name="20% - Accent1 23 6" xfId="666"/>
    <cellStyle name="20% - Accent1 23 7" xfId="667"/>
    <cellStyle name="20% - Accent1 23 8" xfId="668"/>
    <cellStyle name="20% - Accent1 23 9" xfId="669"/>
    <cellStyle name="20% - Accent1 24" xfId="670"/>
    <cellStyle name="20% - Accent1 24 10" xfId="671"/>
    <cellStyle name="20% - Accent1 24 11" xfId="672"/>
    <cellStyle name="20% - Accent1 24 12" xfId="673"/>
    <cellStyle name="20% - Accent1 24 2" xfId="674"/>
    <cellStyle name="20% - Accent1 24 2 2" xfId="675"/>
    <cellStyle name="20% - Accent1 24 2 3" xfId="676"/>
    <cellStyle name="20% - Accent1 24 3" xfId="677"/>
    <cellStyle name="20% - Accent1 24 4" xfId="678"/>
    <cellStyle name="20% - Accent1 24 5" xfId="679"/>
    <cellStyle name="20% - Accent1 24 6" xfId="680"/>
    <cellStyle name="20% - Accent1 24 7" xfId="681"/>
    <cellStyle name="20% - Accent1 24 8" xfId="682"/>
    <cellStyle name="20% - Accent1 24 9" xfId="683"/>
    <cellStyle name="20% - Accent1 25" xfId="684"/>
    <cellStyle name="20% - Accent1 25 10" xfId="685"/>
    <cellStyle name="20% - Accent1 25 11" xfId="686"/>
    <cellStyle name="20% - Accent1 25 12" xfId="687"/>
    <cellStyle name="20% - Accent1 25 2" xfId="688"/>
    <cellStyle name="20% - Accent1 25 2 2" xfId="689"/>
    <cellStyle name="20% - Accent1 25 2 3" xfId="690"/>
    <cellStyle name="20% - Accent1 25 3" xfId="691"/>
    <cellStyle name="20% - Accent1 25 4" xfId="692"/>
    <cellStyle name="20% - Accent1 25 5" xfId="693"/>
    <cellStyle name="20% - Accent1 25 6" xfId="694"/>
    <cellStyle name="20% - Accent1 25 7" xfId="695"/>
    <cellStyle name="20% - Accent1 25 8" xfId="696"/>
    <cellStyle name="20% - Accent1 25 9" xfId="697"/>
    <cellStyle name="20% - Accent1 26" xfId="698"/>
    <cellStyle name="20% - Accent1 26 10" xfId="699"/>
    <cellStyle name="20% - Accent1 26 11" xfId="700"/>
    <cellStyle name="20% - Accent1 26 12" xfId="701"/>
    <cellStyle name="20% - Accent1 26 2" xfId="702"/>
    <cellStyle name="20% - Accent1 26 2 2" xfId="703"/>
    <cellStyle name="20% - Accent1 26 2 3" xfId="704"/>
    <cellStyle name="20% - Accent1 26 3" xfId="705"/>
    <cellStyle name="20% - Accent1 26 4" xfId="706"/>
    <cellStyle name="20% - Accent1 26 5" xfId="707"/>
    <cellStyle name="20% - Accent1 26 6" xfId="708"/>
    <cellStyle name="20% - Accent1 26 7" xfId="709"/>
    <cellStyle name="20% - Accent1 26 8" xfId="710"/>
    <cellStyle name="20% - Accent1 26 9" xfId="711"/>
    <cellStyle name="20% - Accent1 27" xfId="712"/>
    <cellStyle name="20% - Accent1 27 10" xfId="713"/>
    <cellStyle name="20% - Accent1 27 11" xfId="714"/>
    <cellStyle name="20% - Accent1 27 12" xfId="715"/>
    <cellStyle name="20% - Accent1 27 2" xfId="716"/>
    <cellStyle name="20% - Accent1 27 2 2" xfId="717"/>
    <cellStyle name="20% - Accent1 27 2 3" xfId="718"/>
    <cellStyle name="20% - Accent1 27 3" xfId="719"/>
    <cellStyle name="20% - Accent1 27 4" xfId="720"/>
    <cellStyle name="20% - Accent1 27 5" xfId="721"/>
    <cellStyle name="20% - Accent1 27 6" xfId="722"/>
    <cellStyle name="20% - Accent1 27 7" xfId="723"/>
    <cellStyle name="20% - Accent1 27 8" xfId="724"/>
    <cellStyle name="20% - Accent1 27 9" xfId="725"/>
    <cellStyle name="20% - Accent1 28" xfId="726"/>
    <cellStyle name="20% - Accent1 28 10" xfId="727"/>
    <cellStyle name="20% - Accent1 28 11" xfId="728"/>
    <cellStyle name="20% - Accent1 28 12" xfId="729"/>
    <cellStyle name="20% - Accent1 28 2" xfId="730"/>
    <cellStyle name="20% - Accent1 28 2 2" xfId="731"/>
    <cellStyle name="20% - Accent1 28 2 3" xfId="732"/>
    <cellStyle name="20% - Accent1 28 3" xfId="733"/>
    <cellStyle name="20% - Accent1 28 4" xfId="734"/>
    <cellStyle name="20% - Accent1 28 5" xfId="735"/>
    <cellStyle name="20% - Accent1 28 6" xfId="736"/>
    <cellStyle name="20% - Accent1 28 7" xfId="737"/>
    <cellStyle name="20% - Accent1 28 8" xfId="738"/>
    <cellStyle name="20% - Accent1 28 9" xfId="739"/>
    <cellStyle name="20% - Accent1 29" xfId="740"/>
    <cellStyle name="20% - Accent1 29 10" xfId="741"/>
    <cellStyle name="20% - Accent1 29 11" xfId="742"/>
    <cellStyle name="20% - Accent1 29 12" xfId="743"/>
    <cellStyle name="20% - Accent1 29 2" xfId="744"/>
    <cellStyle name="20% - Accent1 29 2 2" xfId="745"/>
    <cellStyle name="20% - Accent1 29 2 3" xfId="746"/>
    <cellStyle name="20% - Accent1 29 3" xfId="747"/>
    <cellStyle name="20% - Accent1 29 4" xfId="748"/>
    <cellStyle name="20% - Accent1 29 5" xfId="749"/>
    <cellStyle name="20% - Accent1 29 6" xfId="750"/>
    <cellStyle name="20% - Accent1 29 7" xfId="751"/>
    <cellStyle name="20% - Accent1 29 8" xfId="752"/>
    <cellStyle name="20% - Accent1 29 9" xfId="753"/>
    <cellStyle name="20% - Accent1 3" xfId="9"/>
    <cellStyle name="20% - Accent1 3 10" xfId="754"/>
    <cellStyle name="20% - Accent1 3 10 2" xfId="755"/>
    <cellStyle name="20% - Accent1 3 11" xfId="756"/>
    <cellStyle name="20% - Accent1 3 11 2" xfId="757"/>
    <cellStyle name="20% - Accent1 3 12" xfId="758"/>
    <cellStyle name="20% - Accent1 3 12 2" xfId="759"/>
    <cellStyle name="20% - Accent1 3 13" xfId="760"/>
    <cellStyle name="20% - Accent1 3 13 2" xfId="761"/>
    <cellStyle name="20% - Accent1 3 14" xfId="762"/>
    <cellStyle name="20% - Accent1 3 14 2" xfId="763"/>
    <cellStyle name="20% - Accent1 3 15" xfId="764"/>
    <cellStyle name="20% - Accent1 3 15 2" xfId="765"/>
    <cellStyle name="20% - Accent1 3 16" xfId="766"/>
    <cellStyle name="20% - Accent1 3 17" xfId="767"/>
    <cellStyle name="20% - Accent1 3 18" xfId="768"/>
    <cellStyle name="20% - Accent1 3 19" xfId="769"/>
    <cellStyle name="20% - Accent1 3 2" xfId="132"/>
    <cellStyle name="20% - Accent1 3 2 10" xfId="770"/>
    <cellStyle name="20% - Accent1 3 2 11" xfId="771"/>
    <cellStyle name="20% - Accent1 3 2 12" xfId="772"/>
    <cellStyle name="20% - Accent1 3 2 2" xfId="773"/>
    <cellStyle name="20% - Accent1 3 2 2 2" xfId="774"/>
    <cellStyle name="20% - Accent1 3 2 2 3" xfId="775"/>
    <cellStyle name="20% - Accent1 3 2 3" xfId="776"/>
    <cellStyle name="20% - Accent1 3 2 4" xfId="777"/>
    <cellStyle name="20% - Accent1 3 2 5" xfId="778"/>
    <cellStyle name="20% - Accent1 3 2 6" xfId="779"/>
    <cellStyle name="20% - Accent1 3 2 7" xfId="780"/>
    <cellStyle name="20% - Accent1 3 2 8" xfId="781"/>
    <cellStyle name="20% - Accent1 3 2 9" xfId="782"/>
    <cellStyle name="20% - Accent1 3 20" xfId="783"/>
    <cellStyle name="20% - Accent1 3 21" xfId="784"/>
    <cellStyle name="20% - Accent1 3 22" xfId="785"/>
    <cellStyle name="20% - Accent1 3 23" xfId="786"/>
    <cellStyle name="20% - Accent1 3 24" xfId="787"/>
    <cellStyle name="20% - Accent1 3 25" xfId="788"/>
    <cellStyle name="20% - Accent1 3 26" xfId="789"/>
    <cellStyle name="20% - Accent1 3 3" xfId="790"/>
    <cellStyle name="20% - Accent1 3 3 10" xfId="791"/>
    <cellStyle name="20% - Accent1 3 3 11" xfId="792"/>
    <cellStyle name="20% - Accent1 3 3 12" xfId="793"/>
    <cellStyle name="20% - Accent1 3 3 2" xfId="794"/>
    <cellStyle name="20% - Accent1 3 3 2 2" xfId="795"/>
    <cellStyle name="20% - Accent1 3 3 2 3" xfId="796"/>
    <cellStyle name="20% - Accent1 3 3 3" xfId="797"/>
    <cellStyle name="20% - Accent1 3 3 4" xfId="798"/>
    <cellStyle name="20% - Accent1 3 3 5" xfId="799"/>
    <cellStyle name="20% - Accent1 3 3 6" xfId="800"/>
    <cellStyle name="20% - Accent1 3 3 7" xfId="801"/>
    <cellStyle name="20% - Accent1 3 3 8" xfId="802"/>
    <cellStyle name="20% - Accent1 3 3 9" xfId="803"/>
    <cellStyle name="20% - Accent1 3 4" xfId="804"/>
    <cellStyle name="20% - Accent1 3 4 10" xfId="805"/>
    <cellStyle name="20% - Accent1 3 4 11" xfId="806"/>
    <cellStyle name="20% - Accent1 3 4 12" xfId="807"/>
    <cellStyle name="20% - Accent1 3 4 2" xfId="808"/>
    <cellStyle name="20% - Accent1 3 4 2 2" xfId="809"/>
    <cellStyle name="20% - Accent1 3 4 2 3" xfId="810"/>
    <cellStyle name="20% - Accent1 3 4 3" xfId="811"/>
    <cellStyle name="20% - Accent1 3 4 4" xfId="812"/>
    <cellStyle name="20% - Accent1 3 4 5" xfId="813"/>
    <cellStyle name="20% - Accent1 3 4 6" xfId="814"/>
    <cellStyle name="20% - Accent1 3 4 7" xfId="815"/>
    <cellStyle name="20% - Accent1 3 4 8" xfId="816"/>
    <cellStyle name="20% - Accent1 3 4 9" xfId="817"/>
    <cellStyle name="20% - Accent1 3 5" xfId="818"/>
    <cellStyle name="20% - Accent1 3 5 2" xfId="819"/>
    <cellStyle name="20% - Accent1 3 5 3" xfId="820"/>
    <cellStyle name="20% - Accent1 3 6" xfId="821"/>
    <cellStyle name="20% - Accent1 3 6 2" xfId="822"/>
    <cellStyle name="20% - Accent1 3 7" xfId="823"/>
    <cellStyle name="20% - Accent1 3 7 2" xfId="824"/>
    <cellStyle name="20% - Accent1 3 8" xfId="825"/>
    <cellStyle name="20% - Accent1 3 8 2" xfId="826"/>
    <cellStyle name="20% - Accent1 3 9" xfId="827"/>
    <cellStyle name="20% - Accent1 3 9 2" xfId="828"/>
    <cellStyle name="20% - Accent1 30" xfId="829"/>
    <cellStyle name="20% - Accent1 30 10" xfId="830"/>
    <cellStyle name="20% - Accent1 30 11" xfId="831"/>
    <cellStyle name="20% - Accent1 30 12" xfId="832"/>
    <cellStyle name="20% - Accent1 30 2" xfId="833"/>
    <cellStyle name="20% - Accent1 30 2 2" xfId="834"/>
    <cellStyle name="20% - Accent1 30 2 3" xfId="835"/>
    <cellStyle name="20% - Accent1 30 3" xfId="836"/>
    <cellStyle name="20% - Accent1 30 4" xfId="837"/>
    <cellStyle name="20% - Accent1 30 5" xfId="838"/>
    <cellStyle name="20% - Accent1 30 6" xfId="839"/>
    <cellStyle name="20% - Accent1 30 7" xfId="840"/>
    <cellStyle name="20% - Accent1 30 8" xfId="841"/>
    <cellStyle name="20% - Accent1 30 9" xfId="842"/>
    <cellStyle name="20% - Accent1 31" xfId="843"/>
    <cellStyle name="20% - Accent1 31 10" xfId="844"/>
    <cellStyle name="20% - Accent1 31 11" xfId="845"/>
    <cellStyle name="20% - Accent1 31 12" xfId="846"/>
    <cellStyle name="20% - Accent1 31 2" xfId="847"/>
    <cellStyle name="20% - Accent1 31 2 2" xfId="848"/>
    <cellStyle name="20% - Accent1 31 2 3" xfId="849"/>
    <cellStyle name="20% - Accent1 31 3" xfId="850"/>
    <cellStyle name="20% - Accent1 31 4" xfId="851"/>
    <cellStyle name="20% - Accent1 31 5" xfId="852"/>
    <cellStyle name="20% - Accent1 31 6" xfId="853"/>
    <cellStyle name="20% - Accent1 31 7" xfId="854"/>
    <cellStyle name="20% - Accent1 31 8" xfId="855"/>
    <cellStyle name="20% - Accent1 31 9" xfId="856"/>
    <cellStyle name="20% - Accent1 32" xfId="857"/>
    <cellStyle name="20% - Accent1 32 10" xfId="858"/>
    <cellStyle name="20% - Accent1 32 11" xfId="859"/>
    <cellStyle name="20% - Accent1 32 12" xfId="860"/>
    <cellStyle name="20% - Accent1 32 2" xfId="861"/>
    <cellStyle name="20% - Accent1 32 2 2" xfId="862"/>
    <cellStyle name="20% - Accent1 32 2 3" xfId="863"/>
    <cellStyle name="20% - Accent1 32 3" xfId="864"/>
    <cellStyle name="20% - Accent1 32 4" xfId="865"/>
    <cellStyle name="20% - Accent1 32 5" xfId="866"/>
    <cellStyle name="20% - Accent1 32 6" xfId="867"/>
    <cellStyle name="20% - Accent1 32 7" xfId="868"/>
    <cellStyle name="20% - Accent1 32 8" xfId="869"/>
    <cellStyle name="20% - Accent1 32 9" xfId="870"/>
    <cellStyle name="20% - Accent1 33" xfId="871"/>
    <cellStyle name="20% - Accent1 33 2" xfId="872"/>
    <cellStyle name="20% - Accent1 33 3" xfId="873"/>
    <cellStyle name="20% - Accent1 34" xfId="874"/>
    <cellStyle name="20% - Accent1 34 2" xfId="875"/>
    <cellStyle name="20% - Accent1 34 3" xfId="876"/>
    <cellStyle name="20% - Accent1 35" xfId="877"/>
    <cellStyle name="20% - Accent1 35 2" xfId="878"/>
    <cellStyle name="20% - Accent1 36" xfId="879"/>
    <cellStyle name="20% - Accent1 36 2" xfId="880"/>
    <cellStyle name="20% - Accent1 37" xfId="881"/>
    <cellStyle name="20% - Accent1 37 2" xfId="882"/>
    <cellStyle name="20% - Accent1 38" xfId="883"/>
    <cellStyle name="20% - Accent1 38 2" xfId="884"/>
    <cellStyle name="20% - Accent1 39" xfId="885"/>
    <cellStyle name="20% - Accent1 39 2" xfId="886"/>
    <cellStyle name="20% - Accent1 4" xfId="10"/>
    <cellStyle name="20% - Accent1 4 10" xfId="887"/>
    <cellStyle name="20% - Accent1 4 10 2" xfId="888"/>
    <cellStyle name="20% - Accent1 4 11" xfId="889"/>
    <cellStyle name="20% - Accent1 4 11 2" xfId="890"/>
    <cellStyle name="20% - Accent1 4 12" xfId="891"/>
    <cellStyle name="20% - Accent1 4 12 2" xfId="892"/>
    <cellStyle name="20% - Accent1 4 13" xfId="893"/>
    <cellStyle name="20% - Accent1 4 14" xfId="894"/>
    <cellStyle name="20% - Accent1 4 15" xfId="895"/>
    <cellStyle name="20% - Accent1 4 16" xfId="896"/>
    <cellStyle name="20% - Accent1 4 17" xfId="897"/>
    <cellStyle name="20% - Accent1 4 18" xfId="898"/>
    <cellStyle name="20% - Accent1 4 19" xfId="899"/>
    <cellStyle name="20% - Accent1 4 2" xfId="133"/>
    <cellStyle name="20% - Accent1 4 2 10" xfId="900"/>
    <cellStyle name="20% - Accent1 4 2 11" xfId="901"/>
    <cellStyle name="20% - Accent1 4 2 12" xfId="902"/>
    <cellStyle name="20% - Accent1 4 2 2" xfId="903"/>
    <cellStyle name="20% - Accent1 4 2 2 10" xfId="904"/>
    <cellStyle name="20% - Accent1 4 2 2 11" xfId="905"/>
    <cellStyle name="20% - Accent1 4 2 2 12" xfId="906"/>
    <cellStyle name="20% - Accent1 4 2 2 2" xfId="907"/>
    <cellStyle name="20% - Accent1 4 2 2 2 2" xfId="908"/>
    <cellStyle name="20% - Accent1 4 2 2 3" xfId="909"/>
    <cellStyle name="20% - Accent1 4 2 2 4" xfId="910"/>
    <cellStyle name="20% - Accent1 4 2 2 5" xfId="911"/>
    <cellStyle name="20% - Accent1 4 2 2 6" xfId="912"/>
    <cellStyle name="20% - Accent1 4 2 2 7" xfId="913"/>
    <cellStyle name="20% - Accent1 4 2 2 8" xfId="914"/>
    <cellStyle name="20% - Accent1 4 2 2 9" xfId="915"/>
    <cellStyle name="20% - Accent1 4 2 3" xfId="916"/>
    <cellStyle name="20% - Accent1 4 2 4" xfId="917"/>
    <cellStyle name="20% - Accent1 4 2 5" xfId="918"/>
    <cellStyle name="20% - Accent1 4 2 6" xfId="919"/>
    <cellStyle name="20% - Accent1 4 2 7" xfId="920"/>
    <cellStyle name="20% - Accent1 4 2 8" xfId="921"/>
    <cellStyle name="20% - Accent1 4 2 9" xfId="922"/>
    <cellStyle name="20% - Accent1 4 20" xfId="923"/>
    <cellStyle name="20% - Accent1 4 21" xfId="924"/>
    <cellStyle name="20% - Accent1 4 22" xfId="925"/>
    <cellStyle name="20% - Accent1 4 23" xfId="926"/>
    <cellStyle name="20% - Accent1 4 3" xfId="927"/>
    <cellStyle name="20% - Accent1 4 3 2" xfId="928"/>
    <cellStyle name="20% - Accent1 4 4" xfId="929"/>
    <cellStyle name="20% - Accent1 4 4 2" xfId="930"/>
    <cellStyle name="20% - Accent1 4 5" xfId="931"/>
    <cellStyle name="20% - Accent1 4 5 2" xfId="932"/>
    <cellStyle name="20% - Accent1 4 6" xfId="933"/>
    <cellStyle name="20% - Accent1 4 6 2" xfId="934"/>
    <cellStyle name="20% - Accent1 4 7" xfId="935"/>
    <cellStyle name="20% - Accent1 4 7 2" xfId="936"/>
    <cellStyle name="20% - Accent1 4 8" xfId="937"/>
    <cellStyle name="20% - Accent1 4 8 2" xfId="938"/>
    <cellStyle name="20% - Accent1 4 9" xfId="939"/>
    <cellStyle name="20% - Accent1 4 9 2" xfId="940"/>
    <cellStyle name="20% - Accent1 40" xfId="941"/>
    <cellStyle name="20% - Accent1 40 2" xfId="942"/>
    <cellStyle name="20% - Accent1 41" xfId="943"/>
    <cellStyle name="20% - Accent1 41 2" xfId="944"/>
    <cellStyle name="20% - Accent1 42" xfId="945"/>
    <cellStyle name="20% - Accent1 42 2" xfId="946"/>
    <cellStyle name="20% - Accent1 43" xfId="947"/>
    <cellStyle name="20% - Accent1 43 2" xfId="948"/>
    <cellStyle name="20% - Accent1 44" xfId="949"/>
    <cellStyle name="20% - Accent1 44 2" xfId="950"/>
    <cellStyle name="20% - Accent1 45" xfId="951"/>
    <cellStyle name="20% - Accent1 45 2" xfId="952"/>
    <cellStyle name="20% - Accent1 46" xfId="953"/>
    <cellStyle name="20% - Accent1 46 2" xfId="954"/>
    <cellStyle name="20% - Accent1 47" xfId="955"/>
    <cellStyle name="20% - Accent1 47 2" xfId="956"/>
    <cellStyle name="20% - Accent1 48" xfId="957"/>
    <cellStyle name="20% - Accent1 48 2" xfId="958"/>
    <cellStyle name="20% - Accent1 49" xfId="959"/>
    <cellStyle name="20% - Accent1 49 2" xfId="960"/>
    <cellStyle name="20% - Accent1 5" xfId="130"/>
    <cellStyle name="20% - Accent1 5 10" xfId="961"/>
    <cellStyle name="20% - Accent1 5 11" xfId="962"/>
    <cellStyle name="20% - Accent1 5 12" xfId="963"/>
    <cellStyle name="20% - Accent1 5 13" xfId="964"/>
    <cellStyle name="20% - Accent1 5 2" xfId="965"/>
    <cellStyle name="20% - Accent1 5 2 2" xfId="966"/>
    <cellStyle name="20% - Accent1 5 2 3" xfId="967"/>
    <cellStyle name="20% - Accent1 5 3" xfId="968"/>
    <cellStyle name="20% - Accent1 5 3 2" xfId="969"/>
    <cellStyle name="20% - Accent1 5 4" xfId="970"/>
    <cellStyle name="20% - Accent1 5 5" xfId="971"/>
    <cellStyle name="20% - Accent1 5 6" xfId="972"/>
    <cellStyle name="20% - Accent1 5 7" xfId="973"/>
    <cellStyle name="20% - Accent1 5 8" xfId="974"/>
    <cellStyle name="20% - Accent1 5 9" xfId="975"/>
    <cellStyle name="20% - Accent1 50" xfId="976"/>
    <cellStyle name="20% - Accent1 50 2" xfId="977"/>
    <cellStyle name="20% - Accent1 51" xfId="978"/>
    <cellStyle name="20% - Accent1 51 2" xfId="979"/>
    <cellStyle name="20% - Accent1 52" xfId="980"/>
    <cellStyle name="20% - Accent1 52 2" xfId="981"/>
    <cellStyle name="20% - Accent1 53" xfId="982"/>
    <cellStyle name="20% - Accent1 54" xfId="983"/>
    <cellStyle name="20% - Accent1 55" xfId="984"/>
    <cellStyle name="20% - Accent1 56" xfId="985"/>
    <cellStyle name="20% - Accent1 57" xfId="986"/>
    <cellStyle name="20% - Accent1 58" xfId="987"/>
    <cellStyle name="20% - Accent1 59" xfId="988"/>
    <cellStyle name="20% - Accent1 6" xfId="7"/>
    <cellStyle name="20% - Accent1 6 10" xfId="989"/>
    <cellStyle name="20% - Accent1 6 11" xfId="990"/>
    <cellStyle name="20% - Accent1 6 12" xfId="991"/>
    <cellStyle name="20% - Accent1 6 13" xfId="992"/>
    <cellStyle name="20% - Accent1 6 2" xfId="993"/>
    <cellStyle name="20% - Accent1 6 2 2" xfId="994"/>
    <cellStyle name="20% - Accent1 6 2 3" xfId="995"/>
    <cellStyle name="20% - Accent1 6 3" xfId="996"/>
    <cellStyle name="20% - Accent1 6 3 2" xfId="997"/>
    <cellStyle name="20% - Accent1 6 4" xfId="998"/>
    <cellStyle name="20% - Accent1 6 5" xfId="999"/>
    <cellStyle name="20% - Accent1 6 6" xfId="1000"/>
    <cellStyle name="20% - Accent1 6 7" xfId="1001"/>
    <cellStyle name="20% - Accent1 6 8" xfId="1002"/>
    <cellStyle name="20% - Accent1 6 9" xfId="1003"/>
    <cellStyle name="20% - Accent1 60" xfId="1004"/>
    <cellStyle name="20% - Accent1 61" xfId="243"/>
    <cellStyle name="20% - Accent1 7" xfId="1005"/>
    <cellStyle name="20% - Accent1 7 10" xfId="1006"/>
    <cellStyle name="20% - Accent1 7 11" xfId="1007"/>
    <cellStyle name="20% - Accent1 7 12" xfId="1008"/>
    <cellStyle name="20% - Accent1 7 13" xfId="1009"/>
    <cellStyle name="20% - Accent1 7 2" xfId="1010"/>
    <cellStyle name="20% - Accent1 7 2 2" xfId="1011"/>
    <cellStyle name="20% - Accent1 7 2 3" xfId="1012"/>
    <cellStyle name="20% - Accent1 7 3" xfId="1013"/>
    <cellStyle name="20% - Accent1 7 3 2" xfId="1014"/>
    <cellStyle name="20% - Accent1 7 4" xfId="1015"/>
    <cellStyle name="20% - Accent1 7 5" xfId="1016"/>
    <cellStyle name="20% - Accent1 7 6" xfId="1017"/>
    <cellStyle name="20% - Accent1 7 7" xfId="1018"/>
    <cellStyle name="20% - Accent1 7 8" xfId="1019"/>
    <cellStyle name="20% - Accent1 7 9" xfId="1020"/>
    <cellStyle name="20% - Accent1 8" xfId="1021"/>
    <cellStyle name="20% - Accent1 8 10" xfId="1022"/>
    <cellStyle name="20% - Accent1 8 11" xfId="1023"/>
    <cellStyle name="20% - Accent1 8 12" xfId="1024"/>
    <cellStyle name="20% - Accent1 8 2" xfId="1025"/>
    <cellStyle name="20% - Accent1 8 2 2" xfId="1026"/>
    <cellStyle name="20% - Accent1 8 2 3" xfId="1027"/>
    <cellStyle name="20% - Accent1 8 3" xfId="1028"/>
    <cellStyle name="20% - Accent1 8 4" xfId="1029"/>
    <cellStyle name="20% - Accent1 8 5" xfId="1030"/>
    <cellStyle name="20% - Accent1 8 6" xfId="1031"/>
    <cellStyle name="20% - Accent1 8 7" xfId="1032"/>
    <cellStyle name="20% - Accent1 8 8" xfId="1033"/>
    <cellStyle name="20% - Accent1 8 9" xfId="1034"/>
    <cellStyle name="20% - Accent1 9" xfId="1035"/>
    <cellStyle name="20% - Accent1 9 10" xfId="1036"/>
    <cellStyle name="20% - Accent1 9 11" xfId="1037"/>
    <cellStyle name="20% - Accent1 9 12" xfId="1038"/>
    <cellStyle name="20% - Accent1 9 2" xfId="1039"/>
    <cellStyle name="20% - Accent1 9 2 2" xfId="1040"/>
    <cellStyle name="20% - Accent1 9 2 3" xfId="1041"/>
    <cellStyle name="20% - Accent1 9 3" xfId="1042"/>
    <cellStyle name="20% - Accent1 9 4" xfId="1043"/>
    <cellStyle name="20% - Accent1 9 5" xfId="1044"/>
    <cellStyle name="20% - Accent1 9 6" xfId="1045"/>
    <cellStyle name="20% - Accent1 9 7" xfId="1046"/>
    <cellStyle name="20% - Accent1 9 8" xfId="1047"/>
    <cellStyle name="20% - Accent1 9 9" xfId="1048"/>
    <cellStyle name="20% - Accent2 10" xfId="1049"/>
    <cellStyle name="20% - Accent2 10 10" xfId="1050"/>
    <cellStyle name="20% - Accent2 10 11" xfId="1051"/>
    <cellStyle name="20% - Accent2 10 12" xfId="1052"/>
    <cellStyle name="20% - Accent2 10 2" xfId="1053"/>
    <cellStyle name="20% - Accent2 10 2 2" xfId="1054"/>
    <cellStyle name="20% - Accent2 10 2 3" xfId="1055"/>
    <cellStyle name="20% - Accent2 10 3" xfId="1056"/>
    <cellStyle name="20% - Accent2 10 4" xfId="1057"/>
    <cellStyle name="20% - Accent2 10 5" xfId="1058"/>
    <cellStyle name="20% - Accent2 10 6" xfId="1059"/>
    <cellStyle name="20% - Accent2 10 7" xfId="1060"/>
    <cellStyle name="20% - Accent2 10 8" xfId="1061"/>
    <cellStyle name="20% - Accent2 10 9" xfId="1062"/>
    <cellStyle name="20% - Accent2 11" xfId="1063"/>
    <cellStyle name="20% - Accent2 11 10" xfId="1064"/>
    <cellStyle name="20% - Accent2 11 11" xfId="1065"/>
    <cellStyle name="20% - Accent2 11 12" xfId="1066"/>
    <cellStyle name="20% - Accent2 11 2" xfId="1067"/>
    <cellStyle name="20% - Accent2 11 2 2" xfId="1068"/>
    <cellStyle name="20% - Accent2 11 2 3" xfId="1069"/>
    <cellStyle name="20% - Accent2 11 3" xfId="1070"/>
    <cellStyle name="20% - Accent2 11 4" xfId="1071"/>
    <cellStyle name="20% - Accent2 11 5" xfId="1072"/>
    <cellStyle name="20% - Accent2 11 6" xfId="1073"/>
    <cellStyle name="20% - Accent2 11 7" xfId="1074"/>
    <cellStyle name="20% - Accent2 11 8" xfId="1075"/>
    <cellStyle name="20% - Accent2 11 9" xfId="1076"/>
    <cellStyle name="20% - Accent2 12" xfId="1077"/>
    <cellStyle name="20% - Accent2 12 10" xfId="1078"/>
    <cellStyle name="20% - Accent2 12 11" xfId="1079"/>
    <cellStyle name="20% - Accent2 12 12" xfId="1080"/>
    <cellStyle name="20% - Accent2 12 2" xfId="1081"/>
    <cellStyle name="20% - Accent2 12 2 2" xfId="1082"/>
    <cellStyle name="20% - Accent2 12 2 3" xfId="1083"/>
    <cellStyle name="20% - Accent2 12 3" xfId="1084"/>
    <cellStyle name="20% - Accent2 12 4" xfId="1085"/>
    <cellStyle name="20% - Accent2 12 5" xfId="1086"/>
    <cellStyle name="20% - Accent2 12 6" xfId="1087"/>
    <cellStyle name="20% - Accent2 12 7" xfId="1088"/>
    <cellStyle name="20% - Accent2 12 8" xfId="1089"/>
    <cellStyle name="20% - Accent2 12 9" xfId="1090"/>
    <cellStyle name="20% - Accent2 13" xfId="1091"/>
    <cellStyle name="20% - Accent2 13 10" xfId="1092"/>
    <cellStyle name="20% - Accent2 13 11" xfId="1093"/>
    <cellStyle name="20% - Accent2 13 12" xfId="1094"/>
    <cellStyle name="20% - Accent2 13 2" xfId="1095"/>
    <cellStyle name="20% - Accent2 13 2 2" xfId="1096"/>
    <cellStyle name="20% - Accent2 13 2 3" xfId="1097"/>
    <cellStyle name="20% - Accent2 13 3" xfId="1098"/>
    <cellStyle name="20% - Accent2 13 4" xfId="1099"/>
    <cellStyle name="20% - Accent2 13 5" xfId="1100"/>
    <cellStyle name="20% - Accent2 13 6" xfId="1101"/>
    <cellStyle name="20% - Accent2 13 7" xfId="1102"/>
    <cellStyle name="20% - Accent2 13 8" xfId="1103"/>
    <cellStyle name="20% - Accent2 13 9" xfId="1104"/>
    <cellStyle name="20% - Accent2 14" xfId="1105"/>
    <cellStyle name="20% - Accent2 14 10" xfId="1106"/>
    <cellStyle name="20% - Accent2 14 11" xfId="1107"/>
    <cellStyle name="20% - Accent2 14 12" xfId="1108"/>
    <cellStyle name="20% - Accent2 14 2" xfId="1109"/>
    <cellStyle name="20% - Accent2 14 2 2" xfId="1110"/>
    <cellStyle name="20% - Accent2 14 2 3" xfId="1111"/>
    <cellStyle name="20% - Accent2 14 3" xfId="1112"/>
    <cellStyle name="20% - Accent2 14 4" xfId="1113"/>
    <cellStyle name="20% - Accent2 14 5" xfId="1114"/>
    <cellStyle name="20% - Accent2 14 6" xfId="1115"/>
    <cellStyle name="20% - Accent2 14 7" xfId="1116"/>
    <cellStyle name="20% - Accent2 14 8" xfId="1117"/>
    <cellStyle name="20% - Accent2 14 9" xfId="1118"/>
    <cellStyle name="20% - Accent2 15" xfId="1119"/>
    <cellStyle name="20% - Accent2 15 10" xfId="1120"/>
    <cellStyle name="20% - Accent2 15 11" xfId="1121"/>
    <cellStyle name="20% - Accent2 15 12" xfId="1122"/>
    <cellStyle name="20% - Accent2 15 2" xfId="1123"/>
    <cellStyle name="20% - Accent2 15 2 2" xfId="1124"/>
    <cellStyle name="20% - Accent2 15 2 3" xfId="1125"/>
    <cellStyle name="20% - Accent2 15 3" xfId="1126"/>
    <cellStyle name="20% - Accent2 15 4" xfId="1127"/>
    <cellStyle name="20% - Accent2 15 5" xfId="1128"/>
    <cellStyle name="20% - Accent2 15 6" xfId="1129"/>
    <cellStyle name="20% - Accent2 15 7" xfId="1130"/>
    <cellStyle name="20% - Accent2 15 8" xfId="1131"/>
    <cellStyle name="20% - Accent2 15 9" xfId="1132"/>
    <cellStyle name="20% - Accent2 16" xfId="1133"/>
    <cellStyle name="20% - Accent2 16 10" xfId="1134"/>
    <cellStyle name="20% - Accent2 16 11" xfId="1135"/>
    <cellStyle name="20% - Accent2 16 12" xfId="1136"/>
    <cellStyle name="20% - Accent2 16 2" xfId="1137"/>
    <cellStyle name="20% - Accent2 16 2 2" xfId="1138"/>
    <cellStyle name="20% - Accent2 16 2 3" xfId="1139"/>
    <cellStyle name="20% - Accent2 16 3" xfId="1140"/>
    <cellStyle name="20% - Accent2 16 4" xfId="1141"/>
    <cellStyle name="20% - Accent2 16 5" xfId="1142"/>
    <cellStyle name="20% - Accent2 16 6" xfId="1143"/>
    <cellStyle name="20% - Accent2 16 7" xfId="1144"/>
    <cellStyle name="20% - Accent2 16 8" xfId="1145"/>
    <cellStyle name="20% - Accent2 16 9" xfId="1146"/>
    <cellStyle name="20% - Accent2 17" xfId="1147"/>
    <cellStyle name="20% - Accent2 17 10" xfId="1148"/>
    <cellStyle name="20% - Accent2 17 11" xfId="1149"/>
    <cellStyle name="20% - Accent2 17 12" xfId="1150"/>
    <cellStyle name="20% - Accent2 17 2" xfId="1151"/>
    <cellStyle name="20% - Accent2 17 2 2" xfId="1152"/>
    <cellStyle name="20% - Accent2 17 2 3" xfId="1153"/>
    <cellStyle name="20% - Accent2 17 3" xfId="1154"/>
    <cellStyle name="20% - Accent2 17 4" xfId="1155"/>
    <cellStyle name="20% - Accent2 17 5" xfId="1156"/>
    <cellStyle name="20% - Accent2 17 6" xfId="1157"/>
    <cellStyle name="20% - Accent2 17 7" xfId="1158"/>
    <cellStyle name="20% - Accent2 17 8" xfId="1159"/>
    <cellStyle name="20% - Accent2 17 9" xfId="1160"/>
    <cellStyle name="20% - Accent2 18" xfId="1161"/>
    <cellStyle name="20% - Accent2 18 10" xfId="1162"/>
    <cellStyle name="20% - Accent2 18 11" xfId="1163"/>
    <cellStyle name="20% - Accent2 18 12" xfId="1164"/>
    <cellStyle name="20% - Accent2 18 2" xfId="1165"/>
    <cellStyle name="20% - Accent2 18 2 2" xfId="1166"/>
    <cellStyle name="20% - Accent2 18 2 3" xfId="1167"/>
    <cellStyle name="20% - Accent2 18 3" xfId="1168"/>
    <cellStyle name="20% - Accent2 18 4" xfId="1169"/>
    <cellStyle name="20% - Accent2 18 5" xfId="1170"/>
    <cellStyle name="20% - Accent2 18 6" xfId="1171"/>
    <cellStyle name="20% - Accent2 18 7" xfId="1172"/>
    <cellStyle name="20% - Accent2 18 8" xfId="1173"/>
    <cellStyle name="20% - Accent2 18 9" xfId="1174"/>
    <cellStyle name="20% - Accent2 19" xfId="1175"/>
    <cellStyle name="20% - Accent2 19 10" xfId="1176"/>
    <cellStyle name="20% - Accent2 19 11" xfId="1177"/>
    <cellStyle name="20% - Accent2 19 12" xfId="1178"/>
    <cellStyle name="20% - Accent2 19 2" xfId="1179"/>
    <cellStyle name="20% - Accent2 19 2 2" xfId="1180"/>
    <cellStyle name="20% - Accent2 19 2 3" xfId="1181"/>
    <cellStyle name="20% - Accent2 19 3" xfId="1182"/>
    <cellStyle name="20% - Accent2 19 4" xfId="1183"/>
    <cellStyle name="20% - Accent2 19 5" xfId="1184"/>
    <cellStyle name="20% - Accent2 19 6" xfId="1185"/>
    <cellStyle name="20% - Accent2 19 7" xfId="1186"/>
    <cellStyle name="20% - Accent2 19 8" xfId="1187"/>
    <cellStyle name="20% - Accent2 19 9" xfId="1188"/>
    <cellStyle name="20% - Accent2 2" xfId="12"/>
    <cellStyle name="20% - Accent2 2 10" xfId="1189"/>
    <cellStyle name="20% - Accent2 2 10 2" xfId="1190"/>
    <cellStyle name="20% - Accent2 2 11" xfId="1191"/>
    <cellStyle name="20% - Accent2 2 11 2" xfId="1192"/>
    <cellStyle name="20% - Accent2 2 12" xfId="1193"/>
    <cellStyle name="20% - Accent2 2 12 2" xfId="1194"/>
    <cellStyle name="20% - Accent2 2 13" xfId="1195"/>
    <cellStyle name="20% - Accent2 2 13 2" xfId="1196"/>
    <cellStyle name="20% - Accent2 2 14" xfId="1197"/>
    <cellStyle name="20% - Accent2 2 14 2" xfId="1198"/>
    <cellStyle name="20% - Accent2 2 15" xfId="1199"/>
    <cellStyle name="20% - Accent2 2 15 2" xfId="1200"/>
    <cellStyle name="20% - Accent2 2 16" xfId="1201"/>
    <cellStyle name="20% - Accent2 2 17" xfId="1202"/>
    <cellStyle name="20% - Accent2 2 18" xfId="1203"/>
    <cellStyle name="20% - Accent2 2 19" xfId="1204"/>
    <cellStyle name="20% - Accent2 2 2" xfId="135"/>
    <cellStyle name="20% - Accent2 2 2 10" xfId="1205"/>
    <cellStyle name="20% - Accent2 2 2 11" xfId="1206"/>
    <cellStyle name="20% - Accent2 2 2 12" xfId="1207"/>
    <cellStyle name="20% - Accent2 2 2 2" xfId="1208"/>
    <cellStyle name="20% - Accent2 2 2 2 2" xfId="1209"/>
    <cellStyle name="20% - Accent2 2 2 2 3" xfId="1210"/>
    <cellStyle name="20% - Accent2 2 2 3" xfId="1211"/>
    <cellStyle name="20% - Accent2 2 2 3 2" xfId="1212"/>
    <cellStyle name="20% - Accent2 2 2 4" xfId="1213"/>
    <cellStyle name="20% - Accent2 2 2 5" xfId="1214"/>
    <cellStyle name="20% - Accent2 2 2 6" xfId="1215"/>
    <cellStyle name="20% - Accent2 2 2 7" xfId="1216"/>
    <cellStyle name="20% - Accent2 2 2 8" xfId="1217"/>
    <cellStyle name="20% - Accent2 2 2 9" xfId="1218"/>
    <cellStyle name="20% - Accent2 2 20" xfId="1219"/>
    <cellStyle name="20% - Accent2 2 21" xfId="1220"/>
    <cellStyle name="20% - Accent2 2 22" xfId="1221"/>
    <cellStyle name="20% - Accent2 2 23" xfId="1222"/>
    <cellStyle name="20% - Accent2 2 24" xfId="1223"/>
    <cellStyle name="20% - Accent2 2 25" xfId="1224"/>
    <cellStyle name="20% - Accent2 2 26" xfId="1225"/>
    <cellStyle name="20% - Accent2 2 3" xfId="1226"/>
    <cellStyle name="20% - Accent2 2 3 10" xfId="1227"/>
    <cellStyle name="20% - Accent2 2 3 11" xfId="1228"/>
    <cellStyle name="20% - Accent2 2 3 12" xfId="1229"/>
    <cellStyle name="20% - Accent2 2 3 2" xfId="1230"/>
    <cellStyle name="20% - Accent2 2 3 2 2" xfId="1231"/>
    <cellStyle name="20% - Accent2 2 3 2 3" xfId="1232"/>
    <cellStyle name="20% - Accent2 2 3 3" xfId="1233"/>
    <cellStyle name="20% - Accent2 2 3 3 2" xfId="1234"/>
    <cellStyle name="20% - Accent2 2 3 4" xfId="1235"/>
    <cellStyle name="20% - Accent2 2 3 5" xfId="1236"/>
    <cellStyle name="20% - Accent2 2 3 6" xfId="1237"/>
    <cellStyle name="20% - Accent2 2 3 7" xfId="1238"/>
    <cellStyle name="20% - Accent2 2 3 8" xfId="1239"/>
    <cellStyle name="20% - Accent2 2 3 9" xfId="1240"/>
    <cellStyle name="20% - Accent2 2 4" xfId="1241"/>
    <cellStyle name="20% - Accent2 2 4 10" xfId="1242"/>
    <cellStyle name="20% - Accent2 2 4 11" xfId="1243"/>
    <cellStyle name="20% - Accent2 2 4 12" xfId="1244"/>
    <cellStyle name="20% - Accent2 2 4 2" xfId="1245"/>
    <cellStyle name="20% - Accent2 2 4 2 2" xfId="1246"/>
    <cellStyle name="20% - Accent2 2 4 2 3" xfId="1247"/>
    <cellStyle name="20% - Accent2 2 4 3" xfId="1248"/>
    <cellStyle name="20% - Accent2 2 4 3 2" xfId="1249"/>
    <cellStyle name="20% - Accent2 2 4 4" xfId="1250"/>
    <cellStyle name="20% - Accent2 2 4 5" xfId="1251"/>
    <cellStyle name="20% - Accent2 2 4 6" xfId="1252"/>
    <cellStyle name="20% - Accent2 2 4 7" xfId="1253"/>
    <cellStyle name="20% - Accent2 2 4 8" xfId="1254"/>
    <cellStyle name="20% - Accent2 2 4 9" xfId="1255"/>
    <cellStyle name="20% - Accent2 2 5" xfId="1256"/>
    <cellStyle name="20% - Accent2 2 5 2" xfId="1257"/>
    <cellStyle name="20% - Accent2 2 5 3" xfId="1258"/>
    <cellStyle name="20% - Accent2 2 6" xfId="1259"/>
    <cellStyle name="20% - Accent2 2 6 2" xfId="1260"/>
    <cellStyle name="20% - Accent2 2 7" xfId="1261"/>
    <cellStyle name="20% - Accent2 2 7 2" xfId="1262"/>
    <cellStyle name="20% - Accent2 2 8" xfId="1263"/>
    <cellStyle name="20% - Accent2 2 8 2" xfId="1264"/>
    <cellStyle name="20% - Accent2 2 9" xfId="1265"/>
    <cellStyle name="20% - Accent2 2 9 2" xfId="1266"/>
    <cellStyle name="20% - Accent2 2_2011 Budget Overhead Cost" xfId="1267"/>
    <cellStyle name="20% - Accent2 20" xfId="1268"/>
    <cellStyle name="20% - Accent2 20 10" xfId="1269"/>
    <cellStyle name="20% - Accent2 20 11" xfId="1270"/>
    <cellStyle name="20% - Accent2 20 12" xfId="1271"/>
    <cellStyle name="20% - Accent2 20 2" xfId="1272"/>
    <cellStyle name="20% - Accent2 20 2 2" xfId="1273"/>
    <cellStyle name="20% - Accent2 20 2 3" xfId="1274"/>
    <cellStyle name="20% - Accent2 20 3" xfId="1275"/>
    <cellStyle name="20% - Accent2 20 4" xfId="1276"/>
    <cellStyle name="20% - Accent2 20 5" xfId="1277"/>
    <cellStyle name="20% - Accent2 20 6" xfId="1278"/>
    <cellStyle name="20% - Accent2 20 7" xfId="1279"/>
    <cellStyle name="20% - Accent2 20 8" xfId="1280"/>
    <cellStyle name="20% - Accent2 20 9" xfId="1281"/>
    <cellStyle name="20% - Accent2 21" xfId="1282"/>
    <cellStyle name="20% - Accent2 21 10" xfId="1283"/>
    <cellStyle name="20% - Accent2 21 11" xfId="1284"/>
    <cellStyle name="20% - Accent2 21 12" xfId="1285"/>
    <cellStyle name="20% - Accent2 21 2" xfId="1286"/>
    <cellStyle name="20% - Accent2 21 2 2" xfId="1287"/>
    <cellStyle name="20% - Accent2 21 2 3" xfId="1288"/>
    <cellStyle name="20% - Accent2 21 3" xfId="1289"/>
    <cellStyle name="20% - Accent2 21 4" xfId="1290"/>
    <cellStyle name="20% - Accent2 21 5" xfId="1291"/>
    <cellStyle name="20% - Accent2 21 6" xfId="1292"/>
    <cellStyle name="20% - Accent2 21 7" xfId="1293"/>
    <cellStyle name="20% - Accent2 21 8" xfId="1294"/>
    <cellStyle name="20% - Accent2 21 9" xfId="1295"/>
    <cellStyle name="20% - Accent2 22" xfId="1296"/>
    <cellStyle name="20% - Accent2 22 10" xfId="1297"/>
    <cellStyle name="20% - Accent2 22 11" xfId="1298"/>
    <cellStyle name="20% - Accent2 22 12" xfId="1299"/>
    <cellStyle name="20% - Accent2 22 2" xfId="1300"/>
    <cellStyle name="20% - Accent2 22 2 2" xfId="1301"/>
    <cellStyle name="20% - Accent2 22 2 3" xfId="1302"/>
    <cellStyle name="20% - Accent2 22 3" xfId="1303"/>
    <cellStyle name="20% - Accent2 22 4" xfId="1304"/>
    <cellStyle name="20% - Accent2 22 5" xfId="1305"/>
    <cellStyle name="20% - Accent2 22 6" xfId="1306"/>
    <cellStyle name="20% - Accent2 22 7" xfId="1307"/>
    <cellStyle name="20% - Accent2 22 8" xfId="1308"/>
    <cellStyle name="20% - Accent2 22 9" xfId="1309"/>
    <cellStyle name="20% - Accent2 23" xfId="1310"/>
    <cellStyle name="20% - Accent2 23 10" xfId="1311"/>
    <cellStyle name="20% - Accent2 23 11" xfId="1312"/>
    <cellStyle name="20% - Accent2 23 12" xfId="1313"/>
    <cellStyle name="20% - Accent2 23 2" xfId="1314"/>
    <cellStyle name="20% - Accent2 23 2 2" xfId="1315"/>
    <cellStyle name="20% - Accent2 23 2 3" xfId="1316"/>
    <cellStyle name="20% - Accent2 23 3" xfId="1317"/>
    <cellStyle name="20% - Accent2 23 4" xfId="1318"/>
    <cellStyle name="20% - Accent2 23 5" xfId="1319"/>
    <cellStyle name="20% - Accent2 23 6" xfId="1320"/>
    <cellStyle name="20% - Accent2 23 7" xfId="1321"/>
    <cellStyle name="20% - Accent2 23 8" xfId="1322"/>
    <cellStyle name="20% - Accent2 23 9" xfId="1323"/>
    <cellStyle name="20% - Accent2 24" xfId="1324"/>
    <cellStyle name="20% - Accent2 24 10" xfId="1325"/>
    <cellStyle name="20% - Accent2 24 11" xfId="1326"/>
    <cellStyle name="20% - Accent2 24 12" xfId="1327"/>
    <cellStyle name="20% - Accent2 24 2" xfId="1328"/>
    <cellStyle name="20% - Accent2 24 2 2" xfId="1329"/>
    <cellStyle name="20% - Accent2 24 2 3" xfId="1330"/>
    <cellStyle name="20% - Accent2 24 3" xfId="1331"/>
    <cellStyle name="20% - Accent2 24 4" xfId="1332"/>
    <cellStyle name="20% - Accent2 24 5" xfId="1333"/>
    <cellStyle name="20% - Accent2 24 6" xfId="1334"/>
    <cellStyle name="20% - Accent2 24 7" xfId="1335"/>
    <cellStyle name="20% - Accent2 24 8" xfId="1336"/>
    <cellStyle name="20% - Accent2 24 9" xfId="1337"/>
    <cellStyle name="20% - Accent2 25" xfId="1338"/>
    <cellStyle name="20% - Accent2 25 10" xfId="1339"/>
    <cellStyle name="20% - Accent2 25 11" xfId="1340"/>
    <cellStyle name="20% - Accent2 25 12" xfId="1341"/>
    <cellStyle name="20% - Accent2 25 2" xfId="1342"/>
    <cellStyle name="20% - Accent2 25 2 2" xfId="1343"/>
    <cellStyle name="20% - Accent2 25 2 3" xfId="1344"/>
    <cellStyle name="20% - Accent2 25 3" xfId="1345"/>
    <cellStyle name="20% - Accent2 25 4" xfId="1346"/>
    <cellStyle name="20% - Accent2 25 5" xfId="1347"/>
    <cellStyle name="20% - Accent2 25 6" xfId="1348"/>
    <cellStyle name="20% - Accent2 25 7" xfId="1349"/>
    <cellStyle name="20% - Accent2 25 8" xfId="1350"/>
    <cellStyle name="20% - Accent2 25 9" xfId="1351"/>
    <cellStyle name="20% - Accent2 26" xfId="1352"/>
    <cellStyle name="20% - Accent2 26 10" xfId="1353"/>
    <cellStyle name="20% - Accent2 26 11" xfId="1354"/>
    <cellStyle name="20% - Accent2 26 12" xfId="1355"/>
    <cellStyle name="20% - Accent2 26 2" xfId="1356"/>
    <cellStyle name="20% - Accent2 26 2 2" xfId="1357"/>
    <cellStyle name="20% - Accent2 26 2 3" xfId="1358"/>
    <cellStyle name="20% - Accent2 26 3" xfId="1359"/>
    <cellStyle name="20% - Accent2 26 4" xfId="1360"/>
    <cellStyle name="20% - Accent2 26 5" xfId="1361"/>
    <cellStyle name="20% - Accent2 26 6" xfId="1362"/>
    <cellStyle name="20% - Accent2 26 7" xfId="1363"/>
    <cellStyle name="20% - Accent2 26 8" xfId="1364"/>
    <cellStyle name="20% - Accent2 26 9" xfId="1365"/>
    <cellStyle name="20% - Accent2 27" xfId="1366"/>
    <cellStyle name="20% - Accent2 27 10" xfId="1367"/>
    <cellStyle name="20% - Accent2 27 11" xfId="1368"/>
    <cellStyle name="20% - Accent2 27 12" xfId="1369"/>
    <cellStyle name="20% - Accent2 27 2" xfId="1370"/>
    <cellStyle name="20% - Accent2 27 2 2" xfId="1371"/>
    <cellStyle name="20% - Accent2 27 2 3" xfId="1372"/>
    <cellStyle name="20% - Accent2 27 3" xfId="1373"/>
    <cellStyle name="20% - Accent2 27 4" xfId="1374"/>
    <cellStyle name="20% - Accent2 27 5" xfId="1375"/>
    <cellStyle name="20% - Accent2 27 6" xfId="1376"/>
    <cellStyle name="20% - Accent2 27 7" xfId="1377"/>
    <cellStyle name="20% - Accent2 27 8" xfId="1378"/>
    <cellStyle name="20% - Accent2 27 9" xfId="1379"/>
    <cellStyle name="20% - Accent2 28" xfId="1380"/>
    <cellStyle name="20% - Accent2 28 10" xfId="1381"/>
    <cellStyle name="20% - Accent2 28 11" xfId="1382"/>
    <cellStyle name="20% - Accent2 28 12" xfId="1383"/>
    <cellStyle name="20% - Accent2 28 2" xfId="1384"/>
    <cellStyle name="20% - Accent2 28 2 2" xfId="1385"/>
    <cellStyle name="20% - Accent2 28 2 3" xfId="1386"/>
    <cellStyle name="20% - Accent2 28 3" xfId="1387"/>
    <cellStyle name="20% - Accent2 28 4" xfId="1388"/>
    <cellStyle name="20% - Accent2 28 5" xfId="1389"/>
    <cellStyle name="20% - Accent2 28 6" xfId="1390"/>
    <cellStyle name="20% - Accent2 28 7" xfId="1391"/>
    <cellStyle name="20% - Accent2 28 8" xfId="1392"/>
    <cellStyle name="20% - Accent2 28 9" xfId="1393"/>
    <cellStyle name="20% - Accent2 29" xfId="1394"/>
    <cellStyle name="20% - Accent2 29 10" xfId="1395"/>
    <cellStyle name="20% - Accent2 29 11" xfId="1396"/>
    <cellStyle name="20% - Accent2 29 12" xfId="1397"/>
    <cellStyle name="20% - Accent2 29 2" xfId="1398"/>
    <cellStyle name="20% - Accent2 29 2 2" xfId="1399"/>
    <cellStyle name="20% - Accent2 29 2 3" xfId="1400"/>
    <cellStyle name="20% - Accent2 29 3" xfId="1401"/>
    <cellStyle name="20% - Accent2 29 4" xfId="1402"/>
    <cellStyle name="20% - Accent2 29 5" xfId="1403"/>
    <cellStyle name="20% - Accent2 29 6" xfId="1404"/>
    <cellStyle name="20% - Accent2 29 7" xfId="1405"/>
    <cellStyle name="20% - Accent2 29 8" xfId="1406"/>
    <cellStyle name="20% - Accent2 29 9" xfId="1407"/>
    <cellStyle name="20% - Accent2 3" xfId="13"/>
    <cellStyle name="20% - Accent2 3 10" xfId="1408"/>
    <cellStyle name="20% - Accent2 3 10 2" xfId="1409"/>
    <cellStyle name="20% - Accent2 3 11" xfId="1410"/>
    <cellStyle name="20% - Accent2 3 11 2" xfId="1411"/>
    <cellStyle name="20% - Accent2 3 12" xfId="1412"/>
    <cellStyle name="20% - Accent2 3 12 2" xfId="1413"/>
    <cellStyle name="20% - Accent2 3 13" xfId="1414"/>
    <cellStyle name="20% - Accent2 3 13 2" xfId="1415"/>
    <cellStyle name="20% - Accent2 3 14" xfId="1416"/>
    <cellStyle name="20% - Accent2 3 14 2" xfId="1417"/>
    <cellStyle name="20% - Accent2 3 15" xfId="1418"/>
    <cellStyle name="20% - Accent2 3 15 2" xfId="1419"/>
    <cellStyle name="20% - Accent2 3 16" xfId="1420"/>
    <cellStyle name="20% - Accent2 3 17" xfId="1421"/>
    <cellStyle name="20% - Accent2 3 18" xfId="1422"/>
    <cellStyle name="20% - Accent2 3 19" xfId="1423"/>
    <cellStyle name="20% - Accent2 3 2" xfId="136"/>
    <cellStyle name="20% - Accent2 3 2 10" xfId="1424"/>
    <cellStyle name="20% - Accent2 3 2 11" xfId="1425"/>
    <cellStyle name="20% - Accent2 3 2 12" xfId="1426"/>
    <cellStyle name="20% - Accent2 3 2 2" xfId="1427"/>
    <cellStyle name="20% - Accent2 3 2 2 2" xfId="1428"/>
    <cellStyle name="20% - Accent2 3 2 2 3" xfId="1429"/>
    <cellStyle name="20% - Accent2 3 2 3" xfId="1430"/>
    <cellStyle name="20% - Accent2 3 2 4" xfId="1431"/>
    <cellStyle name="20% - Accent2 3 2 5" xfId="1432"/>
    <cellStyle name="20% - Accent2 3 2 6" xfId="1433"/>
    <cellStyle name="20% - Accent2 3 2 7" xfId="1434"/>
    <cellStyle name="20% - Accent2 3 2 8" xfId="1435"/>
    <cellStyle name="20% - Accent2 3 2 9" xfId="1436"/>
    <cellStyle name="20% - Accent2 3 20" xfId="1437"/>
    <cellStyle name="20% - Accent2 3 21" xfId="1438"/>
    <cellStyle name="20% - Accent2 3 22" xfId="1439"/>
    <cellStyle name="20% - Accent2 3 23" xfId="1440"/>
    <cellStyle name="20% - Accent2 3 24" xfId="1441"/>
    <cellStyle name="20% - Accent2 3 25" xfId="1442"/>
    <cellStyle name="20% - Accent2 3 26" xfId="1443"/>
    <cellStyle name="20% - Accent2 3 3" xfId="1444"/>
    <cellStyle name="20% - Accent2 3 3 10" xfId="1445"/>
    <cellStyle name="20% - Accent2 3 3 11" xfId="1446"/>
    <cellStyle name="20% - Accent2 3 3 12" xfId="1447"/>
    <cellStyle name="20% - Accent2 3 3 2" xfId="1448"/>
    <cellStyle name="20% - Accent2 3 3 2 2" xfId="1449"/>
    <cellStyle name="20% - Accent2 3 3 2 3" xfId="1450"/>
    <cellStyle name="20% - Accent2 3 3 3" xfId="1451"/>
    <cellStyle name="20% - Accent2 3 3 4" xfId="1452"/>
    <cellStyle name="20% - Accent2 3 3 5" xfId="1453"/>
    <cellStyle name="20% - Accent2 3 3 6" xfId="1454"/>
    <cellStyle name="20% - Accent2 3 3 7" xfId="1455"/>
    <cellStyle name="20% - Accent2 3 3 8" xfId="1456"/>
    <cellStyle name="20% - Accent2 3 3 9" xfId="1457"/>
    <cellStyle name="20% - Accent2 3 4" xfId="1458"/>
    <cellStyle name="20% - Accent2 3 4 10" xfId="1459"/>
    <cellStyle name="20% - Accent2 3 4 11" xfId="1460"/>
    <cellStyle name="20% - Accent2 3 4 12" xfId="1461"/>
    <cellStyle name="20% - Accent2 3 4 2" xfId="1462"/>
    <cellStyle name="20% - Accent2 3 4 2 2" xfId="1463"/>
    <cellStyle name="20% - Accent2 3 4 2 3" xfId="1464"/>
    <cellStyle name="20% - Accent2 3 4 3" xfId="1465"/>
    <cellStyle name="20% - Accent2 3 4 4" xfId="1466"/>
    <cellStyle name="20% - Accent2 3 4 5" xfId="1467"/>
    <cellStyle name="20% - Accent2 3 4 6" xfId="1468"/>
    <cellStyle name="20% - Accent2 3 4 7" xfId="1469"/>
    <cellStyle name="20% - Accent2 3 4 8" xfId="1470"/>
    <cellStyle name="20% - Accent2 3 4 9" xfId="1471"/>
    <cellStyle name="20% - Accent2 3 5" xfId="1472"/>
    <cellStyle name="20% - Accent2 3 5 2" xfId="1473"/>
    <cellStyle name="20% - Accent2 3 5 3" xfId="1474"/>
    <cellStyle name="20% - Accent2 3 6" xfId="1475"/>
    <cellStyle name="20% - Accent2 3 6 2" xfId="1476"/>
    <cellStyle name="20% - Accent2 3 7" xfId="1477"/>
    <cellStyle name="20% - Accent2 3 7 2" xfId="1478"/>
    <cellStyle name="20% - Accent2 3 8" xfId="1479"/>
    <cellStyle name="20% - Accent2 3 8 2" xfId="1480"/>
    <cellStyle name="20% - Accent2 3 9" xfId="1481"/>
    <cellStyle name="20% - Accent2 3 9 2" xfId="1482"/>
    <cellStyle name="20% - Accent2 30" xfId="1483"/>
    <cellStyle name="20% - Accent2 30 10" xfId="1484"/>
    <cellStyle name="20% - Accent2 30 11" xfId="1485"/>
    <cellStyle name="20% - Accent2 30 12" xfId="1486"/>
    <cellStyle name="20% - Accent2 30 2" xfId="1487"/>
    <cellStyle name="20% - Accent2 30 2 2" xfId="1488"/>
    <cellStyle name="20% - Accent2 30 2 3" xfId="1489"/>
    <cellStyle name="20% - Accent2 30 3" xfId="1490"/>
    <cellStyle name="20% - Accent2 30 4" xfId="1491"/>
    <cellStyle name="20% - Accent2 30 5" xfId="1492"/>
    <cellStyle name="20% - Accent2 30 6" xfId="1493"/>
    <cellStyle name="20% - Accent2 30 7" xfId="1494"/>
    <cellStyle name="20% - Accent2 30 8" xfId="1495"/>
    <cellStyle name="20% - Accent2 30 9" xfId="1496"/>
    <cellStyle name="20% - Accent2 31" xfId="1497"/>
    <cellStyle name="20% - Accent2 31 10" xfId="1498"/>
    <cellStyle name="20% - Accent2 31 11" xfId="1499"/>
    <cellStyle name="20% - Accent2 31 12" xfId="1500"/>
    <cellStyle name="20% - Accent2 31 2" xfId="1501"/>
    <cellStyle name="20% - Accent2 31 2 2" xfId="1502"/>
    <cellStyle name="20% - Accent2 31 2 3" xfId="1503"/>
    <cellStyle name="20% - Accent2 31 3" xfId="1504"/>
    <cellStyle name="20% - Accent2 31 4" xfId="1505"/>
    <cellStyle name="20% - Accent2 31 5" xfId="1506"/>
    <cellStyle name="20% - Accent2 31 6" xfId="1507"/>
    <cellStyle name="20% - Accent2 31 7" xfId="1508"/>
    <cellStyle name="20% - Accent2 31 8" xfId="1509"/>
    <cellStyle name="20% - Accent2 31 9" xfId="1510"/>
    <cellStyle name="20% - Accent2 32" xfId="1511"/>
    <cellStyle name="20% - Accent2 32 10" xfId="1512"/>
    <cellStyle name="20% - Accent2 32 11" xfId="1513"/>
    <cellStyle name="20% - Accent2 32 12" xfId="1514"/>
    <cellStyle name="20% - Accent2 32 2" xfId="1515"/>
    <cellStyle name="20% - Accent2 32 2 2" xfId="1516"/>
    <cellStyle name="20% - Accent2 32 2 3" xfId="1517"/>
    <cellStyle name="20% - Accent2 32 3" xfId="1518"/>
    <cellStyle name="20% - Accent2 32 4" xfId="1519"/>
    <cellStyle name="20% - Accent2 32 5" xfId="1520"/>
    <cellStyle name="20% - Accent2 32 6" xfId="1521"/>
    <cellStyle name="20% - Accent2 32 7" xfId="1522"/>
    <cellStyle name="20% - Accent2 32 8" xfId="1523"/>
    <cellStyle name="20% - Accent2 32 9" xfId="1524"/>
    <cellStyle name="20% - Accent2 33" xfId="1525"/>
    <cellStyle name="20% - Accent2 33 2" xfId="1526"/>
    <cellStyle name="20% - Accent2 33 3" xfId="1527"/>
    <cellStyle name="20% - Accent2 34" xfId="1528"/>
    <cellStyle name="20% - Accent2 34 2" xfId="1529"/>
    <cellStyle name="20% - Accent2 34 3" xfId="1530"/>
    <cellStyle name="20% - Accent2 35" xfId="1531"/>
    <cellStyle name="20% - Accent2 35 2" xfId="1532"/>
    <cellStyle name="20% - Accent2 36" xfId="1533"/>
    <cellStyle name="20% - Accent2 36 2" xfId="1534"/>
    <cellStyle name="20% - Accent2 37" xfId="1535"/>
    <cellStyle name="20% - Accent2 37 2" xfId="1536"/>
    <cellStyle name="20% - Accent2 38" xfId="1537"/>
    <cellStyle name="20% - Accent2 38 2" xfId="1538"/>
    <cellStyle name="20% - Accent2 39" xfId="1539"/>
    <cellStyle name="20% - Accent2 39 2" xfId="1540"/>
    <cellStyle name="20% - Accent2 4" xfId="14"/>
    <cellStyle name="20% - Accent2 4 10" xfId="1541"/>
    <cellStyle name="20% - Accent2 4 10 2" xfId="1542"/>
    <cellStyle name="20% - Accent2 4 11" xfId="1543"/>
    <cellStyle name="20% - Accent2 4 11 2" xfId="1544"/>
    <cellStyle name="20% - Accent2 4 12" xfId="1545"/>
    <cellStyle name="20% - Accent2 4 12 2" xfId="1546"/>
    <cellStyle name="20% - Accent2 4 13" xfId="1547"/>
    <cellStyle name="20% - Accent2 4 14" xfId="1548"/>
    <cellStyle name="20% - Accent2 4 15" xfId="1549"/>
    <cellStyle name="20% - Accent2 4 16" xfId="1550"/>
    <cellStyle name="20% - Accent2 4 17" xfId="1551"/>
    <cellStyle name="20% - Accent2 4 18" xfId="1552"/>
    <cellStyle name="20% - Accent2 4 19" xfId="1553"/>
    <cellStyle name="20% - Accent2 4 2" xfId="137"/>
    <cellStyle name="20% - Accent2 4 2 10" xfId="1554"/>
    <cellStyle name="20% - Accent2 4 2 11" xfId="1555"/>
    <cellStyle name="20% - Accent2 4 2 12" xfId="1556"/>
    <cellStyle name="20% - Accent2 4 2 2" xfId="1557"/>
    <cellStyle name="20% - Accent2 4 2 2 10" xfId="1558"/>
    <cellStyle name="20% - Accent2 4 2 2 11" xfId="1559"/>
    <cellStyle name="20% - Accent2 4 2 2 12" xfId="1560"/>
    <cellStyle name="20% - Accent2 4 2 2 2" xfId="1561"/>
    <cellStyle name="20% - Accent2 4 2 2 2 2" xfId="1562"/>
    <cellStyle name="20% - Accent2 4 2 2 3" xfId="1563"/>
    <cellStyle name="20% - Accent2 4 2 2 4" xfId="1564"/>
    <cellStyle name="20% - Accent2 4 2 2 5" xfId="1565"/>
    <cellStyle name="20% - Accent2 4 2 2 6" xfId="1566"/>
    <cellStyle name="20% - Accent2 4 2 2 7" xfId="1567"/>
    <cellStyle name="20% - Accent2 4 2 2 8" xfId="1568"/>
    <cellStyle name="20% - Accent2 4 2 2 9" xfId="1569"/>
    <cellStyle name="20% - Accent2 4 2 3" xfId="1570"/>
    <cellStyle name="20% - Accent2 4 2 4" xfId="1571"/>
    <cellStyle name="20% - Accent2 4 2 5" xfId="1572"/>
    <cellStyle name="20% - Accent2 4 2 6" xfId="1573"/>
    <cellStyle name="20% - Accent2 4 2 7" xfId="1574"/>
    <cellStyle name="20% - Accent2 4 2 8" xfId="1575"/>
    <cellStyle name="20% - Accent2 4 2 9" xfId="1576"/>
    <cellStyle name="20% - Accent2 4 20" xfId="1577"/>
    <cellStyle name="20% - Accent2 4 21" xfId="1578"/>
    <cellStyle name="20% - Accent2 4 22" xfId="1579"/>
    <cellStyle name="20% - Accent2 4 23" xfId="1580"/>
    <cellStyle name="20% - Accent2 4 3" xfId="1581"/>
    <cellStyle name="20% - Accent2 4 3 2" xfId="1582"/>
    <cellStyle name="20% - Accent2 4 4" xfId="1583"/>
    <cellStyle name="20% - Accent2 4 4 2" xfId="1584"/>
    <cellStyle name="20% - Accent2 4 5" xfId="1585"/>
    <cellStyle name="20% - Accent2 4 5 2" xfId="1586"/>
    <cellStyle name="20% - Accent2 4 6" xfId="1587"/>
    <cellStyle name="20% - Accent2 4 6 2" xfId="1588"/>
    <cellStyle name="20% - Accent2 4 7" xfId="1589"/>
    <cellStyle name="20% - Accent2 4 7 2" xfId="1590"/>
    <cellStyle name="20% - Accent2 4 8" xfId="1591"/>
    <cellStyle name="20% - Accent2 4 8 2" xfId="1592"/>
    <cellStyle name="20% - Accent2 4 9" xfId="1593"/>
    <cellStyle name="20% - Accent2 4 9 2" xfId="1594"/>
    <cellStyle name="20% - Accent2 40" xfId="1595"/>
    <cellStyle name="20% - Accent2 40 2" xfId="1596"/>
    <cellStyle name="20% - Accent2 41" xfId="1597"/>
    <cellStyle name="20% - Accent2 41 2" xfId="1598"/>
    <cellStyle name="20% - Accent2 42" xfId="1599"/>
    <cellStyle name="20% - Accent2 42 2" xfId="1600"/>
    <cellStyle name="20% - Accent2 43" xfId="1601"/>
    <cellStyle name="20% - Accent2 43 2" xfId="1602"/>
    <cellStyle name="20% - Accent2 44" xfId="1603"/>
    <cellStyle name="20% - Accent2 44 2" xfId="1604"/>
    <cellStyle name="20% - Accent2 45" xfId="1605"/>
    <cellStyle name="20% - Accent2 45 2" xfId="1606"/>
    <cellStyle name="20% - Accent2 46" xfId="1607"/>
    <cellStyle name="20% - Accent2 46 2" xfId="1608"/>
    <cellStyle name="20% - Accent2 47" xfId="1609"/>
    <cellStyle name="20% - Accent2 47 2" xfId="1610"/>
    <cellStyle name="20% - Accent2 48" xfId="1611"/>
    <cellStyle name="20% - Accent2 48 2" xfId="1612"/>
    <cellStyle name="20% - Accent2 49" xfId="1613"/>
    <cellStyle name="20% - Accent2 49 2" xfId="1614"/>
    <cellStyle name="20% - Accent2 5" xfId="134"/>
    <cellStyle name="20% - Accent2 5 10" xfId="1615"/>
    <cellStyle name="20% - Accent2 5 11" xfId="1616"/>
    <cellStyle name="20% - Accent2 5 12" xfId="1617"/>
    <cellStyle name="20% - Accent2 5 13" xfId="1618"/>
    <cellStyle name="20% - Accent2 5 2" xfId="1619"/>
    <cellStyle name="20% - Accent2 5 2 2" xfId="1620"/>
    <cellStyle name="20% - Accent2 5 2 3" xfId="1621"/>
    <cellStyle name="20% - Accent2 5 3" xfId="1622"/>
    <cellStyle name="20% - Accent2 5 3 2" xfId="1623"/>
    <cellStyle name="20% - Accent2 5 4" xfId="1624"/>
    <cellStyle name="20% - Accent2 5 5" xfId="1625"/>
    <cellStyle name="20% - Accent2 5 6" xfId="1626"/>
    <cellStyle name="20% - Accent2 5 7" xfId="1627"/>
    <cellStyle name="20% - Accent2 5 8" xfId="1628"/>
    <cellStyle name="20% - Accent2 5 9" xfId="1629"/>
    <cellStyle name="20% - Accent2 50" xfId="1630"/>
    <cellStyle name="20% - Accent2 50 2" xfId="1631"/>
    <cellStyle name="20% - Accent2 51" xfId="1632"/>
    <cellStyle name="20% - Accent2 51 2" xfId="1633"/>
    <cellStyle name="20% - Accent2 52" xfId="1634"/>
    <cellStyle name="20% - Accent2 52 2" xfId="1635"/>
    <cellStyle name="20% - Accent2 53" xfId="1636"/>
    <cellStyle name="20% - Accent2 54" xfId="1637"/>
    <cellStyle name="20% - Accent2 55" xfId="1638"/>
    <cellStyle name="20% - Accent2 56" xfId="1639"/>
    <cellStyle name="20% - Accent2 57" xfId="1640"/>
    <cellStyle name="20% - Accent2 58" xfId="1641"/>
    <cellStyle name="20% - Accent2 59" xfId="1642"/>
    <cellStyle name="20% - Accent2 6" xfId="11"/>
    <cellStyle name="20% - Accent2 6 10" xfId="1643"/>
    <cellStyle name="20% - Accent2 6 11" xfId="1644"/>
    <cellStyle name="20% - Accent2 6 12" xfId="1645"/>
    <cellStyle name="20% - Accent2 6 13" xfId="1646"/>
    <cellStyle name="20% - Accent2 6 2" xfId="1647"/>
    <cellStyle name="20% - Accent2 6 2 2" xfId="1648"/>
    <cellStyle name="20% - Accent2 6 2 3" xfId="1649"/>
    <cellStyle name="20% - Accent2 6 3" xfId="1650"/>
    <cellStyle name="20% - Accent2 6 3 2" xfId="1651"/>
    <cellStyle name="20% - Accent2 6 4" xfId="1652"/>
    <cellStyle name="20% - Accent2 6 5" xfId="1653"/>
    <cellStyle name="20% - Accent2 6 6" xfId="1654"/>
    <cellStyle name="20% - Accent2 6 7" xfId="1655"/>
    <cellStyle name="20% - Accent2 6 8" xfId="1656"/>
    <cellStyle name="20% - Accent2 6 9" xfId="1657"/>
    <cellStyle name="20% - Accent2 60" xfId="1658"/>
    <cellStyle name="20% - Accent2 61" xfId="244"/>
    <cellStyle name="20% - Accent2 7" xfId="1659"/>
    <cellStyle name="20% - Accent2 7 10" xfId="1660"/>
    <cellStyle name="20% - Accent2 7 11" xfId="1661"/>
    <cellStyle name="20% - Accent2 7 12" xfId="1662"/>
    <cellStyle name="20% - Accent2 7 13" xfId="1663"/>
    <cellStyle name="20% - Accent2 7 2" xfId="1664"/>
    <cellStyle name="20% - Accent2 7 2 2" xfId="1665"/>
    <cellStyle name="20% - Accent2 7 2 3" xfId="1666"/>
    <cellStyle name="20% - Accent2 7 3" xfId="1667"/>
    <cellStyle name="20% - Accent2 7 3 2" xfId="1668"/>
    <cellStyle name="20% - Accent2 7 4" xfId="1669"/>
    <cellStyle name="20% - Accent2 7 5" xfId="1670"/>
    <cellStyle name="20% - Accent2 7 6" xfId="1671"/>
    <cellStyle name="20% - Accent2 7 7" xfId="1672"/>
    <cellStyle name="20% - Accent2 7 8" xfId="1673"/>
    <cellStyle name="20% - Accent2 7 9" xfId="1674"/>
    <cellStyle name="20% - Accent2 8" xfId="1675"/>
    <cellStyle name="20% - Accent2 8 10" xfId="1676"/>
    <cellStyle name="20% - Accent2 8 11" xfId="1677"/>
    <cellStyle name="20% - Accent2 8 12" xfId="1678"/>
    <cellStyle name="20% - Accent2 8 2" xfId="1679"/>
    <cellStyle name="20% - Accent2 8 2 2" xfId="1680"/>
    <cellStyle name="20% - Accent2 8 2 3" xfId="1681"/>
    <cellStyle name="20% - Accent2 8 3" xfId="1682"/>
    <cellStyle name="20% - Accent2 8 4" xfId="1683"/>
    <cellStyle name="20% - Accent2 8 5" xfId="1684"/>
    <cellStyle name="20% - Accent2 8 6" xfId="1685"/>
    <cellStyle name="20% - Accent2 8 7" xfId="1686"/>
    <cellStyle name="20% - Accent2 8 8" xfId="1687"/>
    <cellStyle name="20% - Accent2 8 9" xfId="1688"/>
    <cellStyle name="20% - Accent2 9" xfId="1689"/>
    <cellStyle name="20% - Accent2 9 10" xfId="1690"/>
    <cellStyle name="20% - Accent2 9 11" xfId="1691"/>
    <cellStyle name="20% - Accent2 9 12" xfId="1692"/>
    <cellStyle name="20% - Accent2 9 2" xfId="1693"/>
    <cellStyle name="20% - Accent2 9 2 2" xfId="1694"/>
    <cellStyle name="20% - Accent2 9 2 3" xfId="1695"/>
    <cellStyle name="20% - Accent2 9 3" xfId="1696"/>
    <cellStyle name="20% - Accent2 9 4" xfId="1697"/>
    <cellStyle name="20% - Accent2 9 5" xfId="1698"/>
    <cellStyle name="20% - Accent2 9 6" xfId="1699"/>
    <cellStyle name="20% - Accent2 9 7" xfId="1700"/>
    <cellStyle name="20% - Accent2 9 8" xfId="1701"/>
    <cellStyle name="20% - Accent2 9 9" xfId="1702"/>
    <cellStyle name="20% - Accent3 10" xfId="1703"/>
    <cellStyle name="20% - Accent3 10 10" xfId="1704"/>
    <cellStyle name="20% - Accent3 10 11" xfId="1705"/>
    <cellStyle name="20% - Accent3 10 12" xfId="1706"/>
    <cellStyle name="20% - Accent3 10 2" xfId="1707"/>
    <cellStyle name="20% - Accent3 10 2 2" xfId="1708"/>
    <cellStyle name="20% - Accent3 10 2 3" xfId="1709"/>
    <cellStyle name="20% - Accent3 10 3" xfId="1710"/>
    <cellStyle name="20% - Accent3 10 4" xfId="1711"/>
    <cellStyle name="20% - Accent3 10 5" xfId="1712"/>
    <cellStyle name="20% - Accent3 10 6" xfId="1713"/>
    <cellStyle name="20% - Accent3 10 7" xfId="1714"/>
    <cellStyle name="20% - Accent3 10 8" xfId="1715"/>
    <cellStyle name="20% - Accent3 10 9" xfId="1716"/>
    <cellStyle name="20% - Accent3 11" xfId="1717"/>
    <cellStyle name="20% - Accent3 11 10" xfId="1718"/>
    <cellStyle name="20% - Accent3 11 11" xfId="1719"/>
    <cellStyle name="20% - Accent3 11 12" xfId="1720"/>
    <cellStyle name="20% - Accent3 11 2" xfId="1721"/>
    <cellStyle name="20% - Accent3 11 2 2" xfId="1722"/>
    <cellStyle name="20% - Accent3 11 2 3" xfId="1723"/>
    <cellStyle name="20% - Accent3 11 3" xfId="1724"/>
    <cellStyle name="20% - Accent3 11 4" xfId="1725"/>
    <cellStyle name="20% - Accent3 11 5" xfId="1726"/>
    <cellStyle name="20% - Accent3 11 6" xfId="1727"/>
    <cellStyle name="20% - Accent3 11 7" xfId="1728"/>
    <cellStyle name="20% - Accent3 11 8" xfId="1729"/>
    <cellStyle name="20% - Accent3 11 9" xfId="1730"/>
    <cellStyle name="20% - Accent3 12" xfId="1731"/>
    <cellStyle name="20% - Accent3 12 10" xfId="1732"/>
    <cellStyle name="20% - Accent3 12 11" xfId="1733"/>
    <cellStyle name="20% - Accent3 12 12" xfId="1734"/>
    <cellStyle name="20% - Accent3 12 2" xfId="1735"/>
    <cellStyle name="20% - Accent3 12 2 2" xfId="1736"/>
    <cellStyle name="20% - Accent3 12 2 3" xfId="1737"/>
    <cellStyle name="20% - Accent3 12 3" xfId="1738"/>
    <cellStyle name="20% - Accent3 12 4" xfId="1739"/>
    <cellStyle name="20% - Accent3 12 5" xfId="1740"/>
    <cellStyle name="20% - Accent3 12 6" xfId="1741"/>
    <cellStyle name="20% - Accent3 12 7" xfId="1742"/>
    <cellStyle name="20% - Accent3 12 8" xfId="1743"/>
    <cellStyle name="20% - Accent3 12 9" xfId="1744"/>
    <cellStyle name="20% - Accent3 13" xfId="1745"/>
    <cellStyle name="20% - Accent3 13 10" xfId="1746"/>
    <cellStyle name="20% - Accent3 13 11" xfId="1747"/>
    <cellStyle name="20% - Accent3 13 12" xfId="1748"/>
    <cellStyle name="20% - Accent3 13 2" xfId="1749"/>
    <cellStyle name="20% - Accent3 13 2 2" xfId="1750"/>
    <cellStyle name="20% - Accent3 13 2 3" xfId="1751"/>
    <cellStyle name="20% - Accent3 13 3" xfId="1752"/>
    <cellStyle name="20% - Accent3 13 4" xfId="1753"/>
    <cellStyle name="20% - Accent3 13 5" xfId="1754"/>
    <cellStyle name="20% - Accent3 13 6" xfId="1755"/>
    <cellStyle name="20% - Accent3 13 7" xfId="1756"/>
    <cellStyle name="20% - Accent3 13 8" xfId="1757"/>
    <cellStyle name="20% - Accent3 13 9" xfId="1758"/>
    <cellStyle name="20% - Accent3 14" xfId="1759"/>
    <cellStyle name="20% - Accent3 14 10" xfId="1760"/>
    <cellStyle name="20% - Accent3 14 11" xfId="1761"/>
    <cellStyle name="20% - Accent3 14 12" xfId="1762"/>
    <cellStyle name="20% - Accent3 14 2" xfId="1763"/>
    <cellStyle name="20% - Accent3 14 2 2" xfId="1764"/>
    <cellStyle name="20% - Accent3 14 2 3" xfId="1765"/>
    <cellStyle name="20% - Accent3 14 3" xfId="1766"/>
    <cellStyle name="20% - Accent3 14 4" xfId="1767"/>
    <cellStyle name="20% - Accent3 14 5" xfId="1768"/>
    <cellStyle name="20% - Accent3 14 6" xfId="1769"/>
    <cellStyle name="20% - Accent3 14 7" xfId="1770"/>
    <cellStyle name="20% - Accent3 14 8" xfId="1771"/>
    <cellStyle name="20% - Accent3 14 9" xfId="1772"/>
    <cellStyle name="20% - Accent3 15" xfId="1773"/>
    <cellStyle name="20% - Accent3 15 10" xfId="1774"/>
    <cellStyle name="20% - Accent3 15 11" xfId="1775"/>
    <cellStyle name="20% - Accent3 15 12" xfId="1776"/>
    <cellStyle name="20% - Accent3 15 2" xfId="1777"/>
    <cellStyle name="20% - Accent3 15 2 2" xfId="1778"/>
    <cellStyle name="20% - Accent3 15 2 3" xfId="1779"/>
    <cellStyle name="20% - Accent3 15 3" xfId="1780"/>
    <cellStyle name="20% - Accent3 15 4" xfId="1781"/>
    <cellStyle name="20% - Accent3 15 5" xfId="1782"/>
    <cellStyle name="20% - Accent3 15 6" xfId="1783"/>
    <cellStyle name="20% - Accent3 15 7" xfId="1784"/>
    <cellStyle name="20% - Accent3 15 8" xfId="1785"/>
    <cellStyle name="20% - Accent3 15 9" xfId="1786"/>
    <cellStyle name="20% - Accent3 16" xfId="1787"/>
    <cellStyle name="20% - Accent3 16 10" xfId="1788"/>
    <cellStyle name="20% - Accent3 16 11" xfId="1789"/>
    <cellStyle name="20% - Accent3 16 12" xfId="1790"/>
    <cellStyle name="20% - Accent3 16 2" xfId="1791"/>
    <cellStyle name="20% - Accent3 16 2 2" xfId="1792"/>
    <cellStyle name="20% - Accent3 16 2 3" xfId="1793"/>
    <cellStyle name="20% - Accent3 16 3" xfId="1794"/>
    <cellStyle name="20% - Accent3 16 4" xfId="1795"/>
    <cellStyle name="20% - Accent3 16 5" xfId="1796"/>
    <cellStyle name="20% - Accent3 16 6" xfId="1797"/>
    <cellStyle name="20% - Accent3 16 7" xfId="1798"/>
    <cellStyle name="20% - Accent3 16 8" xfId="1799"/>
    <cellStyle name="20% - Accent3 16 9" xfId="1800"/>
    <cellStyle name="20% - Accent3 17" xfId="1801"/>
    <cellStyle name="20% - Accent3 17 10" xfId="1802"/>
    <cellStyle name="20% - Accent3 17 11" xfId="1803"/>
    <cellStyle name="20% - Accent3 17 12" xfId="1804"/>
    <cellStyle name="20% - Accent3 17 2" xfId="1805"/>
    <cellStyle name="20% - Accent3 17 2 2" xfId="1806"/>
    <cellStyle name="20% - Accent3 17 2 3" xfId="1807"/>
    <cellStyle name="20% - Accent3 17 3" xfId="1808"/>
    <cellStyle name="20% - Accent3 17 4" xfId="1809"/>
    <cellStyle name="20% - Accent3 17 5" xfId="1810"/>
    <cellStyle name="20% - Accent3 17 6" xfId="1811"/>
    <cellStyle name="20% - Accent3 17 7" xfId="1812"/>
    <cellStyle name="20% - Accent3 17 8" xfId="1813"/>
    <cellStyle name="20% - Accent3 17 9" xfId="1814"/>
    <cellStyle name="20% - Accent3 18" xfId="1815"/>
    <cellStyle name="20% - Accent3 18 10" xfId="1816"/>
    <cellStyle name="20% - Accent3 18 11" xfId="1817"/>
    <cellStyle name="20% - Accent3 18 12" xfId="1818"/>
    <cellStyle name="20% - Accent3 18 2" xfId="1819"/>
    <cellStyle name="20% - Accent3 18 2 2" xfId="1820"/>
    <cellStyle name="20% - Accent3 18 2 3" xfId="1821"/>
    <cellStyle name="20% - Accent3 18 3" xfId="1822"/>
    <cellStyle name="20% - Accent3 18 4" xfId="1823"/>
    <cellStyle name="20% - Accent3 18 5" xfId="1824"/>
    <cellStyle name="20% - Accent3 18 6" xfId="1825"/>
    <cellStyle name="20% - Accent3 18 7" xfId="1826"/>
    <cellStyle name="20% - Accent3 18 8" xfId="1827"/>
    <cellStyle name="20% - Accent3 18 9" xfId="1828"/>
    <cellStyle name="20% - Accent3 19" xfId="1829"/>
    <cellStyle name="20% - Accent3 19 10" xfId="1830"/>
    <cellStyle name="20% - Accent3 19 11" xfId="1831"/>
    <cellStyle name="20% - Accent3 19 12" xfId="1832"/>
    <cellStyle name="20% - Accent3 19 2" xfId="1833"/>
    <cellStyle name="20% - Accent3 19 2 2" xfId="1834"/>
    <cellStyle name="20% - Accent3 19 2 3" xfId="1835"/>
    <cellStyle name="20% - Accent3 19 3" xfId="1836"/>
    <cellStyle name="20% - Accent3 19 4" xfId="1837"/>
    <cellStyle name="20% - Accent3 19 5" xfId="1838"/>
    <cellStyle name="20% - Accent3 19 6" xfId="1839"/>
    <cellStyle name="20% - Accent3 19 7" xfId="1840"/>
    <cellStyle name="20% - Accent3 19 8" xfId="1841"/>
    <cellStyle name="20% - Accent3 19 9" xfId="1842"/>
    <cellStyle name="20% - Accent3 2" xfId="16"/>
    <cellStyle name="20% - Accent3 2 10" xfId="1843"/>
    <cellStyle name="20% - Accent3 2 10 2" xfId="1844"/>
    <cellStyle name="20% - Accent3 2 11" xfId="1845"/>
    <cellStyle name="20% - Accent3 2 11 2" xfId="1846"/>
    <cellStyle name="20% - Accent3 2 12" xfId="1847"/>
    <cellStyle name="20% - Accent3 2 12 2" xfId="1848"/>
    <cellStyle name="20% - Accent3 2 13" xfId="1849"/>
    <cellStyle name="20% - Accent3 2 13 2" xfId="1850"/>
    <cellStyle name="20% - Accent3 2 14" xfId="1851"/>
    <cellStyle name="20% - Accent3 2 14 2" xfId="1852"/>
    <cellStyle name="20% - Accent3 2 15" xfId="1853"/>
    <cellStyle name="20% - Accent3 2 15 2" xfId="1854"/>
    <cellStyle name="20% - Accent3 2 16" xfId="1855"/>
    <cellStyle name="20% - Accent3 2 17" xfId="1856"/>
    <cellStyle name="20% - Accent3 2 18" xfId="1857"/>
    <cellStyle name="20% - Accent3 2 19" xfId="1858"/>
    <cellStyle name="20% - Accent3 2 2" xfId="139"/>
    <cellStyle name="20% - Accent3 2 2 10" xfId="1859"/>
    <cellStyle name="20% - Accent3 2 2 11" xfId="1860"/>
    <cellStyle name="20% - Accent3 2 2 12" xfId="1861"/>
    <cellStyle name="20% - Accent3 2 2 2" xfId="1862"/>
    <cellStyle name="20% - Accent3 2 2 2 2" xfId="1863"/>
    <cellStyle name="20% - Accent3 2 2 2 3" xfId="1864"/>
    <cellStyle name="20% - Accent3 2 2 3" xfId="1865"/>
    <cellStyle name="20% - Accent3 2 2 3 2" xfId="1866"/>
    <cellStyle name="20% - Accent3 2 2 4" xfId="1867"/>
    <cellStyle name="20% - Accent3 2 2 5" xfId="1868"/>
    <cellStyle name="20% - Accent3 2 2 6" xfId="1869"/>
    <cellStyle name="20% - Accent3 2 2 7" xfId="1870"/>
    <cellStyle name="20% - Accent3 2 2 8" xfId="1871"/>
    <cellStyle name="20% - Accent3 2 2 9" xfId="1872"/>
    <cellStyle name="20% - Accent3 2 20" xfId="1873"/>
    <cellStyle name="20% - Accent3 2 21" xfId="1874"/>
    <cellStyle name="20% - Accent3 2 22" xfId="1875"/>
    <cellStyle name="20% - Accent3 2 23" xfId="1876"/>
    <cellStyle name="20% - Accent3 2 24" xfId="1877"/>
    <cellStyle name="20% - Accent3 2 25" xfId="1878"/>
    <cellStyle name="20% - Accent3 2 26" xfId="1879"/>
    <cellStyle name="20% - Accent3 2 3" xfId="1880"/>
    <cellStyle name="20% - Accent3 2 3 10" xfId="1881"/>
    <cellStyle name="20% - Accent3 2 3 11" xfId="1882"/>
    <cellStyle name="20% - Accent3 2 3 12" xfId="1883"/>
    <cellStyle name="20% - Accent3 2 3 2" xfId="1884"/>
    <cellStyle name="20% - Accent3 2 3 2 2" xfId="1885"/>
    <cellStyle name="20% - Accent3 2 3 2 3" xfId="1886"/>
    <cellStyle name="20% - Accent3 2 3 3" xfId="1887"/>
    <cellStyle name="20% - Accent3 2 3 3 2" xfId="1888"/>
    <cellStyle name="20% - Accent3 2 3 4" xfId="1889"/>
    <cellStyle name="20% - Accent3 2 3 5" xfId="1890"/>
    <cellStyle name="20% - Accent3 2 3 6" xfId="1891"/>
    <cellStyle name="20% - Accent3 2 3 7" xfId="1892"/>
    <cellStyle name="20% - Accent3 2 3 8" xfId="1893"/>
    <cellStyle name="20% - Accent3 2 3 9" xfId="1894"/>
    <cellStyle name="20% - Accent3 2 4" xfId="1895"/>
    <cellStyle name="20% - Accent3 2 4 10" xfId="1896"/>
    <cellStyle name="20% - Accent3 2 4 11" xfId="1897"/>
    <cellStyle name="20% - Accent3 2 4 12" xfId="1898"/>
    <cellStyle name="20% - Accent3 2 4 2" xfId="1899"/>
    <cellStyle name="20% - Accent3 2 4 2 2" xfId="1900"/>
    <cellStyle name="20% - Accent3 2 4 2 3" xfId="1901"/>
    <cellStyle name="20% - Accent3 2 4 3" xfId="1902"/>
    <cellStyle name="20% - Accent3 2 4 3 2" xfId="1903"/>
    <cellStyle name="20% - Accent3 2 4 4" xfId="1904"/>
    <cellStyle name="20% - Accent3 2 4 5" xfId="1905"/>
    <cellStyle name="20% - Accent3 2 4 6" xfId="1906"/>
    <cellStyle name="20% - Accent3 2 4 7" xfId="1907"/>
    <cellStyle name="20% - Accent3 2 4 8" xfId="1908"/>
    <cellStyle name="20% - Accent3 2 4 9" xfId="1909"/>
    <cellStyle name="20% - Accent3 2 5" xfId="1910"/>
    <cellStyle name="20% - Accent3 2 5 2" xfId="1911"/>
    <cellStyle name="20% - Accent3 2 5 3" xfId="1912"/>
    <cellStyle name="20% - Accent3 2 6" xfId="1913"/>
    <cellStyle name="20% - Accent3 2 6 2" xfId="1914"/>
    <cellStyle name="20% - Accent3 2 7" xfId="1915"/>
    <cellStyle name="20% - Accent3 2 7 2" xfId="1916"/>
    <cellStyle name="20% - Accent3 2 8" xfId="1917"/>
    <cellStyle name="20% - Accent3 2 8 2" xfId="1918"/>
    <cellStyle name="20% - Accent3 2 9" xfId="1919"/>
    <cellStyle name="20% - Accent3 2 9 2" xfId="1920"/>
    <cellStyle name="20% - Accent3 2_2011 Budget Overhead Cost" xfId="1921"/>
    <cellStyle name="20% - Accent3 20" xfId="1922"/>
    <cellStyle name="20% - Accent3 20 10" xfId="1923"/>
    <cellStyle name="20% - Accent3 20 11" xfId="1924"/>
    <cellStyle name="20% - Accent3 20 12" xfId="1925"/>
    <cellStyle name="20% - Accent3 20 2" xfId="1926"/>
    <cellStyle name="20% - Accent3 20 2 2" xfId="1927"/>
    <cellStyle name="20% - Accent3 20 2 3" xfId="1928"/>
    <cellStyle name="20% - Accent3 20 3" xfId="1929"/>
    <cellStyle name="20% - Accent3 20 4" xfId="1930"/>
    <cellStyle name="20% - Accent3 20 5" xfId="1931"/>
    <cellStyle name="20% - Accent3 20 6" xfId="1932"/>
    <cellStyle name="20% - Accent3 20 7" xfId="1933"/>
    <cellStyle name="20% - Accent3 20 8" xfId="1934"/>
    <cellStyle name="20% - Accent3 20 9" xfId="1935"/>
    <cellStyle name="20% - Accent3 21" xfId="1936"/>
    <cellStyle name="20% - Accent3 21 10" xfId="1937"/>
    <cellStyle name="20% - Accent3 21 11" xfId="1938"/>
    <cellStyle name="20% - Accent3 21 12" xfId="1939"/>
    <cellStyle name="20% - Accent3 21 2" xfId="1940"/>
    <cellStyle name="20% - Accent3 21 2 2" xfId="1941"/>
    <cellStyle name="20% - Accent3 21 2 3" xfId="1942"/>
    <cellStyle name="20% - Accent3 21 3" xfId="1943"/>
    <cellStyle name="20% - Accent3 21 4" xfId="1944"/>
    <cellStyle name="20% - Accent3 21 5" xfId="1945"/>
    <cellStyle name="20% - Accent3 21 6" xfId="1946"/>
    <cellStyle name="20% - Accent3 21 7" xfId="1947"/>
    <cellStyle name="20% - Accent3 21 8" xfId="1948"/>
    <cellStyle name="20% - Accent3 21 9" xfId="1949"/>
    <cellStyle name="20% - Accent3 22" xfId="1950"/>
    <cellStyle name="20% - Accent3 22 10" xfId="1951"/>
    <cellStyle name="20% - Accent3 22 11" xfId="1952"/>
    <cellStyle name="20% - Accent3 22 12" xfId="1953"/>
    <cellStyle name="20% - Accent3 22 2" xfId="1954"/>
    <cellStyle name="20% - Accent3 22 2 2" xfId="1955"/>
    <cellStyle name="20% - Accent3 22 2 3" xfId="1956"/>
    <cellStyle name="20% - Accent3 22 3" xfId="1957"/>
    <cellStyle name="20% - Accent3 22 4" xfId="1958"/>
    <cellStyle name="20% - Accent3 22 5" xfId="1959"/>
    <cellStyle name="20% - Accent3 22 6" xfId="1960"/>
    <cellStyle name="20% - Accent3 22 7" xfId="1961"/>
    <cellStyle name="20% - Accent3 22 8" xfId="1962"/>
    <cellStyle name="20% - Accent3 22 9" xfId="1963"/>
    <cellStyle name="20% - Accent3 23" xfId="1964"/>
    <cellStyle name="20% - Accent3 23 10" xfId="1965"/>
    <cellStyle name="20% - Accent3 23 11" xfId="1966"/>
    <cellStyle name="20% - Accent3 23 12" xfId="1967"/>
    <cellStyle name="20% - Accent3 23 2" xfId="1968"/>
    <cellStyle name="20% - Accent3 23 2 2" xfId="1969"/>
    <cellStyle name="20% - Accent3 23 2 3" xfId="1970"/>
    <cellStyle name="20% - Accent3 23 3" xfId="1971"/>
    <cellStyle name="20% - Accent3 23 4" xfId="1972"/>
    <cellStyle name="20% - Accent3 23 5" xfId="1973"/>
    <cellStyle name="20% - Accent3 23 6" xfId="1974"/>
    <cellStyle name="20% - Accent3 23 7" xfId="1975"/>
    <cellStyle name="20% - Accent3 23 8" xfId="1976"/>
    <cellStyle name="20% - Accent3 23 9" xfId="1977"/>
    <cellStyle name="20% - Accent3 24" xfId="1978"/>
    <cellStyle name="20% - Accent3 24 10" xfId="1979"/>
    <cellStyle name="20% - Accent3 24 11" xfId="1980"/>
    <cellStyle name="20% - Accent3 24 12" xfId="1981"/>
    <cellStyle name="20% - Accent3 24 2" xfId="1982"/>
    <cellStyle name="20% - Accent3 24 2 2" xfId="1983"/>
    <cellStyle name="20% - Accent3 24 2 3" xfId="1984"/>
    <cellStyle name="20% - Accent3 24 3" xfId="1985"/>
    <cellStyle name="20% - Accent3 24 4" xfId="1986"/>
    <cellStyle name="20% - Accent3 24 5" xfId="1987"/>
    <cellStyle name="20% - Accent3 24 6" xfId="1988"/>
    <cellStyle name="20% - Accent3 24 7" xfId="1989"/>
    <cellStyle name="20% - Accent3 24 8" xfId="1990"/>
    <cellStyle name="20% - Accent3 24 9" xfId="1991"/>
    <cellStyle name="20% - Accent3 25" xfId="1992"/>
    <cellStyle name="20% - Accent3 25 10" xfId="1993"/>
    <cellStyle name="20% - Accent3 25 11" xfId="1994"/>
    <cellStyle name="20% - Accent3 25 12" xfId="1995"/>
    <cellStyle name="20% - Accent3 25 2" xfId="1996"/>
    <cellStyle name="20% - Accent3 25 2 2" xfId="1997"/>
    <cellStyle name="20% - Accent3 25 2 3" xfId="1998"/>
    <cellStyle name="20% - Accent3 25 3" xfId="1999"/>
    <cellStyle name="20% - Accent3 25 4" xfId="2000"/>
    <cellStyle name="20% - Accent3 25 5" xfId="2001"/>
    <cellStyle name="20% - Accent3 25 6" xfId="2002"/>
    <cellStyle name="20% - Accent3 25 7" xfId="2003"/>
    <cellStyle name="20% - Accent3 25 8" xfId="2004"/>
    <cellStyle name="20% - Accent3 25 9" xfId="2005"/>
    <cellStyle name="20% - Accent3 26" xfId="2006"/>
    <cellStyle name="20% - Accent3 26 10" xfId="2007"/>
    <cellStyle name="20% - Accent3 26 11" xfId="2008"/>
    <cellStyle name="20% - Accent3 26 12" xfId="2009"/>
    <cellStyle name="20% - Accent3 26 2" xfId="2010"/>
    <cellStyle name="20% - Accent3 26 2 2" xfId="2011"/>
    <cellStyle name="20% - Accent3 26 2 3" xfId="2012"/>
    <cellStyle name="20% - Accent3 26 3" xfId="2013"/>
    <cellStyle name="20% - Accent3 26 4" xfId="2014"/>
    <cellStyle name="20% - Accent3 26 5" xfId="2015"/>
    <cellStyle name="20% - Accent3 26 6" xfId="2016"/>
    <cellStyle name="20% - Accent3 26 7" xfId="2017"/>
    <cellStyle name="20% - Accent3 26 8" xfId="2018"/>
    <cellStyle name="20% - Accent3 26 9" xfId="2019"/>
    <cellStyle name="20% - Accent3 27" xfId="2020"/>
    <cellStyle name="20% - Accent3 27 10" xfId="2021"/>
    <cellStyle name="20% - Accent3 27 11" xfId="2022"/>
    <cellStyle name="20% - Accent3 27 12" xfId="2023"/>
    <cellStyle name="20% - Accent3 27 2" xfId="2024"/>
    <cellStyle name="20% - Accent3 27 2 2" xfId="2025"/>
    <cellStyle name="20% - Accent3 27 2 3" xfId="2026"/>
    <cellStyle name="20% - Accent3 27 3" xfId="2027"/>
    <cellStyle name="20% - Accent3 27 4" xfId="2028"/>
    <cellStyle name="20% - Accent3 27 5" xfId="2029"/>
    <cellStyle name="20% - Accent3 27 6" xfId="2030"/>
    <cellStyle name="20% - Accent3 27 7" xfId="2031"/>
    <cellStyle name="20% - Accent3 27 8" xfId="2032"/>
    <cellStyle name="20% - Accent3 27 9" xfId="2033"/>
    <cellStyle name="20% - Accent3 28" xfId="2034"/>
    <cellStyle name="20% - Accent3 28 10" xfId="2035"/>
    <cellStyle name="20% - Accent3 28 11" xfId="2036"/>
    <cellStyle name="20% - Accent3 28 12" xfId="2037"/>
    <cellStyle name="20% - Accent3 28 2" xfId="2038"/>
    <cellStyle name="20% - Accent3 28 2 2" xfId="2039"/>
    <cellStyle name="20% - Accent3 28 2 3" xfId="2040"/>
    <cellStyle name="20% - Accent3 28 3" xfId="2041"/>
    <cellStyle name="20% - Accent3 28 4" xfId="2042"/>
    <cellStyle name="20% - Accent3 28 5" xfId="2043"/>
    <cellStyle name="20% - Accent3 28 6" xfId="2044"/>
    <cellStyle name="20% - Accent3 28 7" xfId="2045"/>
    <cellStyle name="20% - Accent3 28 8" xfId="2046"/>
    <cellStyle name="20% - Accent3 28 9" xfId="2047"/>
    <cellStyle name="20% - Accent3 29" xfId="2048"/>
    <cellStyle name="20% - Accent3 29 10" xfId="2049"/>
    <cellStyle name="20% - Accent3 29 11" xfId="2050"/>
    <cellStyle name="20% - Accent3 29 12" xfId="2051"/>
    <cellStyle name="20% - Accent3 29 2" xfId="2052"/>
    <cellStyle name="20% - Accent3 29 2 2" xfId="2053"/>
    <cellStyle name="20% - Accent3 29 2 3" xfId="2054"/>
    <cellStyle name="20% - Accent3 29 3" xfId="2055"/>
    <cellStyle name="20% - Accent3 29 4" xfId="2056"/>
    <cellStyle name="20% - Accent3 29 5" xfId="2057"/>
    <cellStyle name="20% - Accent3 29 6" xfId="2058"/>
    <cellStyle name="20% - Accent3 29 7" xfId="2059"/>
    <cellStyle name="20% - Accent3 29 8" xfId="2060"/>
    <cellStyle name="20% - Accent3 29 9" xfId="2061"/>
    <cellStyle name="20% - Accent3 3" xfId="17"/>
    <cellStyle name="20% - Accent3 3 10" xfId="2062"/>
    <cellStyle name="20% - Accent3 3 10 2" xfId="2063"/>
    <cellStyle name="20% - Accent3 3 11" xfId="2064"/>
    <cellStyle name="20% - Accent3 3 11 2" xfId="2065"/>
    <cellStyle name="20% - Accent3 3 12" xfId="2066"/>
    <cellStyle name="20% - Accent3 3 12 2" xfId="2067"/>
    <cellStyle name="20% - Accent3 3 13" xfId="2068"/>
    <cellStyle name="20% - Accent3 3 13 2" xfId="2069"/>
    <cellStyle name="20% - Accent3 3 14" xfId="2070"/>
    <cellStyle name="20% - Accent3 3 14 2" xfId="2071"/>
    <cellStyle name="20% - Accent3 3 15" xfId="2072"/>
    <cellStyle name="20% - Accent3 3 15 2" xfId="2073"/>
    <cellStyle name="20% - Accent3 3 16" xfId="2074"/>
    <cellStyle name="20% - Accent3 3 17" xfId="2075"/>
    <cellStyle name="20% - Accent3 3 18" xfId="2076"/>
    <cellStyle name="20% - Accent3 3 19" xfId="2077"/>
    <cellStyle name="20% - Accent3 3 2" xfId="140"/>
    <cellStyle name="20% - Accent3 3 2 10" xfId="2078"/>
    <cellStyle name="20% - Accent3 3 2 11" xfId="2079"/>
    <cellStyle name="20% - Accent3 3 2 12" xfId="2080"/>
    <cellStyle name="20% - Accent3 3 2 2" xfId="2081"/>
    <cellStyle name="20% - Accent3 3 2 2 2" xfId="2082"/>
    <cellStyle name="20% - Accent3 3 2 2 3" xfId="2083"/>
    <cellStyle name="20% - Accent3 3 2 3" xfId="2084"/>
    <cellStyle name="20% - Accent3 3 2 4" xfId="2085"/>
    <cellStyle name="20% - Accent3 3 2 5" xfId="2086"/>
    <cellStyle name="20% - Accent3 3 2 6" xfId="2087"/>
    <cellStyle name="20% - Accent3 3 2 7" xfId="2088"/>
    <cellStyle name="20% - Accent3 3 2 8" xfId="2089"/>
    <cellStyle name="20% - Accent3 3 2 9" xfId="2090"/>
    <cellStyle name="20% - Accent3 3 20" xfId="2091"/>
    <cellStyle name="20% - Accent3 3 21" xfId="2092"/>
    <cellStyle name="20% - Accent3 3 22" xfId="2093"/>
    <cellStyle name="20% - Accent3 3 23" xfId="2094"/>
    <cellStyle name="20% - Accent3 3 24" xfId="2095"/>
    <cellStyle name="20% - Accent3 3 25" xfId="2096"/>
    <cellStyle name="20% - Accent3 3 26" xfId="2097"/>
    <cellStyle name="20% - Accent3 3 3" xfId="2098"/>
    <cellStyle name="20% - Accent3 3 3 10" xfId="2099"/>
    <cellStyle name="20% - Accent3 3 3 11" xfId="2100"/>
    <cellStyle name="20% - Accent3 3 3 12" xfId="2101"/>
    <cellStyle name="20% - Accent3 3 3 2" xfId="2102"/>
    <cellStyle name="20% - Accent3 3 3 2 2" xfId="2103"/>
    <cellStyle name="20% - Accent3 3 3 2 3" xfId="2104"/>
    <cellStyle name="20% - Accent3 3 3 3" xfId="2105"/>
    <cellStyle name="20% - Accent3 3 3 4" xfId="2106"/>
    <cellStyle name="20% - Accent3 3 3 5" xfId="2107"/>
    <cellStyle name="20% - Accent3 3 3 6" xfId="2108"/>
    <cellStyle name="20% - Accent3 3 3 7" xfId="2109"/>
    <cellStyle name="20% - Accent3 3 3 8" xfId="2110"/>
    <cellStyle name="20% - Accent3 3 3 9" xfId="2111"/>
    <cellStyle name="20% - Accent3 3 4" xfId="2112"/>
    <cellStyle name="20% - Accent3 3 4 10" xfId="2113"/>
    <cellStyle name="20% - Accent3 3 4 11" xfId="2114"/>
    <cellStyle name="20% - Accent3 3 4 12" xfId="2115"/>
    <cellStyle name="20% - Accent3 3 4 2" xfId="2116"/>
    <cellStyle name="20% - Accent3 3 4 2 2" xfId="2117"/>
    <cellStyle name="20% - Accent3 3 4 2 3" xfId="2118"/>
    <cellStyle name="20% - Accent3 3 4 3" xfId="2119"/>
    <cellStyle name="20% - Accent3 3 4 4" xfId="2120"/>
    <cellStyle name="20% - Accent3 3 4 5" xfId="2121"/>
    <cellStyle name="20% - Accent3 3 4 6" xfId="2122"/>
    <cellStyle name="20% - Accent3 3 4 7" xfId="2123"/>
    <cellStyle name="20% - Accent3 3 4 8" xfId="2124"/>
    <cellStyle name="20% - Accent3 3 4 9" xfId="2125"/>
    <cellStyle name="20% - Accent3 3 5" xfId="2126"/>
    <cellStyle name="20% - Accent3 3 5 2" xfId="2127"/>
    <cellStyle name="20% - Accent3 3 5 3" xfId="2128"/>
    <cellStyle name="20% - Accent3 3 6" xfId="2129"/>
    <cellStyle name="20% - Accent3 3 6 2" xfId="2130"/>
    <cellStyle name="20% - Accent3 3 7" xfId="2131"/>
    <cellStyle name="20% - Accent3 3 7 2" xfId="2132"/>
    <cellStyle name="20% - Accent3 3 8" xfId="2133"/>
    <cellStyle name="20% - Accent3 3 8 2" xfId="2134"/>
    <cellStyle name="20% - Accent3 3 9" xfId="2135"/>
    <cellStyle name="20% - Accent3 3 9 2" xfId="2136"/>
    <cellStyle name="20% - Accent3 30" xfId="2137"/>
    <cellStyle name="20% - Accent3 30 10" xfId="2138"/>
    <cellStyle name="20% - Accent3 30 11" xfId="2139"/>
    <cellStyle name="20% - Accent3 30 12" xfId="2140"/>
    <cellStyle name="20% - Accent3 30 2" xfId="2141"/>
    <cellStyle name="20% - Accent3 30 2 2" xfId="2142"/>
    <cellStyle name="20% - Accent3 30 2 3" xfId="2143"/>
    <cellStyle name="20% - Accent3 30 3" xfId="2144"/>
    <cellStyle name="20% - Accent3 30 4" xfId="2145"/>
    <cellStyle name="20% - Accent3 30 5" xfId="2146"/>
    <cellStyle name="20% - Accent3 30 6" xfId="2147"/>
    <cellStyle name="20% - Accent3 30 7" xfId="2148"/>
    <cellStyle name="20% - Accent3 30 8" xfId="2149"/>
    <cellStyle name="20% - Accent3 30 9" xfId="2150"/>
    <cellStyle name="20% - Accent3 31" xfId="2151"/>
    <cellStyle name="20% - Accent3 31 10" xfId="2152"/>
    <cellStyle name="20% - Accent3 31 11" xfId="2153"/>
    <cellStyle name="20% - Accent3 31 12" xfId="2154"/>
    <cellStyle name="20% - Accent3 31 2" xfId="2155"/>
    <cellStyle name="20% - Accent3 31 2 2" xfId="2156"/>
    <cellStyle name="20% - Accent3 31 2 3" xfId="2157"/>
    <cellStyle name="20% - Accent3 31 3" xfId="2158"/>
    <cellStyle name="20% - Accent3 31 4" xfId="2159"/>
    <cellStyle name="20% - Accent3 31 5" xfId="2160"/>
    <cellStyle name="20% - Accent3 31 6" xfId="2161"/>
    <cellStyle name="20% - Accent3 31 7" xfId="2162"/>
    <cellStyle name="20% - Accent3 31 8" xfId="2163"/>
    <cellStyle name="20% - Accent3 31 9" xfId="2164"/>
    <cellStyle name="20% - Accent3 32" xfId="2165"/>
    <cellStyle name="20% - Accent3 32 10" xfId="2166"/>
    <cellStyle name="20% - Accent3 32 11" xfId="2167"/>
    <cellStyle name="20% - Accent3 32 12" xfId="2168"/>
    <cellStyle name="20% - Accent3 32 2" xfId="2169"/>
    <cellStyle name="20% - Accent3 32 2 2" xfId="2170"/>
    <cellStyle name="20% - Accent3 32 2 3" xfId="2171"/>
    <cellStyle name="20% - Accent3 32 3" xfId="2172"/>
    <cellStyle name="20% - Accent3 32 4" xfId="2173"/>
    <cellStyle name="20% - Accent3 32 5" xfId="2174"/>
    <cellStyle name="20% - Accent3 32 6" xfId="2175"/>
    <cellStyle name="20% - Accent3 32 7" xfId="2176"/>
    <cellStyle name="20% - Accent3 32 8" xfId="2177"/>
    <cellStyle name="20% - Accent3 32 9" xfId="2178"/>
    <cellStyle name="20% - Accent3 33" xfId="2179"/>
    <cellStyle name="20% - Accent3 33 2" xfId="2180"/>
    <cellStyle name="20% - Accent3 33 3" xfId="2181"/>
    <cellStyle name="20% - Accent3 34" xfId="2182"/>
    <cellStyle name="20% - Accent3 34 2" xfId="2183"/>
    <cellStyle name="20% - Accent3 34 3" xfId="2184"/>
    <cellStyle name="20% - Accent3 35" xfId="2185"/>
    <cellStyle name="20% - Accent3 35 2" xfId="2186"/>
    <cellStyle name="20% - Accent3 36" xfId="2187"/>
    <cellStyle name="20% - Accent3 36 2" xfId="2188"/>
    <cellStyle name="20% - Accent3 37" xfId="2189"/>
    <cellStyle name="20% - Accent3 37 2" xfId="2190"/>
    <cellStyle name="20% - Accent3 38" xfId="2191"/>
    <cellStyle name="20% - Accent3 38 2" xfId="2192"/>
    <cellStyle name="20% - Accent3 39" xfId="2193"/>
    <cellStyle name="20% - Accent3 39 2" xfId="2194"/>
    <cellStyle name="20% - Accent3 4" xfId="18"/>
    <cellStyle name="20% - Accent3 4 10" xfId="2195"/>
    <cellStyle name="20% - Accent3 4 10 2" xfId="2196"/>
    <cellStyle name="20% - Accent3 4 11" xfId="2197"/>
    <cellStyle name="20% - Accent3 4 11 2" xfId="2198"/>
    <cellStyle name="20% - Accent3 4 12" xfId="2199"/>
    <cellStyle name="20% - Accent3 4 12 2" xfId="2200"/>
    <cellStyle name="20% - Accent3 4 13" xfId="2201"/>
    <cellStyle name="20% - Accent3 4 14" xfId="2202"/>
    <cellStyle name="20% - Accent3 4 15" xfId="2203"/>
    <cellStyle name="20% - Accent3 4 16" xfId="2204"/>
    <cellStyle name="20% - Accent3 4 17" xfId="2205"/>
    <cellStyle name="20% - Accent3 4 18" xfId="2206"/>
    <cellStyle name="20% - Accent3 4 19" xfId="2207"/>
    <cellStyle name="20% - Accent3 4 2" xfId="141"/>
    <cellStyle name="20% - Accent3 4 2 10" xfId="2208"/>
    <cellStyle name="20% - Accent3 4 2 11" xfId="2209"/>
    <cellStyle name="20% - Accent3 4 2 12" xfId="2210"/>
    <cellStyle name="20% - Accent3 4 2 2" xfId="2211"/>
    <cellStyle name="20% - Accent3 4 2 2 10" xfId="2212"/>
    <cellStyle name="20% - Accent3 4 2 2 11" xfId="2213"/>
    <cellStyle name="20% - Accent3 4 2 2 12" xfId="2214"/>
    <cellStyle name="20% - Accent3 4 2 2 2" xfId="2215"/>
    <cellStyle name="20% - Accent3 4 2 2 2 2" xfId="2216"/>
    <cellStyle name="20% - Accent3 4 2 2 3" xfId="2217"/>
    <cellStyle name="20% - Accent3 4 2 2 4" xfId="2218"/>
    <cellStyle name="20% - Accent3 4 2 2 5" xfId="2219"/>
    <cellStyle name="20% - Accent3 4 2 2 6" xfId="2220"/>
    <cellStyle name="20% - Accent3 4 2 2 7" xfId="2221"/>
    <cellStyle name="20% - Accent3 4 2 2 8" xfId="2222"/>
    <cellStyle name="20% - Accent3 4 2 2 9" xfId="2223"/>
    <cellStyle name="20% - Accent3 4 2 3" xfId="2224"/>
    <cellStyle name="20% - Accent3 4 2 4" xfId="2225"/>
    <cellStyle name="20% - Accent3 4 2 5" xfId="2226"/>
    <cellStyle name="20% - Accent3 4 2 6" xfId="2227"/>
    <cellStyle name="20% - Accent3 4 2 7" xfId="2228"/>
    <cellStyle name="20% - Accent3 4 2 8" xfId="2229"/>
    <cellStyle name="20% - Accent3 4 2 9" xfId="2230"/>
    <cellStyle name="20% - Accent3 4 20" xfId="2231"/>
    <cellStyle name="20% - Accent3 4 21" xfId="2232"/>
    <cellStyle name="20% - Accent3 4 22" xfId="2233"/>
    <cellStyle name="20% - Accent3 4 23" xfId="2234"/>
    <cellStyle name="20% - Accent3 4 3" xfId="2235"/>
    <cellStyle name="20% - Accent3 4 3 2" xfId="2236"/>
    <cellStyle name="20% - Accent3 4 4" xfId="2237"/>
    <cellStyle name="20% - Accent3 4 4 2" xfId="2238"/>
    <cellStyle name="20% - Accent3 4 5" xfId="2239"/>
    <cellStyle name="20% - Accent3 4 5 2" xfId="2240"/>
    <cellStyle name="20% - Accent3 4 6" xfId="2241"/>
    <cellStyle name="20% - Accent3 4 6 2" xfId="2242"/>
    <cellStyle name="20% - Accent3 4 7" xfId="2243"/>
    <cellStyle name="20% - Accent3 4 7 2" xfId="2244"/>
    <cellStyle name="20% - Accent3 4 8" xfId="2245"/>
    <cellStyle name="20% - Accent3 4 8 2" xfId="2246"/>
    <cellStyle name="20% - Accent3 4 9" xfId="2247"/>
    <cellStyle name="20% - Accent3 4 9 2" xfId="2248"/>
    <cellStyle name="20% - Accent3 40" xfId="2249"/>
    <cellStyle name="20% - Accent3 40 2" xfId="2250"/>
    <cellStyle name="20% - Accent3 41" xfId="2251"/>
    <cellStyle name="20% - Accent3 41 2" xfId="2252"/>
    <cellStyle name="20% - Accent3 42" xfId="2253"/>
    <cellStyle name="20% - Accent3 42 2" xfId="2254"/>
    <cellStyle name="20% - Accent3 43" xfId="2255"/>
    <cellStyle name="20% - Accent3 43 2" xfId="2256"/>
    <cellStyle name="20% - Accent3 44" xfId="2257"/>
    <cellStyle name="20% - Accent3 44 2" xfId="2258"/>
    <cellStyle name="20% - Accent3 45" xfId="2259"/>
    <cellStyle name="20% - Accent3 45 2" xfId="2260"/>
    <cellStyle name="20% - Accent3 46" xfId="2261"/>
    <cellStyle name="20% - Accent3 46 2" xfId="2262"/>
    <cellStyle name="20% - Accent3 47" xfId="2263"/>
    <cellStyle name="20% - Accent3 47 2" xfId="2264"/>
    <cellStyle name="20% - Accent3 48" xfId="2265"/>
    <cellStyle name="20% - Accent3 48 2" xfId="2266"/>
    <cellStyle name="20% - Accent3 49" xfId="2267"/>
    <cellStyle name="20% - Accent3 49 2" xfId="2268"/>
    <cellStyle name="20% - Accent3 5" xfId="138"/>
    <cellStyle name="20% - Accent3 5 10" xfId="2269"/>
    <cellStyle name="20% - Accent3 5 11" xfId="2270"/>
    <cellStyle name="20% - Accent3 5 12" xfId="2271"/>
    <cellStyle name="20% - Accent3 5 13" xfId="2272"/>
    <cellStyle name="20% - Accent3 5 2" xfId="2273"/>
    <cellStyle name="20% - Accent3 5 2 2" xfId="2274"/>
    <cellStyle name="20% - Accent3 5 2 3" xfId="2275"/>
    <cellStyle name="20% - Accent3 5 3" xfId="2276"/>
    <cellStyle name="20% - Accent3 5 3 2" xfId="2277"/>
    <cellStyle name="20% - Accent3 5 4" xfId="2278"/>
    <cellStyle name="20% - Accent3 5 5" xfId="2279"/>
    <cellStyle name="20% - Accent3 5 6" xfId="2280"/>
    <cellStyle name="20% - Accent3 5 7" xfId="2281"/>
    <cellStyle name="20% - Accent3 5 8" xfId="2282"/>
    <cellStyle name="20% - Accent3 5 9" xfId="2283"/>
    <cellStyle name="20% - Accent3 50" xfId="2284"/>
    <cellStyle name="20% - Accent3 50 2" xfId="2285"/>
    <cellStyle name="20% - Accent3 51" xfId="2286"/>
    <cellStyle name="20% - Accent3 51 2" xfId="2287"/>
    <cellStyle name="20% - Accent3 52" xfId="2288"/>
    <cellStyle name="20% - Accent3 52 2" xfId="2289"/>
    <cellStyle name="20% - Accent3 53" xfId="2290"/>
    <cellStyle name="20% - Accent3 54" xfId="2291"/>
    <cellStyle name="20% - Accent3 55" xfId="2292"/>
    <cellStyle name="20% - Accent3 56" xfId="2293"/>
    <cellStyle name="20% - Accent3 57" xfId="2294"/>
    <cellStyle name="20% - Accent3 58" xfId="2295"/>
    <cellStyle name="20% - Accent3 59" xfId="2296"/>
    <cellStyle name="20% - Accent3 6" xfId="15"/>
    <cellStyle name="20% - Accent3 6 10" xfId="2297"/>
    <cellStyle name="20% - Accent3 6 11" xfId="2298"/>
    <cellStyle name="20% - Accent3 6 12" xfId="2299"/>
    <cellStyle name="20% - Accent3 6 13" xfId="2300"/>
    <cellStyle name="20% - Accent3 6 2" xfId="2301"/>
    <cellStyle name="20% - Accent3 6 2 2" xfId="2302"/>
    <cellStyle name="20% - Accent3 6 2 3" xfId="2303"/>
    <cellStyle name="20% - Accent3 6 3" xfId="2304"/>
    <cellStyle name="20% - Accent3 6 3 2" xfId="2305"/>
    <cellStyle name="20% - Accent3 6 4" xfId="2306"/>
    <cellStyle name="20% - Accent3 6 5" xfId="2307"/>
    <cellStyle name="20% - Accent3 6 6" xfId="2308"/>
    <cellStyle name="20% - Accent3 6 7" xfId="2309"/>
    <cellStyle name="20% - Accent3 6 8" xfId="2310"/>
    <cellStyle name="20% - Accent3 6 9" xfId="2311"/>
    <cellStyle name="20% - Accent3 60" xfId="2312"/>
    <cellStyle name="20% - Accent3 61" xfId="245"/>
    <cellStyle name="20% - Accent3 7" xfId="2313"/>
    <cellStyle name="20% - Accent3 7 10" xfId="2314"/>
    <cellStyle name="20% - Accent3 7 11" xfId="2315"/>
    <cellStyle name="20% - Accent3 7 12" xfId="2316"/>
    <cellStyle name="20% - Accent3 7 13" xfId="2317"/>
    <cellStyle name="20% - Accent3 7 2" xfId="2318"/>
    <cellStyle name="20% - Accent3 7 2 2" xfId="2319"/>
    <cellStyle name="20% - Accent3 7 2 3" xfId="2320"/>
    <cellStyle name="20% - Accent3 7 3" xfId="2321"/>
    <cellStyle name="20% - Accent3 7 3 2" xfId="2322"/>
    <cellStyle name="20% - Accent3 7 4" xfId="2323"/>
    <cellStyle name="20% - Accent3 7 5" xfId="2324"/>
    <cellStyle name="20% - Accent3 7 6" xfId="2325"/>
    <cellStyle name="20% - Accent3 7 7" xfId="2326"/>
    <cellStyle name="20% - Accent3 7 8" xfId="2327"/>
    <cellStyle name="20% - Accent3 7 9" xfId="2328"/>
    <cellStyle name="20% - Accent3 8" xfId="2329"/>
    <cellStyle name="20% - Accent3 8 10" xfId="2330"/>
    <cellStyle name="20% - Accent3 8 11" xfId="2331"/>
    <cellStyle name="20% - Accent3 8 12" xfId="2332"/>
    <cellStyle name="20% - Accent3 8 2" xfId="2333"/>
    <cellStyle name="20% - Accent3 8 2 2" xfId="2334"/>
    <cellStyle name="20% - Accent3 8 2 3" xfId="2335"/>
    <cellStyle name="20% - Accent3 8 3" xfId="2336"/>
    <cellStyle name="20% - Accent3 8 4" xfId="2337"/>
    <cellStyle name="20% - Accent3 8 5" xfId="2338"/>
    <cellStyle name="20% - Accent3 8 6" xfId="2339"/>
    <cellStyle name="20% - Accent3 8 7" xfId="2340"/>
    <cellStyle name="20% - Accent3 8 8" xfId="2341"/>
    <cellStyle name="20% - Accent3 8 9" xfId="2342"/>
    <cellStyle name="20% - Accent3 9" xfId="2343"/>
    <cellStyle name="20% - Accent3 9 10" xfId="2344"/>
    <cellStyle name="20% - Accent3 9 11" xfId="2345"/>
    <cellStyle name="20% - Accent3 9 12" xfId="2346"/>
    <cellStyle name="20% - Accent3 9 2" xfId="2347"/>
    <cellStyle name="20% - Accent3 9 2 2" xfId="2348"/>
    <cellStyle name="20% - Accent3 9 2 3" xfId="2349"/>
    <cellStyle name="20% - Accent3 9 3" xfId="2350"/>
    <cellStyle name="20% - Accent3 9 4" xfId="2351"/>
    <cellStyle name="20% - Accent3 9 5" xfId="2352"/>
    <cellStyle name="20% - Accent3 9 6" xfId="2353"/>
    <cellStyle name="20% - Accent3 9 7" xfId="2354"/>
    <cellStyle name="20% - Accent3 9 8" xfId="2355"/>
    <cellStyle name="20% - Accent3 9 9" xfId="2356"/>
    <cellStyle name="20% - Accent4 10" xfId="2357"/>
    <cellStyle name="20% - Accent4 10 10" xfId="2358"/>
    <cellStyle name="20% - Accent4 10 11" xfId="2359"/>
    <cellStyle name="20% - Accent4 10 12" xfId="2360"/>
    <cellStyle name="20% - Accent4 10 2" xfId="2361"/>
    <cellStyle name="20% - Accent4 10 2 2" xfId="2362"/>
    <cellStyle name="20% - Accent4 10 2 3" xfId="2363"/>
    <cellStyle name="20% - Accent4 10 3" xfId="2364"/>
    <cellStyle name="20% - Accent4 10 4" xfId="2365"/>
    <cellStyle name="20% - Accent4 10 5" xfId="2366"/>
    <cellStyle name="20% - Accent4 10 6" xfId="2367"/>
    <cellStyle name="20% - Accent4 10 7" xfId="2368"/>
    <cellStyle name="20% - Accent4 10 8" xfId="2369"/>
    <cellStyle name="20% - Accent4 10 9" xfId="2370"/>
    <cellStyle name="20% - Accent4 11" xfId="2371"/>
    <cellStyle name="20% - Accent4 11 10" xfId="2372"/>
    <cellStyle name="20% - Accent4 11 11" xfId="2373"/>
    <cellStyle name="20% - Accent4 11 12" xfId="2374"/>
    <cellStyle name="20% - Accent4 11 2" xfId="2375"/>
    <cellStyle name="20% - Accent4 11 2 2" xfId="2376"/>
    <cellStyle name="20% - Accent4 11 2 3" xfId="2377"/>
    <cellStyle name="20% - Accent4 11 3" xfId="2378"/>
    <cellStyle name="20% - Accent4 11 4" xfId="2379"/>
    <cellStyle name="20% - Accent4 11 5" xfId="2380"/>
    <cellStyle name="20% - Accent4 11 6" xfId="2381"/>
    <cellStyle name="20% - Accent4 11 7" xfId="2382"/>
    <cellStyle name="20% - Accent4 11 8" xfId="2383"/>
    <cellStyle name="20% - Accent4 11 9" xfId="2384"/>
    <cellStyle name="20% - Accent4 12" xfId="2385"/>
    <cellStyle name="20% - Accent4 12 10" xfId="2386"/>
    <cellStyle name="20% - Accent4 12 11" xfId="2387"/>
    <cellStyle name="20% - Accent4 12 12" xfId="2388"/>
    <cellStyle name="20% - Accent4 12 2" xfId="2389"/>
    <cellStyle name="20% - Accent4 12 2 2" xfId="2390"/>
    <cellStyle name="20% - Accent4 12 2 3" xfId="2391"/>
    <cellStyle name="20% - Accent4 12 3" xfId="2392"/>
    <cellStyle name="20% - Accent4 12 4" xfId="2393"/>
    <cellStyle name="20% - Accent4 12 5" xfId="2394"/>
    <cellStyle name="20% - Accent4 12 6" xfId="2395"/>
    <cellStyle name="20% - Accent4 12 7" xfId="2396"/>
    <cellStyle name="20% - Accent4 12 8" xfId="2397"/>
    <cellStyle name="20% - Accent4 12 9" xfId="2398"/>
    <cellStyle name="20% - Accent4 13" xfId="2399"/>
    <cellStyle name="20% - Accent4 13 10" xfId="2400"/>
    <cellStyle name="20% - Accent4 13 11" xfId="2401"/>
    <cellStyle name="20% - Accent4 13 12" xfId="2402"/>
    <cellStyle name="20% - Accent4 13 2" xfId="2403"/>
    <cellStyle name="20% - Accent4 13 2 2" xfId="2404"/>
    <cellStyle name="20% - Accent4 13 2 3" xfId="2405"/>
    <cellStyle name="20% - Accent4 13 3" xfId="2406"/>
    <cellStyle name="20% - Accent4 13 4" xfId="2407"/>
    <cellStyle name="20% - Accent4 13 5" xfId="2408"/>
    <cellStyle name="20% - Accent4 13 6" xfId="2409"/>
    <cellStyle name="20% - Accent4 13 7" xfId="2410"/>
    <cellStyle name="20% - Accent4 13 8" xfId="2411"/>
    <cellStyle name="20% - Accent4 13 9" xfId="2412"/>
    <cellStyle name="20% - Accent4 14" xfId="2413"/>
    <cellStyle name="20% - Accent4 14 10" xfId="2414"/>
    <cellStyle name="20% - Accent4 14 11" xfId="2415"/>
    <cellStyle name="20% - Accent4 14 12" xfId="2416"/>
    <cellStyle name="20% - Accent4 14 2" xfId="2417"/>
    <cellStyle name="20% - Accent4 14 2 2" xfId="2418"/>
    <cellStyle name="20% - Accent4 14 2 3" xfId="2419"/>
    <cellStyle name="20% - Accent4 14 3" xfId="2420"/>
    <cellStyle name="20% - Accent4 14 4" xfId="2421"/>
    <cellStyle name="20% - Accent4 14 5" xfId="2422"/>
    <cellStyle name="20% - Accent4 14 6" xfId="2423"/>
    <cellStyle name="20% - Accent4 14 7" xfId="2424"/>
    <cellStyle name="20% - Accent4 14 8" xfId="2425"/>
    <cellStyle name="20% - Accent4 14 9" xfId="2426"/>
    <cellStyle name="20% - Accent4 15" xfId="2427"/>
    <cellStyle name="20% - Accent4 15 10" xfId="2428"/>
    <cellStyle name="20% - Accent4 15 11" xfId="2429"/>
    <cellStyle name="20% - Accent4 15 12" xfId="2430"/>
    <cellStyle name="20% - Accent4 15 2" xfId="2431"/>
    <cellStyle name="20% - Accent4 15 2 2" xfId="2432"/>
    <cellStyle name="20% - Accent4 15 2 3" xfId="2433"/>
    <cellStyle name="20% - Accent4 15 3" xfId="2434"/>
    <cellStyle name="20% - Accent4 15 4" xfId="2435"/>
    <cellStyle name="20% - Accent4 15 5" xfId="2436"/>
    <cellStyle name="20% - Accent4 15 6" xfId="2437"/>
    <cellStyle name="20% - Accent4 15 7" xfId="2438"/>
    <cellStyle name="20% - Accent4 15 8" xfId="2439"/>
    <cellStyle name="20% - Accent4 15 9" xfId="2440"/>
    <cellStyle name="20% - Accent4 16" xfId="2441"/>
    <cellStyle name="20% - Accent4 16 10" xfId="2442"/>
    <cellStyle name="20% - Accent4 16 11" xfId="2443"/>
    <cellStyle name="20% - Accent4 16 12" xfId="2444"/>
    <cellStyle name="20% - Accent4 16 2" xfId="2445"/>
    <cellStyle name="20% - Accent4 16 2 2" xfId="2446"/>
    <cellStyle name="20% - Accent4 16 2 3" xfId="2447"/>
    <cellStyle name="20% - Accent4 16 3" xfId="2448"/>
    <cellStyle name="20% - Accent4 16 4" xfId="2449"/>
    <cellStyle name="20% - Accent4 16 5" xfId="2450"/>
    <cellStyle name="20% - Accent4 16 6" xfId="2451"/>
    <cellStyle name="20% - Accent4 16 7" xfId="2452"/>
    <cellStyle name="20% - Accent4 16 8" xfId="2453"/>
    <cellStyle name="20% - Accent4 16 9" xfId="2454"/>
    <cellStyle name="20% - Accent4 17" xfId="2455"/>
    <cellStyle name="20% - Accent4 17 10" xfId="2456"/>
    <cellStyle name="20% - Accent4 17 11" xfId="2457"/>
    <cellStyle name="20% - Accent4 17 12" xfId="2458"/>
    <cellStyle name="20% - Accent4 17 2" xfId="2459"/>
    <cellStyle name="20% - Accent4 17 2 2" xfId="2460"/>
    <cellStyle name="20% - Accent4 17 2 3" xfId="2461"/>
    <cellStyle name="20% - Accent4 17 3" xfId="2462"/>
    <cellStyle name="20% - Accent4 17 4" xfId="2463"/>
    <cellStyle name="20% - Accent4 17 5" xfId="2464"/>
    <cellStyle name="20% - Accent4 17 6" xfId="2465"/>
    <cellStyle name="20% - Accent4 17 7" xfId="2466"/>
    <cellStyle name="20% - Accent4 17 8" xfId="2467"/>
    <cellStyle name="20% - Accent4 17 9" xfId="2468"/>
    <cellStyle name="20% - Accent4 18" xfId="2469"/>
    <cellStyle name="20% - Accent4 18 10" xfId="2470"/>
    <cellStyle name="20% - Accent4 18 11" xfId="2471"/>
    <cellStyle name="20% - Accent4 18 12" xfId="2472"/>
    <cellStyle name="20% - Accent4 18 2" xfId="2473"/>
    <cellStyle name="20% - Accent4 18 2 2" xfId="2474"/>
    <cellStyle name="20% - Accent4 18 2 3" xfId="2475"/>
    <cellStyle name="20% - Accent4 18 3" xfId="2476"/>
    <cellStyle name="20% - Accent4 18 4" xfId="2477"/>
    <cellStyle name="20% - Accent4 18 5" xfId="2478"/>
    <cellStyle name="20% - Accent4 18 6" xfId="2479"/>
    <cellStyle name="20% - Accent4 18 7" xfId="2480"/>
    <cellStyle name="20% - Accent4 18 8" xfId="2481"/>
    <cellStyle name="20% - Accent4 18 9" xfId="2482"/>
    <cellStyle name="20% - Accent4 19" xfId="2483"/>
    <cellStyle name="20% - Accent4 19 10" xfId="2484"/>
    <cellStyle name="20% - Accent4 19 11" xfId="2485"/>
    <cellStyle name="20% - Accent4 19 12" xfId="2486"/>
    <cellStyle name="20% - Accent4 19 2" xfId="2487"/>
    <cellStyle name="20% - Accent4 19 2 2" xfId="2488"/>
    <cellStyle name="20% - Accent4 19 2 3" xfId="2489"/>
    <cellStyle name="20% - Accent4 19 3" xfId="2490"/>
    <cellStyle name="20% - Accent4 19 4" xfId="2491"/>
    <cellStyle name="20% - Accent4 19 5" xfId="2492"/>
    <cellStyle name="20% - Accent4 19 6" xfId="2493"/>
    <cellStyle name="20% - Accent4 19 7" xfId="2494"/>
    <cellStyle name="20% - Accent4 19 8" xfId="2495"/>
    <cellStyle name="20% - Accent4 19 9" xfId="2496"/>
    <cellStyle name="20% - Accent4 2" xfId="20"/>
    <cellStyle name="20% - Accent4 2 10" xfId="2497"/>
    <cellStyle name="20% - Accent4 2 10 2" xfId="2498"/>
    <cellStyle name="20% - Accent4 2 11" xfId="2499"/>
    <cellStyle name="20% - Accent4 2 11 2" xfId="2500"/>
    <cellStyle name="20% - Accent4 2 12" xfId="2501"/>
    <cellStyle name="20% - Accent4 2 12 2" xfId="2502"/>
    <cellStyle name="20% - Accent4 2 13" xfId="2503"/>
    <cellStyle name="20% - Accent4 2 13 2" xfId="2504"/>
    <cellStyle name="20% - Accent4 2 14" xfId="2505"/>
    <cellStyle name="20% - Accent4 2 14 2" xfId="2506"/>
    <cellStyle name="20% - Accent4 2 15" xfId="2507"/>
    <cellStyle name="20% - Accent4 2 15 2" xfId="2508"/>
    <cellStyle name="20% - Accent4 2 16" xfId="2509"/>
    <cellStyle name="20% - Accent4 2 17" xfId="2510"/>
    <cellStyle name="20% - Accent4 2 18" xfId="2511"/>
    <cellStyle name="20% - Accent4 2 19" xfId="2512"/>
    <cellStyle name="20% - Accent4 2 2" xfId="143"/>
    <cellStyle name="20% - Accent4 2 2 10" xfId="2513"/>
    <cellStyle name="20% - Accent4 2 2 11" xfId="2514"/>
    <cellStyle name="20% - Accent4 2 2 12" xfId="2515"/>
    <cellStyle name="20% - Accent4 2 2 2" xfId="2516"/>
    <cellStyle name="20% - Accent4 2 2 2 2" xfId="2517"/>
    <cellStyle name="20% - Accent4 2 2 2 3" xfId="2518"/>
    <cellStyle name="20% - Accent4 2 2 3" xfId="2519"/>
    <cellStyle name="20% - Accent4 2 2 3 2" xfId="2520"/>
    <cellStyle name="20% - Accent4 2 2 4" xfId="2521"/>
    <cellStyle name="20% - Accent4 2 2 5" xfId="2522"/>
    <cellStyle name="20% - Accent4 2 2 6" xfId="2523"/>
    <cellStyle name="20% - Accent4 2 2 7" xfId="2524"/>
    <cellStyle name="20% - Accent4 2 2 8" xfId="2525"/>
    <cellStyle name="20% - Accent4 2 2 9" xfId="2526"/>
    <cellStyle name="20% - Accent4 2 20" xfId="2527"/>
    <cellStyle name="20% - Accent4 2 21" xfId="2528"/>
    <cellStyle name="20% - Accent4 2 22" xfId="2529"/>
    <cellStyle name="20% - Accent4 2 23" xfId="2530"/>
    <cellStyle name="20% - Accent4 2 24" xfId="2531"/>
    <cellStyle name="20% - Accent4 2 25" xfId="2532"/>
    <cellStyle name="20% - Accent4 2 26" xfId="2533"/>
    <cellStyle name="20% - Accent4 2 3" xfId="2534"/>
    <cellStyle name="20% - Accent4 2 3 10" xfId="2535"/>
    <cellStyle name="20% - Accent4 2 3 11" xfId="2536"/>
    <cellStyle name="20% - Accent4 2 3 12" xfId="2537"/>
    <cellStyle name="20% - Accent4 2 3 2" xfId="2538"/>
    <cellStyle name="20% - Accent4 2 3 2 2" xfId="2539"/>
    <cellStyle name="20% - Accent4 2 3 2 3" xfId="2540"/>
    <cellStyle name="20% - Accent4 2 3 3" xfId="2541"/>
    <cellStyle name="20% - Accent4 2 3 3 2" xfId="2542"/>
    <cellStyle name="20% - Accent4 2 3 4" xfId="2543"/>
    <cellStyle name="20% - Accent4 2 3 5" xfId="2544"/>
    <cellStyle name="20% - Accent4 2 3 6" xfId="2545"/>
    <cellStyle name="20% - Accent4 2 3 7" xfId="2546"/>
    <cellStyle name="20% - Accent4 2 3 8" xfId="2547"/>
    <cellStyle name="20% - Accent4 2 3 9" xfId="2548"/>
    <cellStyle name="20% - Accent4 2 4" xfId="2549"/>
    <cellStyle name="20% - Accent4 2 4 10" xfId="2550"/>
    <cellStyle name="20% - Accent4 2 4 11" xfId="2551"/>
    <cellStyle name="20% - Accent4 2 4 12" xfId="2552"/>
    <cellStyle name="20% - Accent4 2 4 2" xfId="2553"/>
    <cellStyle name="20% - Accent4 2 4 2 2" xfId="2554"/>
    <cellStyle name="20% - Accent4 2 4 2 3" xfId="2555"/>
    <cellStyle name="20% - Accent4 2 4 3" xfId="2556"/>
    <cellStyle name="20% - Accent4 2 4 3 2" xfId="2557"/>
    <cellStyle name="20% - Accent4 2 4 4" xfId="2558"/>
    <cellStyle name="20% - Accent4 2 4 5" xfId="2559"/>
    <cellStyle name="20% - Accent4 2 4 6" xfId="2560"/>
    <cellStyle name="20% - Accent4 2 4 7" xfId="2561"/>
    <cellStyle name="20% - Accent4 2 4 8" xfId="2562"/>
    <cellStyle name="20% - Accent4 2 4 9" xfId="2563"/>
    <cellStyle name="20% - Accent4 2 5" xfId="2564"/>
    <cellStyle name="20% - Accent4 2 5 2" xfId="2565"/>
    <cellStyle name="20% - Accent4 2 5 3" xfId="2566"/>
    <cellStyle name="20% - Accent4 2 6" xfId="2567"/>
    <cellStyle name="20% - Accent4 2 6 2" xfId="2568"/>
    <cellStyle name="20% - Accent4 2 7" xfId="2569"/>
    <cellStyle name="20% - Accent4 2 7 2" xfId="2570"/>
    <cellStyle name="20% - Accent4 2 8" xfId="2571"/>
    <cellStyle name="20% - Accent4 2 8 2" xfId="2572"/>
    <cellStyle name="20% - Accent4 2 9" xfId="2573"/>
    <cellStyle name="20% - Accent4 2 9 2" xfId="2574"/>
    <cellStyle name="20% - Accent4 2_2011 Budget Overhead Cost" xfId="2575"/>
    <cellStyle name="20% - Accent4 20" xfId="2576"/>
    <cellStyle name="20% - Accent4 20 10" xfId="2577"/>
    <cellStyle name="20% - Accent4 20 11" xfId="2578"/>
    <cellStyle name="20% - Accent4 20 12" xfId="2579"/>
    <cellStyle name="20% - Accent4 20 2" xfId="2580"/>
    <cellStyle name="20% - Accent4 20 2 2" xfId="2581"/>
    <cellStyle name="20% - Accent4 20 2 3" xfId="2582"/>
    <cellStyle name="20% - Accent4 20 3" xfId="2583"/>
    <cellStyle name="20% - Accent4 20 4" xfId="2584"/>
    <cellStyle name="20% - Accent4 20 5" xfId="2585"/>
    <cellStyle name="20% - Accent4 20 6" xfId="2586"/>
    <cellStyle name="20% - Accent4 20 7" xfId="2587"/>
    <cellStyle name="20% - Accent4 20 8" xfId="2588"/>
    <cellStyle name="20% - Accent4 20 9" xfId="2589"/>
    <cellStyle name="20% - Accent4 21" xfId="2590"/>
    <cellStyle name="20% - Accent4 21 10" xfId="2591"/>
    <cellStyle name="20% - Accent4 21 11" xfId="2592"/>
    <cellStyle name="20% - Accent4 21 12" xfId="2593"/>
    <cellStyle name="20% - Accent4 21 2" xfId="2594"/>
    <cellStyle name="20% - Accent4 21 2 2" xfId="2595"/>
    <cellStyle name="20% - Accent4 21 2 3" xfId="2596"/>
    <cellStyle name="20% - Accent4 21 3" xfId="2597"/>
    <cellStyle name="20% - Accent4 21 4" xfId="2598"/>
    <cellStyle name="20% - Accent4 21 5" xfId="2599"/>
    <cellStyle name="20% - Accent4 21 6" xfId="2600"/>
    <cellStyle name="20% - Accent4 21 7" xfId="2601"/>
    <cellStyle name="20% - Accent4 21 8" xfId="2602"/>
    <cellStyle name="20% - Accent4 21 9" xfId="2603"/>
    <cellStyle name="20% - Accent4 22" xfId="2604"/>
    <cellStyle name="20% - Accent4 22 10" xfId="2605"/>
    <cellStyle name="20% - Accent4 22 11" xfId="2606"/>
    <cellStyle name="20% - Accent4 22 12" xfId="2607"/>
    <cellStyle name="20% - Accent4 22 2" xfId="2608"/>
    <cellStyle name="20% - Accent4 22 2 2" xfId="2609"/>
    <cellStyle name="20% - Accent4 22 2 3" xfId="2610"/>
    <cellStyle name="20% - Accent4 22 3" xfId="2611"/>
    <cellStyle name="20% - Accent4 22 4" xfId="2612"/>
    <cellStyle name="20% - Accent4 22 5" xfId="2613"/>
    <cellStyle name="20% - Accent4 22 6" xfId="2614"/>
    <cellStyle name="20% - Accent4 22 7" xfId="2615"/>
    <cellStyle name="20% - Accent4 22 8" xfId="2616"/>
    <cellStyle name="20% - Accent4 22 9" xfId="2617"/>
    <cellStyle name="20% - Accent4 23" xfId="2618"/>
    <cellStyle name="20% - Accent4 23 10" xfId="2619"/>
    <cellStyle name="20% - Accent4 23 11" xfId="2620"/>
    <cellStyle name="20% - Accent4 23 12" xfId="2621"/>
    <cellStyle name="20% - Accent4 23 2" xfId="2622"/>
    <cellStyle name="20% - Accent4 23 2 2" xfId="2623"/>
    <cellStyle name="20% - Accent4 23 2 3" xfId="2624"/>
    <cellStyle name="20% - Accent4 23 3" xfId="2625"/>
    <cellStyle name="20% - Accent4 23 4" xfId="2626"/>
    <cellStyle name="20% - Accent4 23 5" xfId="2627"/>
    <cellStyle name="20% - Accent4 23 6" xfId="2628"/>
    <cellStyle name="20% - Accent4 23 7" xfId="2629"/>
    <cellStyle name="20% - Accent4 23 8" xfId="2630"/>
    <cellStyle name="20% - Accent4 23 9" xfId="2631"/>
    <cellStyle name="20% - Accent4 24" xfId="2632"/>
    <cellStyle name="20% - Accent4 24 10" xfId="2633"/>
    <cellStyle name="20% - Accent4 24 11" xfId="2634"/>
    <cellStyle name="20% - Accent4 24 12" xfId="2635"/>
    <cellStyle name="20% - Accent4 24 2" xfId="2636"/>
    <cellStyle name="20% - Accent4 24 2 2" xfId="2637"/>
    <cellStyle name="20% - Accent4 24 2 3" xfId="2638"/>
    <cellStyle name="20% - Accent4 24 3" xfId="2639"/>
    <cellStyle name="20% - Accent4 24 4" xfId="2640"/>
    <cellStyle name="20% - Accent4 24 5" xfId="2641"/>
    <cellStyle name="20% - Accent4 24 6" xfId="2642"/>
    <cellStyle name="20% - Accent4 24 7" xfId="2643"/>
    <cellStyle name="20% - Accent4 24 8" xfId="2644"/>
    <cellStyle name="20% - Accent4 24 9" xfId="2645"/>
    <cellStyle name="20% - Accent4 25" xfId="2646"/>
    <cellStyle name="20% - Accent4 25 10" xfId="2647"/>
    <cellStyle name="20% - Accent4 25 11" xfId="2648"/>
    <cellStyle name="20% - Accent4 25 12" xfId="2649"/>
    <cellStyle name="20% - Accent4 25 2" xfId="2650"/>
    <cellStyle name="20% - Accent4 25 2 2" xfId="2651"/>
    <cellStyle name="20% - Accent4 25 2 3" xfId="2652"/>
    <cellStyle name="20% - Accent4 25 3" xfId="2653"/>
    <cellStyle name="20% - Accent4 25 4" xfId="2654"/>
    <cellStyle name="20% - Accent4 25 5" xfId="2655"/>
    <cellStyle name="20% - Accent4 25 6" xfId="2656"/>
    <cellStyle name="20% - Accent4 25 7" xfId="2657"/>
    <cellStyle name="20% - Accent4 25 8" xfId="2658"/>
    <cellStyle name="20% - Accent4 25 9" xfId="2659"/>
    <cellStyle name="20% - Accent4 26" xfId="2660"/>
    <cellStyle name="20% - Accent4 26 10" xfId="2661"/>
    <cellStyle name="20% - Accent4 26 11" xfId="2662"/>
    <cellStyle name="20% - Accent4 26 12" xfId="2663"/>
    <cellStyle name="20% - Accent4 26 2" xfId="2664"/>
    <cellStyle name="20% - Accent4 26 2 2" xfId="2665"/>
    <cellStyle name="20% - Accent4 26 2 3" xfId="2666"/>
    <cellStyle name="20% - Accent4 26 3" xfId="2667"/>
    <cellStyle name="20% - Accent4 26 4" xfId="2668"/>
    <cellStyle name="20% - Accent4 26 5" xfId="2669"/>
    <cellStyle name="20% - Accent4 26 6" xfId="2670"/>
    <cellStyle name="20% - Accent4 26 7" xfId="2671"/>
    <cellStyle name="20% - Accent4 26 8" xfId="2672"/>
    <cellStyle name="20% - Accent4 26 9" xfId="2673"/>
    <cellStyle name="20% - Accent4 27" xfId="2674"/>
    <cellStyle name="20% - Accent4 27 10" xfId="2675"/>
    <cellStyle name="20% - Accent4 27 11" xfId="2676"/>
    <cellStyle name="20% - Accent4 27 12" xfId="2677"/>
    <cellStyle name="20% - Accent4 27 2" xfId="2678"/>
    <cellStyle name="20% - Accent4 27 2 2" xfId="2679"/>
    <cellStyle name="20% - Accent4 27 2 3" xfId="2680"/>
    <cellStyle name="20% - Accent4 27 3" xfId="2681"/>
    <cellStyle name="20% - Accent4 27 4" xfId="2682"/>
    <cellStyle name="20% - Accent4 27 5" xfId="2683"/>
    <cellStyle name="20% - Accent4 27 6" xfId="2684"/>
    <cellStyle name="20% - Accent4 27 7" xfId="2685"/>
    <cellStyle name="20% - Accent4 27 8" xfId="2686"/>
    <cellStyle name="20% - Accent4 27 9" xfId="2687"/>
    <cellStyle name="20% - Accent4 28" xfId="2688"/>
    <cellStyle name="20% - Accent4 28 10" xfId="2689"/>
    <cellStyle name="20% - Accent4 28 11" xfId="2690"/>
    <cellStyle name="20% - Accent4 28 12" xfId="2691"/>
    <cellStyle name="20% - Accent4 28 2" xfId="2692"/>
    <cellStyle name="20% - Accent4 28 2 2" xfId="2693"/>
    <cellStyle name="20% - Accent4 28 2 3" xfId="2694"/>
    <cellStyle name="20% - Accent4 28 3" xfId="2695"/>
    <cellStyle name="20% - Accent4 28 4" xfId="2696"/>
    <cellStyle name="20% - Accent4 28 5" xfId="2697"/>
    <cellStyle name="20% - Accent4 28 6" xfId="2698"/>
    <cellStyle name="20% - Accent4 28 7" xfId="2699"/>
    <cellStyle name="20% - Accent4 28 8" xfId="2700"/>
    <cellStyle name="20% - Accent4 28 9" xfId="2701"/>
    <cellStyle name="20% - Accent4 29" xfId="2702"/>
    <cellStyle name="20% - Accent4 29 10" xfId="2703"/>
    <cellStyle name="20% - Accent4 29 11" xfId="2704"/>
    <cellStyle name="20% - Accent4 29 12" xfId="2705"/>
    <cellStyle name="20% - Accent4 29 2" xfId="2706"/>
    <cellStyle name="20% - Accent4 29 2 2" xfId="2707"/>
    <cellStyle name="20% - Accent4 29 2 3" xfId="2708"/>
    <cellStyle name="20% - Accent4 29 3" xfId="2709"/>
    <cellStyle name="20% - Accent4 29 4" xfId="2710"/>
    <cellStyle name="20% - Accent4 29 5" xfId="2711"/>
    <cellStyle name="20% - Accent4 29 6" xfId="2712"/>
    <cellStyle name="20% - Accent4 29 7" xfId="2713"/>
    <cellStyle name="20% - Accent4 29 8" xfId="2714"/>
    <cellStyle name="20% - Accent4 29 9" xfId="2715"/>
    <cellStyle name="20% - Accent4 3" xfId="21"/>
    <cellStyle name="20% - Accent4 3 10" xfId="2716"/>
    <cellStyle name="20% - Accent4 3 10 2" xfId="2717"/>
    <cellStyle name="20% - Accent4 3 11" xfId="2718"/>
    <cellStyle name="20% - Accent4 3 11 2" xfId="2719"/>
    <cellStyle name="20% - Accent4 3 12" xfId="2720"/>
    <cellStyle name="20% - Accent4 3 12 2" xfId="2721"/>
    <cellStyle name="20% - Accent4 3 13" xfId="2722"/>
    <cellStyle name="20% - Accent4 3 13 2" xfId="2723"/>
    <cellStyle name="20% - Accent4 3 14" xfId="2724"/>
    <cellStyle name="20% - Accent4 3 14 2" xfId="2725"/>
    <cellStyle name="20% - Accent4 3 15" xfId="2726"/>
    <cellStyle name="20% - Accent4 3 15 2" xfId="2727"/>
    <cellStyle name="20% - Accent4 3 16" xfId="2728"/>
    <cellStyle name="20% - Accent4 3 17" xfId="2729"/>
    <cellStyle name="20% - Accent4 3 18" xfId="2730"/>
    <cellStyle name="20% - Accent4 3 19" xfId="2731"/>
    <cellStyle name="20% - Accent4 3 2" xfId="144"/>
    <cellStyle name="20% - Accent4 3 2 10" xfId="2732"/>
    <cellStyle name="20% - Accent4 3 2 11" xfId="2733"/>
    <cellStyle name="20% - Accent4 3 2 12" xfId="2734"/>
    <cellStyle name="20% - Accent4 3 2 2" xfId="2735"/>
    <cellStyle name="20% - Accent4 3 2 2 2" xfId="2736"/>
    <cellStyle name="20% - Accent4 3 2 2 3" xfId="2737"/>
    <cellStyle name="20% - Accent4 3 2 3" xfId="2738"/>
    <cellStyle name="20% - Accent4 3 2 4" xfId="2739"/>
    <cellStyle name="20% - Accent4 3 2 5" xfId="2740"/>
    <cellStyle name="20% - Accent4 3 2 6" xfId="2741"/>
    <cellStyle name="20% - Accent4 3 2 7" xfId="2742"/>
    <cellStyle name="20% - Accent4 3 2 8" xfId="2743"/>
    <cellStyle name="20% - Accent4 3 2 9" xfId="2744"/>
    <cellStyle name="20% - Accent4 3 20" xfId="2745"/>
    <cellStyle name="20% - Accent4 3 21" xfId="2746"/>
    <cellStyle name="20% - Accent4 3 22" xfId="2747"/>
    <cellStyle name="20% - Accent4 3 23" xfId="2748"/>
    <cellStyle name="20% - Accent4 3 24" xfId="2749"/>
    <cellStyle name="20% - Accent4 3 25" xfId="2750"/>
    <cellStyle name="20% - Accent4 3 26" xfId="2751"/>
    <cellStyle name="20% - Accent4 3 3" xfId="2752"/>
    <cellStyle name="20% - Accent4 3 3 10" xfId="2753"/>
    <cellStyle name="20% - Accent4 3 3 11" xfId="2754"/>
    <cellStyle name="20% - Accent4 3 3 12" xfId="2755"/>
    <cellStyle name="20% - Accent4 3 3 2" xfId="2756"/>
    <cellStyle name="20% - Accent4 3 3 2 2" xfId="2757"/>
    <cellStyle name="20% - Accent4 3 3 2 3" xfId="2758"/>
    <cellStyle name="20% - Accent4 3 3 3" xfId="2759"/>
    <cellStyle name="20% - Accent4 3 3 4" xfId="2760"/>
    <cellStyle name="20% - Accent4 3 3 5" xfId="2761"/>
    <cellStyle name="20% - Accent4 3 3 6" xfId="2762"/>
    <cellStyle name="20% - Accent4 3 3 7" xfId="2763"/>
    <cellStyle name="20% - Accent4 3 3 8" xfId="2764"/>
    <cellStyle name="20% - Accent4 3 3 9" xfId="2765"/>
    <cellStyle name="20% - Accent4 3 4" xfId="2766"/>
    <cellStyle name="20% - Accent4 3 4 10" xfId="2767"/>
    <cellStyle name="20% - Accent4 3 4 11" xfId="2768"/>
    <cellStyle name="20% - Accent4 3 4 12" xfId="2769"/>
    <cellStyle name="20% - Accent4 3 4 2" xfId="2770"/>
    <cellStyle name="20% - Accent4 3 4 2 2" xfId="2771"/>
    <cellStyle name="20% - Accent4 3 4 2 3" xfId="2772"/>
    <cellStyle name="20% - Accent4 3 4 3" xfId="2773"/>
    <cellStyle name="20% - Accent4 3 4 4" xfId="2774"/>
    <cellStyle name="20% - Accent4 3 4 5" xfId="2775"/>
    <cellStyle name="20% - Accent4 3 4 6" xfId="2776"/>
    <cellStyle name="20% - Accent4 3 4 7" xfId="2777"/>
    <cellStyle name="20% - Accent4 3 4 8" xfId="2778"/>
    <cellStyle name="20% - Accent4 3 4 9" xfId="2779"/>
    <cellStyle name="20% - Accent4 3 5" xfId="2780"/>
    <cellStyle name="20% - Accent4 3 5 2" xfId="2781"/>
    <cellStyle name="20% - Accent4 3 5 3" xfId="2782"/>
    <cellStyle name="20% - Accent4 3 6" xfId="2783"/>
    <cellStyle name="20% - Accent4 3 6 2" xfId="2784"/>
    <cellStyle name="20% - Accent4 3 7" xfId="2785"/>
    <cellStyle name="20% - Accent4 3 7 2" xfId="2786"/>
    <cellStyle name="20% - Accent4 3 8" xfId="2787"/>
    <cellStyle name="20% - Accent4 3 8 2" xfId="2788"/>
    <cellStyle name="20% - Accent4 3 9" xfId="2789"/>
    <cellStyle name="20% - Accent4 3 9 2" xfId="2790"/>
    <cellStyle name="20% - Accent4 30" xfId="2791"/>
    <cellStyle name="20% - Accent4 30 10" xfId="2792"/>
    <cellStyle name="20% - Accent4 30 11" xfId="2793"/>
    <cellStyle name="20% - Accent4 30 12" xfId="2794"/>
    <cellStyle name="20% - Accent4 30 2" xfId="2795"/>
    <cellStyle name="20% - Accent4 30 2 2" xfId="2796"/>
    <cellStyle name="20% - Accent4 30 2 3" xfId="2797"/>
    <cellStyle name="20% - Accent4 30 3" xfId="2798"/>
    <cellStyle name="20% - Accent4 30 4" xfId="2799"/>
    <cellStyle name="20% - Accent4 30 5" xfId="2800"/>
    <cellStyle name="20% - Accent4 30 6" xfId="2801"/>
    <cellStyle name="20% - Accent4 30 7" xfId="2802"/>
    <cellStyle name="20% - Accent4 30 8" xfId="2803"/>
    <cellStyle name="20% - Accent4 30 9" xfId="2804"/>
    <cellStyle name="20% - Accent4 31" xfId="2805"/>
    <cellStyle name="20% - Accent4 31 10" xfId="2806"/>
    <cellStyle name="20% - Accent4 31 11" xfId="2807"/>
    <cellStyle name="20% - Accent4 31 12" xfId="2808"/>
    <cellStyle name="20% - Accent4 31 2" xfId="2809"/>
    <cellStyle name="20% - Accent4 31 2 2" xfId="2810"/>
    <cellStyle name="20% - Accent4 31 2 3" xfId="2811"/>
    <cellStyle name="20% - Accent4 31 3" xfId="2812"/>
    <cellStyle name="20% - Accent4 31 4" xfId="2813"/>
    <cellStyle name="20% - Accent4 31 5" xfId="2814"/>
    <cellStyle name="20% - Accent4 31 6" xfId="2815"/>
    <cellStyle name="20% - Accent4 31 7" xfId="2816"/>
    <cellStyle name="20% - Accent4 31 8" xfId="2817"/>
    <cellStyle name="20% - Accent4 31 9" xfId="2818"/>
    <cellStyle name="20% - Accent4 32" xfId="2819"/>
    <cellStyle name="20% - Accent4 32 10" xfId="2820"/>
    <cellStyle name="20% - Accent4 32 11" xfId="2821"/>
    <cellStyle name="20% - Accent4 32 12" xfId="2822"/>
    <cellStyle name="20% - Accent4 32 2" xfId="2823"/>
    <cellStyle name="20% - Accent4 32 2 2" xfId="2824"/>
    <cellStyle name="20% - Accent4 32 2 3" xfId="2825"/>
    <cellStyle name="20% - Accent4 32 3" xfId="2826"/>
    <cellStyle name="20% - Accent4 32 4" xfId="2827"/>
    <cellStyle name="20% - Accent4 32 5" xfId="2828"/>
    <cellStyle name="20% - Accent4 32 6" xfId="2829"/>
    <cellStyle name="20% - Accent4 32 7" xfId="2830"/>
    <cellStyle name="20% - Accent4 32 8" xfId="2831"/>
    <cellStyle name="20% - Accent4 32 9" xfId="2832"/>
    <cellStyle name="20% - Accent4 33" xfId="2833"/>
    <cellStyle name="20% - Accent4 33 2" xfId="2834"/>
    <cellStyle name="20% - Accent4 33 3" xfId="2835"/>
    <cellStyle name="20% - Accent4 34" xfId="2836"/>
    <cellStyle name="20% - Accent4 34 2" xfId="2837"/>
    <cellStyle name="20% - Accent4 34 3" xfId="2838"/>
    <cellStyle name="20% - Accent4 35" xfId="2839"/>
    <cellStyle name="20% - Accent4 35 2" xfId="2840"/>
    <cellStyle name="20% - Accent4 36" xfId="2841"/>
    <cellStyle name="20% - Accent4 36 2" xfId="2842"/>
    <cellStyle name="20% - Accent4 37" xfId="2843"/>
    <cellStyle name="20% - Accent4 37 2" xfId="2844"/>
    <cellStyle name="20% - Accent4 38" xfId="2845"/>
    <cellStyle name="20% - Accent4 38 2" xfId="2846"/>
    <cellStyle name="20% - Accent4 39" xfId="2847"/>
    <cellStyle name="20% - Accent4 39 2" xfId="2848"/>
    <cellStyle name="20% - Accent4 4" xfId="22"/>
    <cellStyle name="20% - Accent4 4 10" xfId="2849"/>
    <cellStyle name="20% - Accent4 4 10 2" xfId="2850"/>
    <cellStyle name="20% - Accent4 4 11" xfId="2851"/>
    <cellStyle name="20% - Accent4 4 11 2" xfId="2852"/>
    <cellStyle name="20% - Accent4 4 12" xfId="2853"/>
    <cellStyle name="20% - Accent4 4 12 2" xfId="2854"/>
    <cellStyle name="20% - Accent4 4 13" xfId="2855"/>
    <cellStyle name="20% - Accent4 4 14" xfId="2856"/>
    <cellStyle name="20% - Accent4 4 15" xfId="2857"/>
    <cellStyle name="20% - Accent4 4 16" xfId="2858"/>
    <cellStyle name="20% - Accent4 4 17" xfId="2859"/>
    <cellStyle name="20% - Accent4 4 18" xfId="2860"/>
    <cellStyle name="20% - Accent4 4 19" xfId="2861"/>
    <cellStyle name="20% - Accent4 4 2" xfId="145"/>
    <cellStyle name="20% - Accent4 4 2 10" xfId="2862"/>
    <cellStyle name="20% - Accent4 4 2 11" xfId="2863"/>
    <cellStyle name="20% - Accent4 4 2 12" xfId="2864"/>
    <cellStyle name="20% - Accent4 4 2 2" xfId="2865"/>
    <cellStyle name="20% - Accent4 4 2 2 10" xfId="2866"/>
    <cellStyle name="20% - Accent4 4 2 2 11" xfId="2867"/>
    <cellStyle name="20% - Accent4 4 2 2 12" xfId="2868"/>
    <cellStyle name="20% - Accent4 4 2 2 2" xfId="2869"/>
    <cellStyle name="20% - Accent4 4 2 2 2 2" xfId="2870"/>
    <cellStyle name="20% - Accent4 4 2 2 3" xfId="2871"/>
    <cellStyle name="20% - Accent4 4 2 2 4" xfId="2872"/>
    <cellStyle name="20% - Accent4 4 2 2 5" xfId="2873"/>
    <cellStyle name="20% - Accent4 4 2 2 6" xfId="2874"/>
    <cellStyle name="20% - Accent4 4 2 2 7" xfId="2875"/>
    <cellStyle name="20% - Accent4 4 2 2 8" xfId="2876"/>
    <cellStyle name="20% - Accent4 4 2 2 9" xfId="2877"/>
    <cellStyle name="20% - Accent4 4 2 3" xfId="2878"/>
    <cellStyle name="20% - Accent4 4 2 4" xfId="2879"/>
    <cellStyle name="20% - Accent4 4 2 5" xfId="2880"/>
    <cellStyle name="20% - Accent4 4 2 6" xfId="2881"/>
    <cellStyle name="20% - Accent4 4 2 7" xfId="2882"/>
    <cellStyle name="20% - Accent4 4 2 8" xfId="2883"/>
    <cellStyle name="20% - Accent4 4 2 9" xfId="2884"/>
    <cellStyle name="20% - Accent4 4 20" xfId="2885"/>
    <cellStyle name="20% - Accent4 4 21" xfId="2886"/>
    <cellStyle name="20% - Accent4 4 22" xfId="2887"/>
    <cellStyle name="20% - Accent4 4 23" xfId="2888"/>
    <cellStyle name="20% - Accent4 4 3" xfId="2889"/>
    <cellStyle name="20% - Accent4 4 3 2" xfId="2890"/>
    <cellStyle name="20% - Accent4 4 4" xfId="2891"/>
    <cellStyle name="20% - Accent4 4 4 2" xfId="2892"/>
    <cellStyle name="20% - Accent4 4 5" xfId="2893"/>
    <cellStyle name="20% - Accent4 4 5 2" xfId="2894"/>
    <cellStyle name="20% - Accent4 4 6" xfId="2895"/>
    <cellStyle name="20% - Accent4 4 6 2" xfId="2896"/>
    <cellStyle name="20% - Accent4 4 7" xfId="2897"/>
    <cellStyle name="20% - Accent4 4 7 2" xfId="2898"/>
    <cellStyle name="20% - Accent4 4 8" xfId="2899"/>
    <cellStyle name="20% - Accent4 4 8 2" xfId="2900"/>
    <cellStyle name="20% - Accent4 4 9" xfId="2901"/>
    <cellStyle name="20% - Accent4 4 9 2" xfId="2902"/>
    <cellStyle name="20% - Accent4 40" xfId="2903"/>
    <cellStyle name="20% - Accent4 40 2" xfId="2904"/>
    <cellStyle name="20% - Accent4 41" xfId="2905"/>
    <cellStyle name="20% - Accent4 41 2" xfId="2906"/>
    <cellStyle name="20% - Accent4 42" xfId="2907"/>
    <cellStyle name="20% - Accent4 42 2" xfId="2908"/>
    <cellStyle name="20% - Accent4 43" xfId="2909"/>
    <cellStyle name="20% - Accent4 43 2" xfId="2910"/>
    <cellStyle name="20% - Accent4 44" xfId="2911"/>
    <cellStyle name="20% - Accent4 44 2" xfId="2912"/>
    <cellStyle name="20% - Accent4 45" xfId="2913"/>
    <cellStyle name="20% - Accent4 45 2" xfId="2914"/>
    <cellStyle name="20% - Accent4 46" xfId="2915"/>
    <cellStyle name="20% - Accent4 46 2" xfId="2916"/>
    <cellStyle name="20% - Accent4 47" xfId="2917"/>
    <cellStyle name="20% - Accent4 47 2" xfId="2918"/>
    <cellStyle name="20% - Accent4 48" xfId="2919"/>
    <cellStyle name="20% - Accent4 48 2" xfId="2920"/>
    <cellStyle name="20% - Accent4 49" xfId="2921"/>
    <cellStyle name="20% - Accent4 49 2" xfId="2922"/>
    <cellStyle name="20% - Accent4 5" xfId="142"/>
    <cellStyle name="20% - Accent4 5 10" xfId="2923"/>
    <cellStyle name="20% - Accent4 5 11" xfId="2924"/>
    <cellStyle name="20% - Accent4 5 12" xfId="2925"/>
    <cellStyle name="20% - Accent4 5 13" xfId="2926"/>
    <cellStyle name="20% - Accent4 5 2" xfId="2927"/>
    <cellStyle name="20% - Accent4 5 2 2" xfId="2928"/>
    <cellStyle name="20% - Accent4 5 2 3" xfId="2929"/>
    <cellStyle name="20% - Accent4 5 3" xfId="2930"/>
    <cellStyle name="20% - Accent4 5 3 2" xfId="2931"/>
    <cellStyle name="20% - Accent4 5 4" xfId="2932"/>
    <cellStyle name="20% - Accent4 5 5" xfId="2933"/>
    <cellStyle name="20% - Accent4 5 6" xfId="2934"/>
    <cellStyle name="20% - Accent4 5 7" xfId="2935"/>
    <cellStyle name="20% - Accent4 5 8" xfId="2936"/>
    <cellStyle name="20% - Accent4 5 9" xfId="2937"/>
    <cellStyle name="20% - Accent4 50" xfId="2938"/>
    <cellStyle name="20% - Accent4 50 2" xfId="2939"/>
    <cellStyle name="20% - Accent4 51" xfId="2940"/>
    <cellStyle name="20% - Accent4 51 2" xfId="2941"/>
    <cellStyle name="20% - Accent4 52" xfId="2942"/>
    <cellStyle name="20% - Accent4 52 2" xfId="2943"/>
    <cellStyle name="20% - Accent4 53" xfId="2944"/>
    <cellStyle name="20% - Accent4 54" xfId="2945"/>
    <cellStyle name="20% - Accent4 55" xfId="2946"/>
    <cellStyle name="20% - Accent4 56" xfId="2947"/>
    <cellStyle name="20% - Accent4 57" xfId="2948"/>
    <cellStyle name="20% - Accent4 58" xfId="2949"/>
    <cellStyle name="20% - Accent4 59" xfId="2950"/>
    <cellStyle name="20% - Accent4 6" xfId="19"/>
    <cellStyle name="20% - Accent4 6 10" xfId="2951"/>
    <cellStyle name="20% - Accent4 6 11" xfId="2952"/>
    <cellStyle name="20% - Accent4 6 12" xfId="2953"/>
    <cellStyle name="20% - Accent4 6 13" xfId="2954"/>
    <cellStyle name="20% - Accent4 6 2" xfId="2955"/>
    <cellStyle name="20% - Accent4 6 2 2" xfId="2956"/>
    <cellStyle name="20% - Accent4 6 2 3" xfId="2957"/>
    <cellStyle name="20% - Accent4 6 3" xfId="2958"/>
    <cellStyle name="20% - Accent4 6 3 2" xfId="2959"/>
    <cellStyle name="20% - Accent4 6 4" xfId="2960"/>
    <cellStyle name="20% - Accent4 6 5" xfId="2961"/>
    <cellStyle name="20% - Accent4 6 6" xfId="2962"/>
    <cellStyle name="20% - Accent4 6 7" xfId="2963"/>
    <cellStyle name="20% - Accent4 6 8" xfId="2964"/>
    <cellStyle name="20% - Accent4 6 9" xfId="2965"/>
    <cellStyle name="20% - Accent4 60" xfId="2966"/>
    <cellStyle name="20% - Accent4 61" xfId="246"/>
    <cellStyle name="20% - Accent4 7" xfId="2967"/>
    <cellStyle name="20% - Accent4 7 10" xfId="2968"/>
    <cellStyle name="20% - Accent4 7 11" xfId="2969"/>
    <cellStyle name="20% - Accent4 7 12" xfId="2970"/>
    <cellStyle name="20% - Accent4 7 13" xfId="2971"/>
    <cellStyle name="20% - Accent4 7 2" xfId="2972"/>
    <cellStyle name="20% - Accent4 7 2 2" xfId="2973"/>
    <cellStyle name="20% - Accent4 7 2 3" xfId="2974"/>
    <cellStyle name="20% - Accent4 7 3" xfId="2975"/>
    <cellStyle name="20% - Accent4 7 3 2" xfId="2976"/>
    <cellStyle name="20% - Accent4 7 4" xfId="2977"/>
    <cellStyle name="20% - Accent4 7 5" xfId="2978"/>
    <cellStyle name="20% - Accent4 7 6" xfId="2979"/>
    <cellStyle name="20% - Accent4 7 7" xfId="2980"/>
    <cellStyle name="20% - Accent4 7 8" xfId="2981"/>
    <cellStyle name="20% - Accent4 7 9" xfId="2982"/>
    <cellStyle name="20% - Accent4 8" xfId="2983"/>
    <cellStyle name="20% - Accent4 8 10" xfId="2984"/>
    <cellStyle name="20% - Accent4 8 11" xfId="2985"/>
    <cellStyle name="20% - Accent4 8 12" xfId="2986"/>
    <cellStyle name="20% - Accent4 8 2" xfId="2987"/>
    <cellStyle name="20% - Accent4 8 2 2" xfId="2988"/>
    <cellStyle name="20% - Accent4 8 2 3" xfId="2989"/>
    <cellStyle name="20% - Accent4 8 3" xfId="2990"/>
    <cellStyle name="20% - Accent4 8 4" xfId="2991"/>
    <cellStyle name="20% - Accent4 8 5" xfId="2992"/>
    <cellStyle name="20% - Accent4 8 6" xfId="2993"/>
    <cellStyle name="20% - Accent4 8 7" xfId="2994"/>
    <cellStyle name="20% - Accent4 8 8" xfId="2995"/>
    <cellStyle name="20% - Accent4 8 9" xfId="2996"/>
    <cellStyle name="20% - Accent4 9" xfId="2997"/>
    <cellStyle name="20% - Accent4 9 10" xfId="2998"/>
    <cellStyle name="20% - Accent4 9 11" xfId="2999"/>
    <cellStyle name="20% - Accent4 9 12" xfId="3000"/>
    <cellStyle name="20% - Accent4 9 2" xfId="3001"/>
    <cellStyle name="20% - Accent4 9 2 2" xfId="3002"/>
    <cellStyle name="20% - Accent4 9 2 3" xfId="3003"/>
    <cellStyle name="20% - Accent4 9 3" xfId="3004"/>
    <cellStyle name="20% - Accent4 9 4" xfId="3005"/>
    <cellStyle name="20% - Accent4 9 5" xfId="3006"/>
    <cellStyle name="20% - Accent4 9 6" xfId="3007"/>
    <cellStyle name="20% - Accent4 9 7" xfId="3008"/>
    <cellStyle name="20% - Accent4 9 8" xfId="3009"/>
    <cellStyle name="20% - Accent4 9 9" xfId="3010"/>
    <cellStyle name="20% - Accent5 10" xfId="3011"/>
    <cellStyle name="20% - Accent5 10 10" xfId="3012"/>
    <cellStyle name="20% - Accent5 10 11" xfId="3013"/>
    <cellStyle name="20% - Accent5 10 12" xfId="3014"/>
    <cellStyle name="20% - Accent5 10 2" xfId="3015"/>
    <cellStyle name="20% - Accent5 10 2 2" xfId="3016"/>
    <cellStyle name="20% - Accent5 10 2 3" xfId="3017"/>
    <cellStyle name="20% - Accent5 10 3" xfId="3018"/>
    <cellStyle name="20% - Accent5 10 4" xfId="3019"/>
    <cellStyle name="20% - Accent5 10 5" xfId="3020"/>
    <cellStyle name="20% - Accent5 10 6" xfId="3021"/>
    <cellStyle name="20% - Accent5 10 7" xfId="3022"/>
    <cellStyle name="20% - Accent5 10 8" xfId="3023"/>
    <cellStyle name="20% - Accent5 10 9" xfId="3024"/>
    <cellStyle name="20% - Accent5 11" xfId="3025"/>
    <cellStyle name="20% - Accent5 11 10" xfId="3026"/>
    <cellStyle name="20% - Accent5 11 11" xfId="3027"/>
    <cellStyle name="20% - Accent5 11 12" xfId="3028"/>
    <cellStyle name="20% - Accent5 11 2" xfId="3029"/>
    <cellStyle name="20% - Accent5 11 2 2" xfId="3030"/>
    <cellStyle name="20% - Accent5 11 2 3" xfId="3031"/>
    <cellStyle name="20% - Accent5 11 3" xfId="3032"/>
    <cellStyle name="20% - Accent5 11 4" xfId="3033"/>
    <cellStyle name="20% - Accent5 11 5" xfId="3034"/>
    <cellStyle name="20% - Accent5 11 6" xfId="3035"/>
    <cellStyle name="20% - Accent5 11 7" xfId="3036"/>
    <cellStyle name="20% - Accent5 11 8" xfId="3037"/>
    <cellStyle name="20% - Accent5 11 9" xfId="3038"/>
    <cellStyle name="20% - Accent5 12" xfId="3039"/>
    <cellStyle name="20% - Accent5 12 10" xfId="3040"/>
    <cellStyle name="20% - Accent5 12 11" xfId="3041"/>
    <cellStyle name="20% - Accent5 12 12" xfId="3042"/>
    <cellStyle name="20% - Accent5 12 2" xfId="3043"/>
    <cellStyle name="20% - Accent5 12 2 2" xfId="3044"/>
    <cellStyle name="20% - Accent5 12 2 3" xfId="3045"/>
    <cellStyle name="20% - Accent5 12 3" xfId="3046"/>
    <cellStyle name="20% - Accent5 12 4" xfId="3047"/>
    <cellStyle name="20% - Accent5 12 5" xfId="3048"/>
    <cellStyle name="20% - Accent5 12 6" xfId="3049"/>
    <cellStyle name="20% - Accent5 12 7" xfId="3050"/>
    <cellStyle name="20% - Accent5 12 8" xfId="3051"/>
    <cellStyle name="20% - Accent5 12 9" xfId="3052"/>
    <cellStyle name="20% - Accent5 13" xfId="3053"/>
    <cellStyle name="20% - Accent5 13 10" xfId="3054"/>
    <cellStyle name="20% - Accent5 13 11" xfId="3055"/>
    <cellStyle name="20% - Accent5 13 12" xfId="3056"/>
    <cellStyle name="20% - Accent5 13 2" xfId="3057"/>
    <cellStyle name="20% - Accent5 13 2 2" xfId="3058"/>
    <cellStyle name="20% - Accent5 13 2 3" xfId="3059"/>
    <cellStyle name="20% - Accent5 13 3" xfId="3060"/>
    <cellStyle name="20% - Accent5 13 4" xfId="3061"/>
    <cellStyle name="20% - Accent5 13 5" xfId="3062"/>
    <cellStyle name="20% - Accent5 13 6" xfId="3063"/>
    <cellStyle name="20% - Accent5 13 7" xfId="3064"/>
    <cellStyle name="20% - Accent5 13 8" xfId="3065"/>
    <cellStyle name="20% - Accent5 13 9" xfId="3066"/>
    <cellStyle name="20% - Accent5 14" xfId="3067"/>
    <cellStyle name="20% - Accent5 14 10" xfId="3068"/>
    <cellStyle name="20% - Accent5 14 11" xfId="3069"/>
    <cellStyle name="20% - Accent5 14 12" xfId="3070"/>
    <cellStyle name="20% - Accent5 14 2" xfId="3071"/>
    <cellStyle name="20% - Accent5 14 2 2" xfId="3072"/>
    <cellStyle name="20% - Accent5 14 2 3" xfId="3073"/>
    <cellStyle name="20% - Accent5 14 3" xfId="3074"/>
    <cellStyle name="20% - Accent5 14 4" xfId="3075"/>
    <cellStyle name="20% - Accent5 14 5" xfId="3076"/>
    <cellStyle name="20% - Accent5 14 6" xfId="3077"/>
    <cellStyle name="20% - Accent5 14 7" xfId="3078"/>
    <cellStyle name="20% - Accent5 14 8" xfId="3079"/>
    <cellStyle name="20% - Accent5 14 9" xfId="3080"/>
    <cellStyle name="20% - Accent5 15" xfId="3081"/>
    <cellStyle name="20% - Accent5 15 10" xfId="3082"/>
    <cellStyle name="20% - Accent5 15 11" xfId="3083"/>
    <cellStyle name="20% - Accent5 15 12" xfId="3084"/>
    <cellStyle name="20% - Accent5 15 2" xfId="3085"/>
    <cellStyle name="20% - Accent5 15 2 2" xfId="3086"/>
    <cellStyle name="20% - Accent5 15 2 3" xfId="3087"/>
    <cellStyle name="20% - Accent5 15 3" xfId="3088"/>
    <cellStyle name="20% - Accent5 15 4" xfId="3089"/>
    <cellStyle name="20% - Accent5 15 5" xfId="3090"/>
    <cellStyle name="20% - Accent5 15 6" xfId="3091"/>
    <cellStyle name="20% - Accent5 15 7" xfId="3092"/>
    <cellStyle name="20% - Accent5 15 8" xfId="3093"/>
    <cellStyle name="20% - Accent5 15 9" xfId="3094"/>
    <cellStyle name="20% - Accent5 16" xfId="3095"/>
    <cellStyle name="20% - Accent5 16 10" xfId="3096"/>
    <cellStyle name="20% - Accent5 16 11" xfId="3097"/>
    <cellStyle name="20% - Accent5 16 12" xfId="3098"/>
    <cellStyle name="20% - Accent5 16 2" xfId="3099"/>
    <cellStyle name="20% - Accent5 16 2 2" xfId="3100"/>
    <cellStyle name="20% - Accent5 16 2 3" xfId="3101"/>
    <cellStyle name="20% - Accent5 16 3" xfId="3102"/>
    <cellStyle name="20% - Accent5 16 4" xfId="3103"/>
    <cellStyle name="20% - Accent5 16 5" xfId="3104"/>
    <cellStyle name="20% - Accent5 16 6" xfId="3105"/>
    <cellStyle name="20% - Accent5 16 7" xfId="3106"/>
    <cellStyle name="20% - Accent5 16 8" xfId="3107"/>
    <cellStyle name="20% - Accent5 16 9" xfId="3108"/>
    <cellStyle name="20% - Accent5 17" xfId="3109"/>
    <cellStyle name="20% - Accent5 17 10" xfId="3110"/>
    <cellStyle name="20% - Accent5 17 11" xfId="3111"/>
    <cellStyle name="20% - Accent5 17 12" xfId="3112"/>
    <cellStyle name="20% - Accent5 17 2" xfId="3113"/>
    <cellStyle name="20% - Accent5 17 2 2" xfId="3114"/>
    <cellStyle name="20% - Accent5 17 2 3" xfId="3115"/>
    <cellStyle name="20% - Accent5 17 3" xfId="3116"/>
    <cellStyle name="20% - Accent5 17 4" xfId="3117"/>
    <cellStyle name="20% - Accent5 17 5" xfId="3118"/>
    <cellStyle name="20% - Accent5 17 6" xfId="3119"/>
    <cellStyle name="20% - Accent5 17 7" xfId="3120"/>
    <cellStyle name="20% - Accent5 17 8" xfId="3121"/>
    <cellStyle name="20% - Accent5 17 9" xfId="3122"/>
    <cellStyle name="20% - Accent5 18" xfId="3123"/>
    <cellStyle name="20% - Accent5 18 10" xfId="3124"/>
    <cellStyle name="20% - Accent5 18 11" xfId="3125"/>
    <cellStyle name="20% - Accent5 18 12" xfId="3126"/>
    <cellStyle name="20% - Accent5 18 2" xfId="3127"/>
    <cellStyle name="20% - Accent5 18 2 2" xfId="3128"/>
    <cellStyle name="20% - Accent5 18 2 3" xfId="3129"/>
    <cellStyle name="20% - Accent5 18 3" xfId="3130"/>
    <cellStyle name="20% - Accent5 18 4" xfId="3131"/>
    <cellStyle name="20% - Accent5 18 5" xfId="3132"/>
    <cellStyle name="20% - Accent5 18 6" xfId="3133"/>
    <cellStyle name="20% - Accent5 18 7" xfId="3134"/>
    <cellStyle name="20% - Accent5 18 8" xfId="3135"/>
    <cellStyle name="20% - Accent5 18 9" xfId="3136"/>
    <cellStyle name="20% - Accent5 19" xfId="3137"/>
    <cellStyle name="20% - Accent5 19 10" xfId="3138"/>
    <cellStyle name="20% - Accent5 19 11" xfId="3139"/>
    <cellStyle name="20% - Accent5 19 12" xfId="3140"/>
    <cellStyle name="20% - Accent5 19 2" xfId="3141"/>
    <cellStyle name="20% - Accent5 19 2 2" xfId="3142"/>
    <cellStyle name="20% - Accent5 19 2 3" xfId="3143"/>
    <cellStyle name="20% - Accent5 19 3" xfId="3144"/>
    <cellStyle name="20% - Accent5 19 4" xfId="3145"/>
    <cellStyle name="20% - Accent5 19 5" xfId="3146"/>
    <cellStyle name="20% - Accent5 19 6" xfId="3147"/>
    <cellStyle name="20% - Accent5 19 7" xfId="3148"/>
    <cellStyle name="20% - Accent5 19 8" xfId="3149"/>
    <cellStyle name="20% - Accent5 19 9" xfId="3150"/>
    <cellStyle name="20% - Accent5 2" xfId="24"/>
    <cellStyle name="20% - Accent5 2 10" xfId="3151"/>
    <cellStyle name="20% - Accent5 2 10 2" xfId="3152"/>
    <cellStyle name="20% - Accent5 2 11" xfId="3153"/>
    <cellStyle name="20% - Accent5 2 11 2" xfId="3154"/>
    <cellStyle name="20% - Accent5 2 12" xfId="3155"/>
    <cellStyle name="20% - Accent5 2 12 2" xfId="3156"/>
    <cellStyle name="20% - Accent5 2 13" xfId="3157"/>
    <cellStyle name="20% - Accent5 2 13 2" xfId="3158"/>
    <cellStyle name="20% - Accent5 2 14" xfId="3159"/>
    <cellStyle name="20% - Accent5 2 14 2" xfId="3160"/>
    <cellStyle name="20% - Accent5 2 15" xfId="3161"/>
    <cellStyle name="20% - Accent5 2 15 2" xfId="3162"/>
    <cellStyle name="20% - Accent5 2 16" xfId="3163"/>
    <cellStyle name="20% - Accent5 2 17" xfId="3164"/>
    <cellStyle name="20% - Accent5 2 18" xfId="3165"/>
    <cellStyle name="20% - Accent5 2 19" xfId="3166"/>
    <cellStyle name="20% - Accent5 2 2" xfId="147"/>
    <cellStyle name="20% - Accent5 2 2 10" xfId="3167"/>
    <cellStyle name="20% - Accent5 2 2 11" xfId="3168"/>
    <cellStyle name="20% - Accent5 2 2 12" xfId="3169"/>
    <cellStyle name="20% - Accent5 2 2 2" xfId="3170"/>
    <cellStyle name="20% - Accent5 2 2 2 2" xfId="3171"/>
    <cellStyle name="20% - Accent5 2 2 2 3" xfId="3172"/>
    <cellStyle name="20% - Accent5 2 2 3" xfId="3173"/>
    <cellStyle name="20% - Accent5 2 2 3 2" xfId="3174"/>
    <cellStyle name="20% - Accent5 2 2 4" xfId="3175"/>
    <cellStyle name="20% - Accent5 2 2 5" xfId="3176"/>
    <cellStyle name="20% - Accent5 2 2 6" xfId="3177"/>
    <cellStyle name="20% - Accent5 2 2 7" xfId="3178"/>
    <cellStyle name="20% - Accent5 2 2 8" xfId="3179"/>
    <cellStyle name="20% - Accent5 2 2 9" xfId="3180"/>
    <cellStyle name="20% - Accent5 2 20" xfId="3181"/>
    <cellStyle name="20% - Accent5 2 21" xfId="3182"/>
    <cellStyle name="20% - Accent5 2 22" xfId="3183"/>
    <cellStyle name="20% - Accent5 2 23" xfId="3184"/>
    <cellStyle name="20% - Accent5 2 24" xfId="3185"/>
    <cellStyle name="20% - Accent5 2 25" xfId="3186"/>
    <cellStyle name="20% - Accent5 2 26" xfId="3187"/>
    <cellStyle name="20% - Accent5 2 3" xfId="3188"/>
    <cellStyle name="20% - Accent5 2 3 10" xfId="3189"/>
    <cellStyle name="20% - Accent5 2 3 11" xfId="3190"/>
    <cellStyle name="20% - Accent5 2 3 12" xfId="3191"/>
    <cellStyle name="20% - Accent5 2 3 2" xfId="3192"/>
    <cellStyle name="20% - Accent5 2 3 2 2" xfId="3193"/>
    <cellStyle name="20% - Accent5 2 3 2 3" xfId="3194"/>
    <cellStyle name="20% - Accent5 2 3 3" xfId="3195"/>
    <cellStyle name="20% - Accent5 2 3 3 2" xfId="3196"/>
    <cellStyle name="20% - Accent5 2 3 4" xfId="3197"/>
    <cellStyle name="20% - Accent5 2 3 5" xfId="3198"/>
    <cellStyle name="20% - Accent5 2 3 6" xfId="3199"/>
    <cellStyle name="20% - Accent5 2 3 7" xfId="3200"/>
    <cellStyle name="20% - Accent5 2 3 8" xfId="3201"/>
    <cellStyle name="20% - Accent5 2 3 9" xfId="3202"/>
    <cellStyle name="20% - Accent5 2 4" xfId="3203"/>
    <cellStyle name="20% - Accent5 2 4 10" xfId="3204"/>
    <cellStyle name="20% - Accent5 2 4 11" xfId="3205"/>
    <cellStyle name="20% - Accent5 2 4 12" xfId="3206"/>
    <cellStyle name="20% - Accent5 2 4 2" xfId="3207"/>
    <cellStyle name="20% - Accent5 2 4 2 2" xfId="3208"/>
    <cellStyle name="20% - Accent5 2 4 2 3" xfId="3209"/>
    <cellStyle name="20% - Accent5 2 4 3" xfId="3210"/>
    <cellStyle name="20% - Accent5 2 4 3 2" xfId="3211"/>
    <cellStyle name="20% - Accent5 2 4 4" xfId="3212"/>
    <cellStyle name="20% - Accent5 2 4 5" xfId="3213"/>
    <cellStyle name="20% - Accent5 2 4 6" xfId="3214"/>
    <cellStyle name="20% - Accent5 2 4 7" xfId="3215"/>
    <cellStyle name="20% - Accent5 2 4 8" xfId="3216"/>
    <cellStyle name="20% - Accent5 2 4 9" xfId="3217"/>
    <cellStyle name="20% - Accent5 2 5" xfId="3218"/>
    <cellStyle name="20% - Accent5 2 5 2" xfId="3219"/>
    <cellStyle name="20% - Accent5 2 5 3" xfId="3220"/>
    <cellStyle name="20% - Accent5 2 6" xfId="3221"/>
    <cellStyle name="20% - Accent5 2 6 2" xfId="3222"/>
    <cellStyle name="20% - Accent5 2 7" xfId="3223"/>
    <cellStyle name="20% - Accent5 2 7 2" xfId="3224"/>
    <cellStyle name="20% - Accent5 2 8" xfId="3225"/>
    <cellStyle name="20% - Accent5 2 8 2" xfId="3226"/>
    <cellStyle name="20% - Accent5 2 9" xfId="3227"/>
    <cellStyle name="20% - Accent5 2 9 2" xfId="3228"/>
    <cellStyle name="20% - Accent5 2_2011 Budget Overhead Cost" xfId="3229"/>
    <cellStyle name="20% - Accent5 20" xfId="3230"/>
    <cellStyle name="20% - Accent5 20 10" xfId="3231"/>
    <cellStyle name="20% - Accent5 20 11" xfId="3232"/>
    <cellStyle name="20% - Accent5 20 12" xfId="3233"/>
    <cellStyle name="20% - Accent5 20 2" xfId="3234"/>
    <cellStyle name="20% - Accent5 20 2 2" xfId="3235"/>
    <cellStyle name="20% - Accent5 20 2 3" xfId="3236"/>
    <cellStyle name="20% - Accent5 20 3" xfId="3237"/>
    <cellStyle name="20% - Accent5 20 4" xfId="3238"/>
    <cellStyle name="20% - Accent5 20 5" xfId="3239"/>
    <cellStyle name="20% - Accent5 20 6" xfId="3240"/>
    <cellStyle name="20% - Accent5 20 7" xfId="3241"/>
    <cellStyle name="20% - Accent5 20 8" xfId="3242"/>
    <cellStyle name="20% - Accent5 20 9" xfId="3243"/>
    <cellStyle name="20% - Accent5 21" xfId="3244"/>
    <cellStyle name="20% - Accent5 21 10" xfId="3245"/>
    <cellStyle name="20% - Accent5 21 11" xfId="3246"/>
    <cellStyle name="20% - Accent5 21 12" xfId="3247"/>
    <cellStyle name="20% - Accent5 21 2" xfId="3248"/>
    <cellStyle name="20% - Accent5 21 2 2" xfId="3249"/>
    <cellStyle name="20% - Accent5 21 2 3" xfId="3250"/>
    <cellStyle name="20% - Accent5 21 3" xfId="3251"/>
    <cellStyle name="20% - Accent5 21 4" xfId="3252"/>
    <cellStyle name="20% - Accent5 21 5" xfId="3253"/>
    <cellStyle name="20% - Accent5 21 6" xfId="3254"/>
    <cellStyle name="20% - Accent5 21 7" xfId="3255"/>
    <cellStyle name="20% - Accent5 21 8" xfId="3256"/>
    <cellStyle name="20% - Accent5 21 9" xfId="3257"/>
    <cellStyle name="20% - Accent5 22" xfId="3258"/>
    <cellStyle name="20% - Accent5 22 10" xfId="3259"/>
    <cellStyle name="20% - Accent5 22 11" xfId="3260"/>
    <cellStyle name="20% - Accent5 22 12" xfId="3261"/>
    <cellStyle name="20% - Accent5 22 2" xfId="3262"/>
    <cellStyle name="20% - Accent5 22 2 2" xfId="3263"/>
    <cellStyle name="20% - Accent5 22 2 3" xfId="3264"/>
    <cellStyle name="20% - Accent5 22 3" xfId="3265"/>
    <cellStyle name="20% - Accent5 22 4" xfId="3266"/>
    <cellStyle name="20% - Accent5 22 5" xfId="3267"/>
    <cellStyle name="20% - Accent5 22 6" xfId="3268"/>
    <cellStyle name="20% - Accent5 22 7" xfId="3269"/>
    <cellStyle name="20% - Accent5 22 8" xfId="3270"/>
    <cellStyle name="20% - Accent5 22 9" xfId="3271"/>
    <cellStyle name="20% - Accent5 23" xfId="3272"/>
    <cellStyle name="20% - Accent5 23 10" xfId="3273"/>
    <cellStyle name="20% - Accent5 23 11" xfId="3274"/>
    <cellStyle name="20% - Accent5 23 12" xfId="3275"/>
    <cellStyle name="20% - Accent5 23 2" xfId="3276"/>
    <cellStyle name="20% - Accent5 23 2 2" xfId="3277"/>
    <cellStyle name="20% - Accent5 23 2 3" xfId="3278"/>
    <cellStyle name="20% - Accent5 23 3" xfId="3279"/>
    <cellStyle name="20% - Accent5 23 4" xfId="3280"/>
    <cellStyle name="20% - Accent5 23 5" xfId="3281"/>
    <cellStyle name="20% - Accent5 23 6" xfId="3282"/>
    <cellStyle name="20% - Accent5 23 7" xfId="3283"/>
    <cellStyle name="20% - Accent5 23 8" xfId="3284"/>
    <cellStyle name="20% - Accent5 23 9" xfId="3285"/>
    <cellStyle name="20% - Accent5 24" xfId="3286"/>
    <cellStyle name="20% - Accent5 24 10" xfId="3287"/>
    <cellStyle name="20% - Accent5 24 11" xfId="3288"/>
    <cellStyle name="20% - Accent5 24 12" xfId="3289"/>
    <cellStyle name="20% - Accent5 24 2" xfId="3290"/>
    <cellStyle name="20% - Accent5 24 2 2" xfId="3291"/>
    <cellStyle name="20% - Accent5 24 2 3" xfId="3292"/>
    <cellStyle name="20% - Accent5 24 3" xfId="3293"/>
    <cellStyle name="20% - Accent5 24 4" xfId="3294"/>
    <cellStyle name="20% - Accent5 24 5" xfId="3295"/>
    <cellStyle name="20% - Accent5 24 6" xfId="3296"/>
    <cellStyle name="20% - Accent5 24 7" xfId="3297"/>
    <cellStyle name="20% - Accent5 24 8" xfId="3298"/>
    <cellStyle name="20% - Accent5 24 9" xfId="3299"/>
    <cellStyle name="20% - Accent5 25" xfId="3300"/>
    <cellStyle name="20% - Accent5 25 10" xfId="3301"/>
    <cellStyle name="20% - Accent5 25 11" xfId="3302"/>
    <cellStyle name="20% - Accent5 25 12" xfId="3303"/>
    <cellStyle name="20% - Accent5 25 2" xfId="3304"/>
    <cellStyle name="20% - Accent5 25 2 2" xfId="3305"/>
    <cellStyle name="20% - Accent5 25 2 3" xfId="3306"/>
    <cellStyle name="20% - Accent5 25 3" xfId="3307"/>
    <cellStyle name="20% - Accent5 25 4" xfId="3308"/>
    <cellStyle name="20% - Accent5 25 5" xfId="3309"/>
    <cellStyle name="20% - Accent5 25 6" xfId="3310"/>
    <cellStyle name="20% - Accent5 25 7" xfId="3311"/>
    <cellStyle name="20% - Accent5 25 8" xfId="3312"/>
    <cellStyle name="20% - Accent5 25 9" xfId="3313"/>
    <cellStyle name="20% - Accent5 26" xfId="3314"/>
    <cellStyle name="20% - Accent5 26 10" xfId="3315"/>
    <cellStyle name="20% - Accent5 26 11" xfId="3316"/>
    <cellStyle name="20% - Accent5 26 12" xfId="3317"/>
    <cellStyle name="20% - Accent5 26 2" xfId="3318"/>
    <cellStyle name="20% - Accent5 26 2 2" xfId="3319"/>
    <cellStyle name="20% - Accent5 26 2 3" xfId="3320"/>
    <cellStyle name="20% - Accent5 26 3" xfId="3321"/>
    <cellStyle name="20% - Accent5 26 4" xfId="3322"/>
    <cellStyle name="20% - Accent5 26 5" xfId="3323"/>
    <cellStyle name="20% - Accent5 26 6" xfId="3324"/>
    <cellStyle name="20% - Accent5 26 7" xfId="3325"/>
    <cellStyle name="20% - Accent5 26 8" xfId="3326"/>
    <cellStyle name="20% - Accent5 26 9" xfId="3327"/>
    <cellStyle name="20% - Accent5 27" xfId="3328"/>
    <cellStyle name="20% - Accent5 27 10" xfId="3329"/>
    <cellStyle name="20% - Accent5 27 11" xfId="3330"/>
    <cellStyle name="20% - Accent5 27 12" xfId="3331"/>
    <cellStyle name="20% - Accent5 27 2" xfId="3332"/>
    <cellStyle name="20% - Accent5 27 2 2" xfId="3333"/>
    <cellStyle name="20% - Accent5 27 2 3" xfId="3334"/>
    <cellStyle name="20% - Accent5 27 3" xfId="3335"/>
    <cellStyle name="20% - Accent5 27 4" xfId="3336"/>
    <cellStyle name="20% - Accent5 27 5" xfId="3337"/>
    <cellStyle name="20% - Accent5 27 6" xfId="3338"/>
    <cellStyle name="20% - Accent5 27 7" xfId="3339"/>
    <cellStyle name="20% - Accent5 27 8" xfId="3340"/>
    <cellStyle name="20% - Accent5 27 9" xfId="3341"/>
    <cellStyle name="20% - Accent5 28" xfId="3342"/>
    <cellStyle name="20% - Accent5 28 10" xfId="3343"/>
    <cellStyle name="20% - Accent5 28 11" xfId="3344"/>
    <cellStyle name="20% - Accent5 28 12" xfId="3345"/>
    <cellStyle name="20% - Accent5 28 2" xfId="3346"/>
    <cellStyle name="20% - Accent5 28 2 2" xfId="3347"/>
    <cellStyle name="20% - Accent5 28 2 3" xfId="3348"/>
    <cellStyle name="20% - Accent5 28 3" xfId="3349"/>
    <cellStyle name="20% - Accent5 28 4" xfId="3350"/>
    <cellStyle name="20% - Accent5 28 5" xfId="3351"/>
    <cellStyle name="20% - Accent5 28 6" xfId="3352"/>
    <cellStyle name="20% - Accent5 28 7" xfId="3353"/>
    <cellStyle name="20% - Accent5 28 8" xfId="3354"/>
    <cellStyle name="20% - Accent5 28 9" xfId="3355"/>
    <cellStyle name="20% - Accent5 29" xfId="3356"/>
    <cellStyle name="20% - Accent5 29 10" xfId="3357"/>
    <cellStyle name="20% - Accent5 29 11" xfId="3358"/>
    <cellStyle name="20% - Accent5 29 12" xfId="3359"/>
    <cellStyle name="20% - Accent5 29 2" xfId="3360"/>
    <cellStyle name="20% - Accent5 29 2 2" xfId="3361"/>
    <cellStyle name="20% - Accent5 29 2 3" xfId="3362"/>
    <cellStyle name="20% - Accent5 29 3" xfId="3363"/>
    <cellStyle name="20% - Accent5 29 4" xfId="3364"/>
    <cellStyle name="20% - Accent5 29 5" xfId="3365"/>
    <cellStyle name="20% - Accent5 29 6" xfId="3366"/>
    <cellStyle name="20% - Accent5 29 7" xfId="3367"/>
    <cellStyle name="20% - Accent5 29 8" xfId="3368"/>
    <cellStyle name="20% - Accent5 29 9" xfId="3369"/>
    <cellStyle name="20% - Accent5 3" xfId="25"/>
    <cellStyle name="20% - Accent5 3 10" xfId="3370"/>
    <cellStyle name="20% - Accent5 3 10 2" xfId="3371"/>
    <cellStyle name="20% - Accent5 3 11" xfId="3372"/>
    <cellStyle name="20% - Accent5 3 11 2" xfId="3373"/>
    <cellStyle name="20% - Accent5 3 12" xfId="3374"/>
    <cellStyle name="20% - Accent5 3 12 2" xfId="3375"/>
    <cellStyle name="20% - Accent5 3 13" xfId="3376"/>
    <cellStyle name="20% - Accent5 3 13 2" xfId="3377"/>
    <cellStyle name="20% - Accent5 3 14" xfId="3378"/>
    <cellStyle name="20% - Accent5 3 14 2" xfId="3379"/>
    <cellStyle name="20% - Accent5 3 15" xfId="3380"/>
    <cellStyle name="20% - Accent5 3 15 2" xfId="3381"/>
    <cellStyle name="20% - Accent5 3 16" xfId="3382"/>
    <cellStyle name="20% - Accent5 3 17" xfId="3383"/>
    <cellStyle name="20% - Accent5 3 18" xfId="3384"/>
    <cellStyle name="20% - Accent5 3 19" xfId="3385"/>
    <cellStyle name="20% - Accent5 3 2" xfId="148"/>
    <cellStyle name="20% - Accent5 3 2 10" xfId="3386"/>
    <cellStyle name="20% - Accent5 3 2 11" xfId="3387"/>
    <cellStyle name="20% - Accent5 3 2 12" xfId="3388"/>
    <cellStyle name="20% - Accent5 3 2 2" xfId="3389"/>
    <cellStyle name="20% - Accent5 3 2 2 2" xfId="3390"/>
    <cellStyle name="20% - Accent5 3 2 2 3" xfId="3391"/>
    <cellStyle name="20% - Accent5 3 2 3" xfId="3392"/>
    <cellStyle name="20% - Accent5 3 2 4" xfId="3393"/>
    <cellStyle name="20% - Accent5 3 2 5" xfId="3394"/>
    <cellStyle name="20% - Accent5 3 2 6" xfId="3395"/>
    <cellStyle name="20% - Accent5 3 2 7" xfId="3396"/>
    <cellStyle name="20% - Accent5 3 2 8" xfId="3397"/>
    <cellStyle name="20% - Accent5 3 2 9" xfId="3398"/>
    <cellStyle name="20% - Accent5 3 20" xfId="3399"/>
    <cellStyle name="20% - Accent5 3 21" xfId="3400"/>
    <cellStyle name="20% - Accent5 3 22" xfId="3401"/>
    <cellStyle name="20% - Accent5 3 23" xfId="3402"/>
    <cellStyle name="20% - Accent5 3 24" xfId="3403"/>
    <cellStyle name="20% - Accent5 3 25" xfId="3404"/>
    <cellStyle name="20% - Accent5 3 26" xfId="3405"/>
    <cellStyle name="20% - Accent5 3 3" xfId="3406"/>
    <cellStyle name="20% - Accent5 3 3 10" xfId="3407"/>
    <cellStyle name="20% - Accent5 3 3 11" xfId="3408"/>
    <cellStyle name="20% - Accent5 3 3 12" xfId="3409"/>
    <cellStyle name="20% - Accent5 3 3 2" xfId="3410"/>
    <cellStyle name="20% - Accent5 3 3 2 2" xfId="3411"/>
    <cellStyle name="20% - Accent5 3 3 2 3" xfId="3412"/>
    <cellStyle name="20% - Accent5 3 3 3" xfId="3413"/>
    <cellStyle name="20% - Accent5 3 3 4" xfId="3414"/>
    <cellStyle name="20% - Accent5 3 3 5" xfId="3415"/>
    <cellStyle name="20% - Accent5 3 3 6" xfId="3416"/>
    <cellStyle name="20% - Accent5 3 3 7" xfId="3417"/>
    <cellStyle name="20% - Accent5 3 3 8" xfId="3418"/>
    <cellStyle name="20% - Accent5 3 3 9" xfId="3419"/>
    <cellStyle name="20% - Accent5 3 4" xfId="3420"/>
    <cellStyle name="20% - Accent5 3 4 10" xfId="3421"/>
    <cellStyle name="20% - Accent5 3 4 11" xfId="3422"/>
    <cellStyle name="20% - Accent5 3 4 12" xfId="3423"/>
    <cellStyle name="20% - Accent5 3 4 2" xfId="3424"/>
    <cellStyle name="20% - Accent5 3 4 2 2" xfId="3425"/>
    <cellStyle name="20% - Accent5 3 4 2 3" xfId="3426"/>
    <cellStyle name="20% - Accent5 3 4 3" xfId="3427"/>
    <cellStyle name="20% - Accent5 3 4 4" xfId="3428"/>
    <cellStyle name="20% - Accent5 3 4 5" xfId="3429"/>
    <cellStyle name="20% - Accent5 3 4 6" xfId="3430"/>
    <cellStyle name="20% - Accent5 3 4 7" xfId="3431"/>
    <cellStyle name="20% - Accent5 3 4 8" xfId="3432"/>
    <cellStyle name="20% - Accent5 3 4 9" xfId="3433"/>
    <cellStyle name="20% - Accent5 3 5" xfId="3434"/>
    <cellStyle name="20% - Accent5 3 5 2" xfId="3435"/>
    <cellStyle name="20% - Accent5 3 5 3" xfId="3436"/>
    <cellStyle name="20% - Accent5 3 6" xfId="3437"/>
    <cellStyle name="20% - Accent5 3 6 2" xfId="3438"/>
    <cellStyle name="20% - Accent5 3 7" xfId="3439"/>
    <cellStyle name="20% - Accent5 3 7 2" xfId="3440"/>
    <cellStyle name="20% - Accent5 3 8" xfId="3441"/>
    <cellStyle name="20% - Accent5 3 8 2" xfId="3442"/>
    <cellStyle name="20% - Accent5 3 9" xfId="3443"/>
    <cellStyle name="20% - Accent5 3 9 2" xfId="3444"/>
    <cellStyle name="20% - Accent5 30" xfId="3445"/>
    <cellStyle name="20% - Accent5 30 10" xfId="3446"/>
    <cellStyle name="20% - Accent5 30 11" xfId="3447"/>
    <cellStyle name="20% - Accent5 30 12" xfId="3448"/>
    <cellStyle name="20% - Accent5 30 2" xfId="3449"/>
    <cellStyle name="20% - Accent5 30 2 2" xfId="3450"/>
    <cellStyle name="20% - Accent5 30 2 3" xfId="3451"/>
    <cellStyle name="20% - Accent5 30 3" xfId="3452"/>
    <cellStyle name="20% - Accent5 30 4" xfId="3453"/>
    <cellStyle name="20% - Accent5 30 5" xfId="3454"/>
    <cellStyle name="20% - Accent5 30 6" xfId="3455"/>
    <cellStyle name="20% - Accent5 30 7" xfId="3456"/>
    <cellStyle name="20% - Accent5 30 8" xfId="3457"/>
    <cellStyle name="20% - Accent5 30 9" xfId="3458"/>
    <cellStyle name="20% - Accent5 31" xfId="3459"/>
    <cellStyle name="20% - Accent5 31 10" xfId="3460"/>
    <cellStyle name="20% - Accent5 31 11" xfId="3461"/>
    <cellStyle name="20% - Accent5 31 12" xfId="3462"/>
    <cellStyle name="20% - Accent5 31 2" xfId="3463"/>
    <cellStyle name="20% - Accent5 31 2 2" xfId="3464"/>
    <cellStyle name="20% - Accent5 31 2 3" xfId="3465"/>
    <cellStyle name="20% - Accent5 31 3" xfId="3466"/>
    <cellStyle name="20% - Accent5 31 4" xfId="3467"/>
    <cellStyle name="20% - Accent5 31 5" xfId="3468"/>
    <cellStyle name="20% - Accent5 31 6" xfId="3469"/>
    <cellStyle name="20% - Accent5 31 7" xfId="3470"/>
    <cellStyle name="20% - Accent5 31 8" xfId="3471"/>
    <cellStyle name="20% - Accent5 31 9" xfId="3472"/>
    <cellStyle name="20% - Accent5 32" xfId="3473"/>
    <cellStyle name="20% - Accent5 32 10" xfId="3474"/>
    <cellStyle name="20% - Accent5 32 11" xfId="3475"/>
    <cellStyle name="20% - Accent5 32 12" xfId="3476"/>
    <cellStyle name="20% - Accent5 32 2" xfId="3477"/>
    <cellStyle name="20% - Accent5 32 2 2" xfId="3478"/>
    <cellStyle name="20% - Accent5 32 2 3" xfId="3479"/>
    <cellStyle name="20% - Accent5 32 3" xfId="3480"/>
    <cellStyle name="20% - Accent5 32 4" xfId="3481"/>
    <cellStyle name="20% - Accent5 32 5" xfId="3482"/>
    <cellStyle name="20% - Accent5 32 6" xfId="3483"/>
    <cellStyle name="20% - Accent5 32 7" xfId="3484"/>
    <cellStyle name="20% - Accent5 32 8" xfId="3485"/>
    <cellStyle name="20% - Accent5 32 9" xfId="3486"/>
    <cellStyle name="20% - Accent5 33" xfId="3487"/>
    <cellStyle name="20% - Accent5 33 2" xfId="3488"/>
    <cellStyle name="20% - Accent5 33 3" xfId="3489"/>
    <cellStyle name="20% - Accent5 34" xfId="3490"/>
    <cellStyle name="20% - Accent5 34 2" xfId="3491"/>
    <cellStyle name="20% - Accent5 34 3" xfId="3492"/>
    <cellStyle name="20% - Accent5 35" xfId="3493"/>
    <cellStyle name="20% - Accent5 35 2" xfId="3494"/>
    <cellStyle name="20% - Accent5 36" xfId="3495"/>
    <cellStyle name="20% - Accent5 36 2" xfId="3496"/>
    <cellStyle name="20% - Accent5 37" xfId="3497"/>
    <cellStyle name="20% - Accent5 37 2" xfId="3498"/>
    <cellStyle name="20% - Accent5 38" xfId="3499"/>
    <cellStyle name="20% - Accent5 38 2" xfId="3500"/>
    <cellStyle name="20% - Accent5 39" xfId="3501"/>
    <cellStyle name="20% - Accent5 39 2" xfId="3502"/>
    <cellStyle name="20% - Accent5 4" xfId="26"/>
    <cellStyle name="20% - Accent5 4 10" xfId="3503"/>
    <cellStyle name="20% - Accent5 4 10 2" xfId="3504"/>
    <cellStyle name="20% - Accent5 4 11" xfId="3505"/>
    <cellStyle name="20% - Accent5 4 11 2" xfId="3506"/>
    <cellStyle name="20% - Accent5 4 12" xfId="3507"/>
    <cellStyle name="20% - Accent5 4 12 2" xfId="3508"/>
    <cellStyle name="20% - Accent5 4 13" xfId="3509"/>
    <cellStyle name="20% - Accent5 4 14" xfId="3510"/>
    <cellStyle name="20% - Accent5 4 15" xfId="3511"/>
    <cellStyle name="20% - Accent5 4 16" xfId="3512"/>
    <cellStyle name="20% - Accent5 4 17" xfId="3513"/>
    <cellStyle name="20% - Accent5 4 18" xfId="3514"/>
    <cellStyle name="20% - Accent5 4 19" xfId="3515"/>
    <cellStyle name="20% - Accent5 4 2" xfId="149"/>
    <cellStyle name="20% - Accent5 4 2 10" xfId="3516"/>
    <cellStyle name="20% - Accent5 4 2 11" xfId="3517"/>
    <cellStyle name="20% - Accent5 4 2 12" xfId="3518"/>
    <cellStyle name="20% - Accent5 4 2 2" xfId="3519"/>
    <cellStyle name="20% - Accent5 4 2 2 10" xfId="3520"/>
    <cellStyle name="20% - Accent5 4 2 2 11" xfId="3521"/>
    <cellStyle name="20% - Accent5 4 2 2 12" xfId="3522"/>
    <cellStyle name="20% - Accent5 4 2 2 2" xfId="3523"/>
    <cellStyle name="20% - Accent5 4 2 2 2 2" xfId="3524"/>
    <cellStyle name="20% - Accent5 4 2 2 3" xfId="3525"/>
    <cellStyle name="20% - Accent5 4 2 2 4" xfId="3526"/>
    <cellStyle name="20% - Accent5 4 2 2 5" xfId="3527"/>
    <cellStyle name="20% - Accent5 4 2 2 6" xfId="3528"/>
    <cellStyle name="20% - Accent5 4 2 2 7" xfId="3529"/>
    <cellStyle name="20% - Accent5 4 2 2 8" xfId="3530"/>
    <cellStyle name="20% - Accent5 4 2 2 9" xfId="3531"/>
    <cellStyle name="20% - Accent5 4 2 3" xfId="3532"/>
    <cellStyle name="20% - Accent5 4 2 4" xfId="3533"/>
    <cellStyle name="20% - Accent5 4 2 5" xfId="3534"/>
    <cellStyle name="20% - Accent5 4 2 6" xfId="3535"/>
    <cellStyle name="20% - Accent5 4 2 7" xfId="3536"/>
    <cellStyle name="20% - Accent5 4 2 8" xfId="3537"/>
    <cellStyle name="20% - Accent5 4 2 9" xfId="3538"/>
    <cellStyle name="20% - Accent5 4 20" xfId="3539"/>
    <cellStyle name="20% - Accent5 4 21" xfId="3540"/>
    <cellStyle name="20% - Accent5 4 22" xfId="3541"/>
    <cellStyle name="20% - Accent5 4 23" xfId="3542"/>
    <cellStyle name="20% - Accent5 4 3" xfId="3543"/>
    <cellStyle name="20% - Accent5 4 3 2" xfId="3544"/>
    <cellStyle name="20% - Accent5 4 4" xfId="3545"/>
    <cellStyle name="20% - Accent5 4 4 2" xfId="3546"/>
    <cellStyle name="20% - Accent5 4 5" xfId="3547"/>
    <cellStyle name="20% - Accent5 4 5 2" xfId="3548"/>
    <cellStyle name="20% - Accent5 4 6" xfId="3549"/>
    <cellStyle name="20% - Accent5 4 6 2" xfId="3550"/>
    <cellStyle name="20% - Accent5 4 7" xfId="3551"/>
    <cellStyle name="20% - Accent5 4 7 2" xfId="3552"/>
    <cellStyle name="20% - Accent5 4 8" xfId="3553"/>
    <cellStyle name="20% - Accent5 4 8 2" xfId="3554"/>
    <cellStyle name="20% - Accent5 4 9" xfId="3555"/>
    <cellStyle name="20% - Accent5 4 9 2" xfId="3556"/>
    <cellStyle name="20% - Accent5 40" xfId="3557"/>
    <cellStyle name="20% - Accent5 40 2" xfId="3558"/>
    <cellStyle name="20% - Accent5 41" xfId="3559"/>
    <cellStyle name="20% - Accent5 41 2" xfId="3560"/>
    <cellStyle name="20% - Accent5 42" xfId="3561"/>
    <cellStyle name="20% - Accent5 42 2" xfId="3562"/>
    <cellStyle name="20% - Accent5 43" xfId="3563"/>
    <cellStyle name="20% - Accent5 43 2" xfId="3564"/>
    <cellStyle name="20% - Accent5 44" xfId="3565"/>
    <cellStyle name="20% - Accent5 44 2" xfId="3566"/>
    <cellStyle name="20% - Accent5 45" xfId="3567"/>
    <cellStyle name="20% - Accent5 45 2" xfId="3568"/>
    <cellStyle name="20% - Accent5 46" xfId="3569"/>
    <cellStyle name="20% - Accent5 46 2" xfId="3570"/>
    <cellStyle name="20% - Accent5 47" xfId="3571"/>
    <cellStyle name="20% - Accent5 47 2" xfId="3572"/>
    <cellStyle name="20% - Accent5 48" xfId="3573"/>
    <cellStyle name="20% - Accent5 48 2" xfId="3574"/>
    <cellStyle name="20% - Accent5 49" xfId="3575"/>
    <cellStyle name="20% - Accent5 49 2" xfId="3576"/>
    <cellStyle name="20% - Accent5 5" xfId="146"/>
    <cellStyle name="20% - Accent5 5 10" xfId="3577"/>
    <cellStyle name="20% - Accent5 5 11" xfId="3578"/>
    <cellStyle name="20% - Accent5 5 12" xfId="3579"/>
    <cellStyle name="20% - Accent5 5 13" xfId="3580"/>
    <cellStyle name="20% - Accent5 5 2" xfId="3581"/>
    <cellStyle name="20% - Accent5 5 2 2" xfId="3582"/>
    <cellStyle name="20% - Accent5 5 2 3" xfId="3583"/>
    <cellStyle name="20% - Accent5 5 3" xfId="3584"/>
    <cellStyle name="20% - Accent5 5 3 2" xfId="3585"/>
    <cellStyle name="20% - Accent5 5 4" xfId="3586"/>
    <cellStyle name="20% - Accent5 5 5" xfId="3587"/>
    <cellStyle name="20% - Accent5 5 6" xfId="3588"/>
    <cellStyle name="20% - Accent5 5 7" xfId="3589"/>
    <cellStyle name="20% - Accent5 5 8" xfId="3590"/>
    <cellStyle name="20% - Accent5 5 9" xfId="3591"/>
    <cellStyle name="20% - Accent5 50" xfId="3592"/>
    <cellStyle name="20% - Accent5 50 2" xfId="3593"/>
    <cellStyle name="20% - Accent5 51" xfId="3594"/>
    <cellStyle name="20% - Accent5 51 2" xfId="3595"/>
    <cellStyle name="20% - Accent5 52" xfId="3596"/>
    <cellStyle name="20% - Accent5 52 2" xfId="3597"/>
    <cellStyle name="20% - Accent5 53" xfId="3598"/>
    <cellStyle name="20% - Accent5 54" xfId="3599"/>
    <cellStyle name="20% - Accent5 55" xfId="3600"/>
    <cellStyle name="20% - Accent5 56" xfId="3601"/>
    <cellStyle name="20% - Accent5 57" xfId="3602"/>
    <cellStyle name="20% - Accent5 58" xfId="3603"/>
    <cellStyle name="20% - Accent5 59" xfId="3604"/>
    <cellStyle name="20% - Accent5 6" xfId="23"/>
    <cellStyle name="20% - Accent5 6 10" xfId="3605"/>
    <cellStyle name="20% - Accent5 6 11" xfId="3606"/>
    <cellStyle name="20% - Accent5 6 12" xfId="3607"/>
    <cellStyle name="20% - Accent5 6 13" xfId="3608"/>
    <cellStyle name="20% - Accent5 6 2" xfId="3609"/>
    <cellStyle name="20% - Accent5 6 2 2" xfId="3610"/>
    <cellStyle name="20% - Accent5 6 2 3" xfId="3611"/>
    <cellStyle name="20% - Accent5 6 3" xfId="3612"/>
    <cellStyle name="20% - Accent5 6 3 2" xfId="3613"/>
    <cellStyle name="20% - Accent5 6 4" xfId="3614"/>
    <cellStyle name="20% - Accent5 6 5" xfId="3615"/>
    <cellStyle name="20% - Accent5 6 6" xfId="3616"/>
    <cellStyle name="20% - Accent5 6 7" xfId="3617"/>
    <cellStyle name="20% - Accent5 6 8" xfId="3618"/>
    <cellStyle name="20% - Accent5 6 9" xfId="3619"/>
    <cellStyle name="20% - Accent5 60" xfId="3620"/>
    <cellStyle name="20% - Accent5 61" xfId="247"/>
    <cellStyle name="20% - Accent5 7" xfId="3621"/>
    <cellStyle name="20% - Accent5 7 10" xfId="3622"/>
    <cellStyle name="20% - Accent5 7 11" xfId="3623"/>
    <cellStyle name="20% - Accent5 7 12" xfId="3624"/>
    <cellStyle name="20% - Accent5 7 13" xfId="3625"/>
    <cellStyle name="20% - Accent5 7 2" xfId="3626"/>
    <cellStyle name="20% - Accent5 7 2 2" xfId="3627"/>
    <cellStyle name="20% - Accent5 7 2 3" xfId="3628"/>
    <cellStyle name="20% - Accent5 7 3" xfId="3629"/>
    <cellStyle name="20% - Accent5 7 3 2" xfId="3630"/>
    <cellStyle name="20% - Accent5 7 4" xfId="3631"/>
    <cellStyle name="20% - Accent5 7 5" xfId="3632"/>
    <cellStyle name="20% - Accent5 7 6" xfId="3633"/>
    <cellStyle name="20% - Accent5 7 7" xfId="3634"/>
    <cellStyle name="20% - Accent5 7 8" xfId="3635"/>
    <cellStyle name="20% - Accent5 7 9" xfId="3636"/>
    <cellStyle name="20% - Accent5 8" xfId="3637"/>
    <cellStyle name="20% - Accent5 8 10" xfId="3638"/>
    <cellStyle name="20% - Accent5 8 11" xfId="3639"/>
    <cellStyle name="20% - Accent5 8 12" xfId="3640"/>
    <cellStyle name="20% - Accent5 8 2" xfId="3641"/>
    <cellStyle name="20% - Accent5 8 2 2" xfId="3642"/>
    <cellStyle name="20% - Accent5 8 2 3" xfId="3643"/>
    <cellStyle name="20% - Accent5 8 3" xfId="3644"/>
    <cellStyle name="20% - Accent5 8 4" xfId="3645"/>
    <cellStyle name="20% - Accent5 8 5" xfId="3646"/>
    <cellStyle name="20% - Accent5 8 6" xfId="3647"/>
    <cellStyle name="20% - Accent5 8 7" xfId="3648"/>
    <cellStyle name="20% - Accent5 8 8" xfId="3649"/>
    <cellStyle name="20% - Accent5 8 9" xfId="3650"/>
    <cellStyle name="20% - Accent5 9" xfId="3651"/>
    <cellStyle name="20% - Accent5 9 10" xfId="3652"/>
    <cellStyle name="20% - Accent5 9 11" xfId="3653"/>
    <cellStyle name="20% - Accent5 9 12" xfId="3654"/>
    <cellStyle name="20% - Accent5 9 2" xfId="3655"/>
    <cellStyle name="20% - Accent5 9 2 2" xfId="3656"/>
    <cellStyle name="20% - Accent5 9 2 3" xfId="3657"/>
    <cellStyle name="20% - Accent5 9 3" xfId="3658"/>
    <cellStyle name="20% - Accent5 9 4" xfId="3659"/>
    <cellStyle name="20% - Accent5 9 5" xfId="3660"/>
    <cellStyle name="20% - Accent5 9 6" xfId="3661"/>
    <cellStyle name="20% - Accent5 9 7" xfId="3662"/>
    <cellStyle name="20% - Accent5 9 8" xfId="3663"/>
    <cellStyle name="20% - Accent5 9 9" xfId="3664"/>
    <cellStyle name="20% - Accent6 10" xfId="3665"/>
    <cellStyle name="20% - Accent6 10 10" xfId="3666"/>
    <cellStyle name="20% - Accent6 10 11" xfId="3667"/>
    <cellStyle name="20% - Accent6 10 12" xfId="3668"/>
    <cellStyle name="20% - Accent6 10 2" xfId="3669"/>
    <cellStyle name="20% - Accent6 10 2 2" xfId="3670"/>
    <cellStyle name="20% - Accent6 10 2 3" xfId="3671"/>
    <cellStyle name="20% - Accent6 10 3" xfId="3672"/>
    <cellStyle name="20% - Accent6 10 4" xfId="3673"/>
    <cellStyle name="20% - Accent6 10 5" xfId="3674"/>
    <cellStyle name="20% - Accent6 10 6" xfId="3675"/>
    <cellStyle name="20% - Accent6 10 7" xfId="3676"/>
    <cellStyle name="20% - Accent6 10 8" xfId="3677"/>
    <cellStyle name="20% - Accent6 10 9" xfId="3678"/>
    <cellStyle name="20% - Accent6 11" xfId="3679"/>
    <cellStyle name="20% - Accent6 11 10" xfId="3680"/>
    <cellStyle name="20% - Accent6 11 11" xfId="3681"/>
    <cellStyle name="20% - Accent6 11 12" xfId="3682"/>
    <cellStyle name="20% - Accent6 11 2" xfId="3683"/>
    <cellStyle name="20% - Accent6 11 2 2" xfId="3684"/>
    <cellStyle name="20% - Accent6 11 2 3" xfId="3685"/>
    <cellStyle name="20% - Accent6 11 3" xfId="3686"/>
    <cellStyle name="20% - Accent6 11 4" xfId="3687"/>
    <cellStyle name="20% - Accent6 11 5" xfId="3688"/>
    <cellStyle name="20% - Accent6 11 6" xfId="3689"/>
    <cellStyle name="20% - Accent6 11 7" xfId="3690"/>
    <cellStyle name="20% - Accent6 11 8" xfId="3691"/>
    <cellStyle name="20% - Accent6 11 9" xfId="3692"/>
    <cellStyle name="20% - Accent6 12" xfId="3693"/>
    <cellStyle name="20% - Accent6 12 10" xfId="3694"/>
    <cellStyle name="20% - Accent6 12 11" xfId="3695"/>
    <cellStyle name="20% - Accent6 12 12" xfId="3696"/>
    <cellStyle name="20% - Accent6 12 2" xfId="3697"/>
    <cellStyle name="20% - Accent6 12 2 2" xfId="3698"/>
    <cellStyle name="20% - Accent6 12 2 3" xfId="3699"/>
    <cellStyle name="20% - Accent6 12 3" xfId="3700"/>
    <cellStyle name="20% - Accent6 12 4" xfId="3701"/>
    <cellStyle name="20% - Accent6 12 5" xfId="3702"/>
    <cellStyle name="20% - Accent6 12 6" xfId="3703"/>
    <cellStyle name="20% - Accent6 12 7" xfId="3704"/>
    <cellStyle name="20% - Accent6 12 8" xfId="3705"/>
    <cellStyle name="20% - Accent6 12 9" xfId="3706"/>
    <cellStyle name="20% - Accent6 13" xfId="3707"/>
    <cellStyle name="20% - Accent6 13 10" xfId="3708"/>
    <cellStyle name="20% - Accent6 13 11" xfId="3709"/>
    <cellStyle name="20% - Accent6 13 12" xfId="3710"/>
    <cellStyle name="20% - Accent6 13 2" xfId="3711"/>
    <cellStyle name="20% - Accent6 13 2 2" xfId="3712"/>
    <cellStyle name="20% - Accent6 13 2 3" xfId="3713"/>
    <cellStyle name="20% - Accent6 13 3" xfId="3714"/>
    <cellStyle name="20% - Accent6 13 4" xfId="3715"/>
    <cellStyle name="20% - Accent6 13 5" xfId="3716"/>
    <cellStyle name="20% - Accent6 13 6" xfId="3717"/>
    <cellStyle name="20% - Accent6 13 7" xfId="3718"/>
    <cellStyle name="20% - Accent6 13 8" xfId="3719"/>
    <cellStyle name="20% - Accent6 13 9" xfId="3720"/>
    <cellStyle name="20% - Accent6 14" xfId="3721"/>
    <cellStyle name="20% - Accent6 14 10" xfId="3722"/>
    <cellStyle name="20% - Accent6 14 11" xfId="3723"/>
    <cellStyle name="20% - Accent6 14 12" xfId="3724"/>
    <cellStyle name="20% - Accent6 14 2" xfId="3725"/>
    <cellStyle name="20% - Accent6 14 2 2" xfId="3726"/>
    <cellStyle name="20% - Accent6 14 2 3" xfId="3727"/>
    <cellStyle name="20% - Accent6 14 3" xfId="3728"/>
    <cellStyle name="20% - Accent6 14 4" xfId="3729"/>
    <cellStyle name="20% - Accent6 14 5" xfId="3730"/>
    <cellStyle name="20% - Accent6 14 6" xfId="3731"/>
    <cellStyle name="20% - Accent6 14 7" xfId="3732"/>
    <cellStyle name="20% - Accent6 14 8" xfId="3733"/>
    <cellStyle name="20% - Accent6 14 9" xfId="3734"/>
    <cellStyle name="20% - Accent6 15" xfId="3735"/>
    <cellStyle name="20% - Accent6 15 10" xfId="3736"/>
    <cellStyle name="20% - Accent6 15 11" xfId="3737"/>
    <cellStyle name="20% - Accent6 15 12" xfId="3738"/>
    <cellStyle name="20% - Accent6 15 2" xfId="3739"/>
    <cellStyle name="20% - Accent6 15 2 2" xfId="3740"/>
    <cellStyle name="20% - Accent6 15 2 3" xfId="3741"/>
    <cellStyle name="20% - Accent6 15 3" xfId="3742"/>
    <cellStyle name="20% - Accent6 15 4" xfId="3743"/>
    <cellStyle name="20% - Accent6 15 5" xfId="3744"/>
    <cellStyle name="20% - Accent6 15 6" xfId="3745"/>
    <cellStyle name="20% - Accent6 15 7" xfId="3746"/>
    <cellStyle name="20% - Accent6 15 8" xfId="3747"/>
    <cellStyle name="20% - Accent6 15 9" xfId="3748"/>
    <cellStyle name="20% - Accent6 16" xfId="3749"/>
    <cellStyle name="20% - Accent6 16 10" xfId="3750"/>
    <cellStyle name="20% - Accent6 16 11" xfId="3751"/>
    <cellStyle name="20% - Accent6 16 12" xfId="3752"/>
    <cellStyle name="20% - Accent6 16 2" xfId="3753"/>
    <cellStyle name="20% - Accent6 16 2 2" xfId="3754"/>
    <cellStyle name="20% - Accent6 16 2 3" xfId="3755"/>
    <cellStyle name="20% - Accent6 16 3" xfId="3756"/>
    <cellStyle name="20% - Accent6 16 4" xfId="3757"/>
    <cellStyle name="20% - Accent6 16 5" xfId="3758"/>
    <cellStyle name="20% - Accent6 16 6" xfId="3759"/>
    <cellStyle name="20% - Accent6 16 7" xfId="3760"/>
    <cellStyle name="20% - Accent6 16 8" xfId="3761"/>
    <cellStyle name="20% - Accent6 16 9" xfId="3762"/>
    <cellStyle name="20% - Accent6 17" xfId="3763"/>
    <cellStyle name="20% - Accent6 17 10" xfId="3764"/>
    <cellStyle name="20% - Accent6 17 11" xfId="3765"/>
    <cellStyle name="20% - Accent6 17 12" xfId="3766"/>
    <cellStyle name="20% - Accent6 17 2" xfId="3767"/>
    <cellStyle name="20% - Accent6 17 2 2" xfId="3768"/>
    <cellStyle name="20% - Accent6 17 2 3" xfId="3769"/>
    <cellStyle name="20% - Accent6 17 3" xfId="3770"/>
    <cellStyle name="20% - Accent6 17 4" xfId="3771"/>
    <cellStyle name="20% - Accent6 17 5" xfId="3772"/>
    <cellStyle name="20% - Accent6 17 6" xfId="3773"/>
    <cellStyle name="20% - Accent6 17 7" xfId="3774"/>
    <cellStyle name="20% - Accent6 17 8" xfId="3775"/>
    <cellStyle name="20% - Accent6 17 9" xfId="3776"/>
    <cellStyle name="20% - Accent6 18" xfId="3777"/>
    <cellStyle name="20% - Accent6 18 10" xfId="3778"/>
    <cellStyle name="20% - Accent6 18 11" xfId="3779"/>
    <cellStyle name="20% - Accent6 18 12" xfId="3780"/>
    <cellStyle name="20% - Accent6 18 2" xfId="3781"/>
    <cellStyle name="20% - Accent6 18 2 2" xfId="3782"/>
    <cellStyle name="20% - Accent6 18 2 3" xfId="3783"/>
    <cellStyle name="20% - Accent6 18 3" xfId="3784"/>
    <cellStyle name="20% - Accent6 18 4" xfId="3785"/>
    <cellStyle name="20% - Accent6 18 5" xfId="3786"/>
    <cellStyle name="20% - Accent6 18 6" xfId="3787"/>
    <cellStyle name="20% - Accent6 18 7" xfId="3788"/>
    <cellStyle name="20% - Accent6 18 8" xfId="3789"/>
    <cellStyle name="20% - Accent6 18 9" xfId="3790"/>
    <cellStyle name="20% - Accent6 19" xfId="3791"/>
    <cellStyle name="20% - Accent6 19 10" xfId="3792"/>
    <cellStyle name="20% - Accent6 19 11" xfId="3793"/>
    <cellStyle name="20% - Accent6 19 12" xfId="3794"/>
    <cellStyle name="20% - Accent6 19 2" xfId="3795"/>
    <cellStyle name="20% - Accent6 19 2 2" xfId="3796"/>
    <cellStyle name="20% - Accent6 19 2 3" xfId="3797"/>
    <cellStyle name="20% - Accent6 19 3" xfId="3798"/>
    <cellStyle name="20% - Accent6 19 4" xfId="3799"/>
    <cellStyle name="20% - Accent6 19 5" xfId="3800"/>
    <cellStyle name="20% - Accent6 19 6" xfId="3801"/>
    <cellStyle name="20% - Accent6 19 7" xfId="3802"/>
    <cellStyle name="20% - Accent6 19 8" xfId="3803"/>
    <cellStyle name="20% - Accent6 19 9" xfId="3804"/>
    <cellStyle name="20% - Accent6 2" xfId="28"/>
    <cellStyle name="20% - Accent6 2 10" xfId="3805"/>
    <cellStyle name="20% - Accent6 2 10 2" xfId="3806"/>
    <cellStyle name="20% - Accent6 2 11" xfId="3807"/>
    <cellStyle name="20% - Accent6 2 11 2" xfId="3808"/>
    <cellStyle name="20% - Accent6 2 12" xfId="3809"/>
    <cellStyle name="20% - Accent6 2 12 2" xfId="3810"/>
    <cellStyle name="20% - Accent6 2 13" xfId="3811"/>
    <cellStyle name="20% - Accent6 2 13 2" xfId="3812"/>
    <cellStyle name="20% - Accent6 2 14" xfId="3813"/>
    <cellStyle name="20% - Accent6 2 14 2" xfId="3814"/>
    <cellStyle name="20% - Accent6 2 15" xfId="3815"/>
    <cellStyle name="20% - Accent6 2 15 2" xfId="3816"/>
    <cellStyle name="20% - Accent6 2 16" xfId="3817"/>
    <cellStyle name="20% - Accent6 2 17" xfId="3818"/>
    <cellStyle name="20% - Accent6 2 18" xfId="3819"/>
    <cellStyle name="20% - Accent6 2 19" xfId="3820"/>
    <cellStyle name="20% - Accent6 2 2" xfId="151"/>
    <cellStyle name="20% - Accent6 2 2 10" xfId="3821"/>
    <cellStyle name="20% - Accent6 2 2 11" xfId="3822"/>
    <cellStyle name="20% - Accent6 2 2 12" xfId="3823"/>
    <cellStyle name="20% - Accent6 2 2 2" xfId="3824"/>
    <cellStyle name="20% - Accent6 2 2 2 2" xfId="3825"/>
    <cellStyle name="20% - Accent6 2 2 2 3" xfId="3826"/>
    <cellStyle name="20% - Accent6 2 2 3" xfId="3827"/>
    <cellStyle name="20% - Accent6 2 2 3 2" xfId="3828"/>
    <cellStyle name="20% - Accent6 2 2 4" xfId="3829"/>
    <cellStyle name="20% - Accent6 2 2 5" xfId="3830"/>
    <cellStyle name="20% - Accent6 2 2 6" xfId="3831"/>
    <cellStyle name="20% - Accent6 2 2 7" xfId="3832"/>
    <cellStyle name="20% - Accent6 2 2 8" xfId="3833"/>
    <cellStyle name="20% - Accent6 2 2 9" xfId="3834"/>
    <cellStyle name="20% - Accent6 2 20" xfId="3835"/>
    <cellStyle name="20% - Accent6 2 21" xfId="3836"/>
    <cellStyle name="20% - Accent6 2 22" xfId="3837"/>
    <cellStyle name="20% - Accent6 2 23" xfId="3838"/>
    <cellStyle name="20% - Accent6 2 24" xfId="3839"/>
    <cellStyle name="20% - Accent6 2 25" xfId="3840"/>
    <cellStyle name="20% - Accent6 2 26" xfId="3841"/>
    <cellStyle name="20% - Accent6 2 3" xfId="3842"/>
    <cellStyle name="20% - Accent6 2 3 10" xfId="3843"/>
    <cellStyle name="20% - Accent6 2 3 11" xfId="3844"/>
    <cellStyle name="20% - Accent6 2 3 12" xfId="3845"/>
    <cellStyle name="20% - Accent6 2 3 2" xfId="3846"/>
    <cellStyle name="20% - Accent6 2 3 2 2" xfId="3847"/>
    <cellStyle name="20% - Accent6 2 3 2 3" xfId="3848"/>
    <cellStyle name="20% - Accent6 2 3 3" xfId="3849"/>
    <cellStyle name="20% - Accent6 2 3 3 2" xfId="3850"/>
    <cellStyle name="20% - Accent6 2 3 4" xfId="3851"/>
    <cellStyle name="20% - Accent6 2 3 5" xfId="3852"/>
    <cellStyle name="20% - Accent6 2 3 6" xfId="3853"/>
    <cellStyle name="20% - Accent6 2 3 7" xfId="3854"/>
    <cellStyle name="20% - Accent6 2 3 8" xfId="3855"/>
    <cellStyle name="20% - Accent6 2 3 9" xfId="3856"/>
    <cellStyle name="20% - Accent6 2 4" xfId="3857"/>
    <cellStyle name="20% - Accent6 2 4 10" xfId="3858"/>
    <cellStyle name="20% - Accent6 2 4 11" xfId="3859"/>
    <cellStyle name="20% - Accent6 2 4 12" xfId="3860"/>
    <cellStyle name="20% - Accent6 2 4 2" xfId="3861"/>
    <cellStyle name="20% - Accent6 2 4 2 2" xfId="3862"/>
    <cellStyle name="20% - Accent6 2 4 2 3" xfId="3863"/>
    <cellStyle name="20% - Accent6 2 4 3" xfId="3864"/>
    <cellStyle name="20% - Accent6 2 4 3 2" xfId="3865"/>
    <cellStyle name="20% - Accent6 2 4 4" xfId="3866"/>
    <cellStyle name="20% - Accent6 2 4 5" xfId="3867"/>
    <cellStyle name="20% - Accent6 2 4 6" xfId="3868"/>
    <cellStyle name="20% - Accent6 2 4 7" xfId="3869"/>
    <cellStyle name="20% - Accent6 2 4 8" xfId="3870"/>
    <cellStyle name="20% - Accent6 2 4 9" xfId="3871"/>
    <cellStyle name="20% - Accent6 2 5" xfId="3872"/>
    <cellStyle name="20% - Accent6 2 5 2" xfId="3873"/>
    <cellStyle name="20% - Accent6 2 5 3" xfId="3874"/>
    <cellStyle name="20% - Accent6 2 6" xfId="3875"/>
    <cellStyle name="20% - Accent6 2 6 2" xfId="3876"/>
    <cellStyle name="20% - Accent6 2 7" xfId="3877"/>
    <cellStyle name="20% - Accent6 2 7 2" xfId="3878"/>
    <cellStyle name="20% - Accent6 2 8" xfId="3879"/>
    <cellStyle name="20% - Accent6 2 8 2" xfId="3880"/>
    <cellStyle name="20% - Accent6 2 9" xfId="3881"/>
    <cellStyle name="20% - Accent6 2 9 2" xfId="3882"/>
    <cellStyle name="20% - Accent6 2_2011 Budget Overhead Cost" xfId="3883"/>
    <cellStyle name="20% - Accent6 20" xfId="3884"/>
    <cellStyle name="20% - Accent6 20 10" xfId="3885"/>
    <cellStyle name="20% - Accent6 20 11" xfId="3886"/>
    <cellStyle name="20% - Accent6 20 12" xfId="3887"/>
    <cellStyle name="20% - Accent6 20 2" xfId="3888"/>
    <cellStyle name="20% - Accent6 20 2 2" xfId="3889"/>
    <cellStyle name="20% - Accent6 20 2 3" xfId="3890"/>
    <cellStyle name="20% - Accent6 20 3" xfId="3891"/>
    <cellStyle name="20% - Accent6 20 4" xfId="3892"/>
    <cellStyle name="20% - Accent6 20 5" xfId="3893"/>
    <cellStyle name="20% - Accent6 20 6" xfId="3894"/>
    <cellStyle name="20% - Accent6 20 7" xfId="3895"/>
    <cellStyle name="20% - Accent6 20 8" xfId="3896"/>
    <cellStyle name="20% - Accent6 20 9" xfId="3897"/>
    <cellStyle name="20% - Accent6 21" xfId="3898"/>
    <cellStyle name="20% - Accent6 21 10" xfId="3899"/>
    <cellStyle name="20% - Accent6 21 11" xfId="3900"/>
    <cellStyle name="20% - Accent6 21 12" xfId="3901"/>
    <cellStyle name="20% - Accent6 21 2" xfId="3902"/>
    <cellStyle name="20% - Accent6 21 2 2" xfId="3903"/>
    <cellStyle name="20% - Accent6 21 2 3" xfId="3904"/>
    <cellStyle name="20% - Accent6 21 3" xfId="3905"/>
    <cellStyle name="20% - Accent6 21 4" xfId="3906"/>
    <cellStyle name="20% - Accent6 21 5" xfId="3907"/>
    <cellStyle name="20% - Accent6 21 6" xfId="3908"/>
    <cellStyle name="20% - Accent6 21 7" xfId="3909"/>
    <cellStyle name="20% - Accent6 21 8" xfId="3910"/>
    <cellStyle name="20% - Accent6 21 9" xfId="3911"/>
    <cellStyle name="20% - Accent6 22" xfId="3912"/>
    <cellStyle name="20% - Accent6 22 10" xfId="3913"/>
    <cellStyle name="20% - Accent6 22 11" xfId="3914"/>
    <cellStyle name="20% - Accent6 22 12" xfId="3915"/>
    <cellStyle name="20% - Accent6 22 2" xfId="3916"/>
    <cellStyle name="20% - Accent6 22 2 2" xfId="3917"/>
    <cellStyle name="20% - Accent6 22 2 3" xfId="3918"/>
    <cellStyle name="20% - Accent6 22 3" xfId="3919"/>
    <cellStyle name="20% - Accent6 22 4" xfId="3920"/>
    <cellStyle name="20% - Accent6 22 5" xfId="3921"/>
    <cellStyle name="20% - Accent6 22 6" xfId="3922"/>
    <cellStyle name="20% - Accent6 22 7" xfId="3923"/>
    <cellStyle name="20% - Accent6 22 8" xfId="3924"/>
    <cellStyle name="20% - Accent6 22 9" xfId="3925"/>
    <cellStyle name="20% - Accent6 23" xfId="3926"/>
    <cellStyle name="20% - Accent6 23 10" xfId="3927"/>
    <cellStyle name="20% - Accent6 23 11" xfId="3928"/>
    <cellStyle name="20% - Accent6 23 12" xfId="3929"/>
    <cellStyle name="20% - Accent6 23 2" xfId="3930"/>
    <cellStyle name="20% - Accent6 23 2 2" xfId="3931"/>
    <cellStyle name="20% - Accent6 23 2 3" xfId="3932"/>
    <cellStyle name="20% - Accent6 23 3" xfId="3933"/>
    <cellStyle name="20% - Accent6 23 4" xfId="3934"/>
    <cellStyle name="20% - Accent6 23 5" xfId="3935"/>
    <cellStyle name="20% - Accent6 23 6" xfId="3936"/>
    <cellStyle name="20% - Accent6 23 7" xfId="3937"/>
    <cellStyle name="20% - Accent6 23 8" xfId="3938"/>
    <cellStyle name="20% - Accent6 23 9" xfId="3939"/>
    <cellStyle name="20% - Accent6 24" xfId="3940"/>
    <cellStyle name="20% - Accent6 24 10" xfId="3941"/>
    <cellStyle name="20% - Accent6 24 11" xfId="3942"/>
    <cellStyle name="20% - Accent6 24 12" xfId="3943"/>
    <cellStyle name="20% - Accent6 24 2" xfId="3944"/>
    <cellStyle name="20% - Accent6 24 2 2" xfId="3945"/>
    <cellStyle name="20% - Accent6 24 2 3" xfId="3946"/>
    <cellStyle name="20% - Accent6 24 3" xfId="3947"/>
    <cellStyle name="20% - Accent6 24 4" xfId="3948"/>
    <cellStyle name="20% - Accent6 24 5" xfId="3949"/>
    <cellStyle name="20% - Accent6 24 6" xfId="3950"/>
    <cellStyle name="20% - Accent6 24 7" xfId="3951"/>
    <cellStyle name="20% - Accent6 24 8" xfId="3952"/>
    <cellStyle name="20% - Accent6 24 9" xfId="3953"/>
    <cellStyle name="20% - Accent6 25" xfId="3954"/>
    <cellStyle name="20% - Accent6 25 10" xfId="3955"/>
    <cellStyle name="20% - Accent6 25 11" xfId="3956"/>
    <cellStyle name="20% - Accent6 25 12" xfId="3957"/>
    <cellStyle name="20% - Accent6 25 2" xfId="3958"/>
    <cellStyle name="20% - Accent6 25 2 2" xfId="3959"/>
    <cellStyle name="20% - Accent6 25 2 3" xfId="3960"/>
    <cellStyle name="20% - Accent6 25 3" xfId="3961"/>
    <cellStyle name="20% - Accent6 25 4" xfId="3962"/>
    <cellStyle name="20% - Accent6 25 5" xfId="3963"/>
    <cellStyle name="20% - Accent6 25 6" xfId="3964"/>
    <cellStyle name="20% - Accent6 25 7" xfId="3965"/>
    <cellStyle name="20% - Accent6 25 8" xfId="3966"/>
    <cellStyle name="20% - Accent6 25 9" xfId="3967"/>
    <cellStyle name="20% - Accent6 26" xfId="3968"/>
    <cellStyle name="20% - Accent6 26 10" xfId="3969"/>
    <cellStyle name="20% - Accent6 26 11" xfId="3970"/>
    <cellStyle name="20% - Accent6 26 12" xfId="3971"/>
    <cellStyle name="20% - Accent6 26 2" xfId="3972"/>
    <cellStyle name="20% - Accent6 26 2 2" xfId="3973"/>
    <cellStyle name="20% - Accent6 26 2 3" xfId="3974"/>
    <cellStyle name="20% - Accent6 26 3" xfId="3975"/>
    <cellStyle name="20% - Accent6 26 4" xfId="3976"/>
    <cellStyle name="20% - Accent6 26 5" xfId="3977"/>
    <cellStyle name="20% - Accent6 26 6" xfId="3978"/>
    <cellStyle name="20% - Accent6 26 7" xfId="3979"/>
    <cellStyle name="20% - Accent6 26 8" xfId="3980"/>
    <cellStyle name="20% - Accent6 26 9" xfId="3981"/>
    <cellStyle name="20% - Accent6 27" xfId="3982"/>
    <cellStyle name="20% - Accent6 27 10" xfId="3983"/>
    <cellStyle name="20% - Accent6 27 11" xfId="3984"/>
    <cellStyle name="20% - Accent6 27 12" xfId="3985"/>
    <cellStyle name="20% - Accent6 27 2" xfId="3986"/>
    <cellStyle name="20% - Accent6 27 2 2" xfId="3987"/>
    <cellStyle name="20% - Accent6 27 2 3" xfId="3988"/>
    <cellStyle name="20% - Accent6 27 3" xfId="3989"/>
    <cellStyle name="20% - Accent6 27 4" xfId="3990"/>
    <cellStyle name="20% - Accent6 27 5" xfId="3991"/>
    <cellStyle name="20% - Accent6 27 6" xfId="3992"/>
    <cellStyle name="20% - Accent6 27 7" xfId="3993"/>
    <cellStyle name="20% - Accent6 27 8" xfId="3994"/>
    <cellStyle name="20% - Accent6 27 9" xfId="3995"/>
    <cellStyle name="20% - Accent6 28" xfId="3996"/>
    <cellStyle name="20% - Accent6 28 10" xfId="3997"/>
    <cellStyle name="20% - Accent6 28 11" xfId="3998"/>
    <cellStyle name="20% - Accent6 28 12" xfId="3999"/>
    <cellStyle name="20% - Accent6 28 2" xfId="4000"/>
    <cellStyle name="20% - Accent6 28 2 2" xfId="4001"/>
    <cellStyle name="20% - Accent6 28 2 3" xfId="4002"/>
    <cellStyle name="20% - Accent6 28 3" xfId="4003"/>
    <cellStyle name="20% - Accent6 28 4" xfId="4004"/>
    <cellStyle name="20% - Accent6 28 5" xfId="4005"/>
    <cellStyle name="20% - Accent6 28 6" xfId="4006"/>
    <cellStyle name="20% - Accent6 28 7" xfId="4007"/>
    <cellStyle name="20% - Accent6 28 8" xfId="4008"/>
    <cellStyle name="20% - Accent6 28 9" xfId="4009"/>
    <cellStyle name="20% - Accent6 29" xfId="4010"/>
    <cellStyle name="20% - Accent6 29 10" xfId="4011"/>
    <cellStyle name="20% - Accent6 29 11" xfId="4012"/>
    <cellStyle name="20% - Accent6 29 12" xfId="4013"/>
    <cellStyle name="20% - Accent6 29 2" xfId="4014"/>
    <cellStyle name="20% - Accent6 29 2 2" xfId="4015"/>
    <cellStyle name="20% - Accent6 29 2 3" xfId="4016"/>
    <cellStyle name="20% - Accent6 29 3" xfId="4017"/>
    <cellStyle name="20% - Accent6 29 4" xfId="4018"/>
    <cellStyle name="20% - Accent6 29 5" xfId="4019"/>
    <cellStyle name="20% - Accent6 29 6" xfId="4020"/>
    <cellStyle name="20% - Accent6 29 7" xfId="4021"/>
    <cellStyle name="20% - Accent6 29 8" xfId="4022"/>
    <cellStyle name="20% - Accent6 29 9" xfId="4023"/>
    <cellStyle name="20% - Accent6 3" xfId="29"/>
    <cellStyle name="20% - Accent6 3 10" xfId="4024"/>
    <cellStyle name="20% - Accent6 3 10 2" xfId="4025"/>
    <cellStyle name="20% - Accent6 3 11" xfId="4026"/>
    <cellStyle name="20% - Accent6 3 11 2" xfId="4027"/>
    <cellStyle name="20% - Accent6 3 12" xfId="4028"/>
    <cellStyle name="20% - Accent6 3 12 2" xfId="4029"/>
    <cellStyle name="20% - Accent6 3 13" xfId="4030"/>
    <cellStyle name="20% - Accent6 3 13 2" xfId="4031"/>
    <cellStyle name="20% - Accent6 3 14" xfId="4032"/>
    <cellStyle name="20% - Accent6 3 14 2" xfId="4033"/>
    <cellStyle name="20% - Accent6 3 15" xfId="4034"/>
    <cellStyle name="20% - Accent6 3 15 2" xfId="4035"/>
    <cellStyle name="20% - Accent6 3 16" xfId="4036"/>
    <cellStyle name="20% - Accent6 3 17" xfId="4037"/>
    <cellStyle name="20% - Accent6 3 18" xfId="4038"/>
    <cellStyle name="20% - Accent6 3 19" xfId="4039"/>
    <cellStyle name="20% - Accent6 3 2" xfId="152"/>
    <cellStyle name="20% - Accent6 3 2 10" xfId="4040"/>
    <cellStyle name="20% - Accent6 3 2 11" xfId="4041"/>
    <cellStyle name="20% - Accent6 3 2 12" xfId="4042"/>
    <cellStyle name="20% - Accent6 3 2 2" xfId="4043"/>
    <cellStyle name="20% - Accent6 3 2 2 2" xfId="4044"/>
    <cellStyle name="20% - Accent6 3 2 2 3" xfId="4045"/>
    <cellStyle name="20% - Accent6 3 2 3" xfId="4046"/>
    <cellStyle name="20% - Accent6 3 2 4" xfId="4047"/>
    <cellStyle name="20% - Accent6 3 2 5" xfId="4048"/>
    <cellStyle name="20% - Accent6 3 2 6" xfId="4049"/>
    <cellStyle name="20% - Accent6 3 2 7" xfId="4050"/>
    <cellStyle name="20% - Accent6 3 2 8" xfId="4051"/>
    <cellStyle name="20% - Accent6 3 2 9" xfId="4052"/>
    <cellStyle name="20% - Accent6 3 20" xfId="4053"/>
    <cellStyle name="20% - Accent6 3 21" xfId="4054"/>
    <cellStyle name="20% - Accent6 3 22" xfId="4055"/>
    <cellStyle name="20% - Accent6 3 23" xfId="4056"/>
    <cellStyle name="20% - Accent6 3 24" xfId="4057"/>
    <cellStyle name="20% - Accent6 3 25" xfId="4058"/>
    <cellStyle name="20% - Accent6 3 26" xfId="4059"/>
    <cellStyle name="20% - Accent6 3 3" xfId="4060"/>
    <cellStyle name="20% - Accent6 3 3 10" xfId="4061"/>
    <cellStyle name="20% - Accent6 3 3 11" xfId="4062"/>
    <cellStyle name="20% - Accent6 3 3 12" xfId="4063"/>
    <cellStyle name="20% - Accent6 3 3 2" xfId="4064"/>
    <cellStyle name="20% - Accent6 3 3 2 2" xfId="4065"/>
    <cellStyle name="20% - Accent6 3 3 2 3" xfId="4066"/>
    <cellStyle name="20% - Accent6 3 3 3" xfId="4067"/>
    <cellStyle name="20% - Accent6 3 3 4" xfId="4068"/>
    <cellStyle name="20% - Accent6 3 3 5" xfId="4069"/>
    <cellStyle name="20% - Accent6 3 3 6" xfId="4070"/>
    <cellStyle name="20% - Accent6 3 3 7" xfId="4071"/>
    <cellStyle name="20% - Accent6 3 3 8" xfId="4072"/>
    <cellStyle name="20% - Accent6 3 3 9" xfId="4073"/>
    <cellStyle name="20% - Accent6 3 4" xfId="4074"/>
    <cellStyle name="20% - Accent6 3 4 10" xfId="4075"/>
    <cellStyle name="20% - Accent6 3 4 11" xfId="4076"/>
    <cellStyle name="20% - Accent6 3 4 12" xfId="4077"/>
    <cellStyle name="20% - Accent6 3 4 2" xfId="4078"/>
    <cellStyle name="20% - Accent6 3 4 2 2" xfId="4079"/>
    <cellStyle name="20% - Accent6 3 4 2 3" xfId="4080"/>
    <cellStyle name="20% - Accent6 3 4 3" xfId="4081"/>
    <cellStyle name="20% - Accent6 3 4 4" xfId="4082"/>
    <cellStyle name="20% - Accent6 3 4 5" xfId="4083"/>
    <cellStyle name="20% - Accent6 3 4 6" xfId="4084"/>
    <cellStyle name="20% - Accent6 3 4 7" xfId="4085"/>
    <cellStyle name="20% - Accent6 3 4 8" xfId="4086"/>
    <cellStyle name="20% - Accent6 3 4 9" xfId="4087"/>
    <cellStyle name="20% - Accent6 3 5" xfId="4088"/>
    <cellStyle name="20% - Accent6 3 5 2" xfId="4089"/>
    <cellStyle name="20% - Accent6 3 5 3" xfId="4090"/>
    <cellStyle name="20% - Accent6 3 6" xfId="4091"/>
    <cellStyle name="20% - Accent6 3 6 2" xfId="4092"/>
    <cellStyle name="20% - Accent6 3 7" xfId="4093"/>
    <cellStyle name="20% - Accent6 3 7 2" xfId="4094"/>
    <cellStyle name="20% - Accent6 3 8" xfId="4095"/>
    <cellStyle name="20% - Accent6 3 8 2" xfId="4096"/>
    <cellStyle name="20% - Accent6 3 9" xfId="4097"/>
    <cellStyle name="20% - Accent6 3 9 2" xfId="4098"/>
    <cellStyle name="20% - Accent6 30" xfId="4099"/>
    <cellStyle name="20% - Accent6 30 10" xfId="4100"/>
    <cellStyle name="20% - Accent6 30 11" xfId="4101"/>
    <cellStyle name="20% - Accent6 30 12" xfId="4102"/>
    <cellStyle name="20% - Accent6 30 2" xfId="4103"/>
    <cellStyle name="20% - Accent6 30 2 2" xfId="4104"/>
    <cellStyle name="20% - Accent6 30 2 3" xfId="4105"/>
    <cellStyle name="20% - Accent6 30 3" xfId="4106"/>
    <cellStyle name="20% - Accent6 30 4" xfId="4107"/>
    <cellStyle name="20% - Accent6 30 5" xfId="4108"/>
    <cellStyle name="20% - Accent6 30 6" xfId="4109"/>
    <cellStyle name="20% - Accent6 30 7" xfId="4110"/>
    <cellStyle name="20% - Accent6 30 8" xfId="4111"/>
    <cellStyle name="20% - Accent6 30 9" xfId="4112"/>
    <cellStyle name="20% - Accent6 31" xfId="4113"/>
    <cellStyle name="20% - Accent6 31 10" xfId="4114"/>
    <cellStyle name="20% - Accent6 31 11" xfId="4115"/>
    <cellStyle name="20% - Accent6 31 12" xfId="4116"/>
    <cellStyle name="20% - Accent6 31 2" xfId="4117"/>
    <cellStyle name="20% - Accent6 31 2 2" xfId="4118"/>
    <cellStyle name="20% - Accent6 31 2 3" xfId="4119"/>
    <cellStyle name="20% - Accent6 31 3" xfId="4120"/>
    <cellStyle name="20% - Accent6 31 4" xfId="4121"/>
    <cellStyle name="20% - Accent6 31 5" xfId="4122"/>
    <cellStyle name="20% - Accent6 31 6" xfId="4123"/>
    <cellStyle name="20% - Accent6 31 7" xfId="4124"/>
    <cellStyle name="20% - Accent6 31 8" xfId="4125"/>
    <cellStyle name="20% - Accent6 31 9" xfId="4126"/>
    <cellStyle name="20% - Accent6 32" xfId="4127"/>
    <cellStyle name="20% - Accent6 32 10" xfId="4128"/>
    <cellStyle name="20% - Accent6 32 11" xfId="4129"/>
    <cellStyle name="20% - Accent6 32 12" xfId="4130"/>
    <cellStyle name="20% - Accent6 32 2" xfId="4131"/>
    <cellStyle name="20% - Accent6 32 2 2" xfId="4132"/>
    <cellStyle name="20% - Accent6 32 2 3" xfId="4133"/>
    <cellStyle name="20% - Accent6 32 3" xfId="4134"/>
    <cellStyle name="20% - Accent6 32 4" xfId="4135"/>
    <cellStyle name="20% - Accent6 32 5" xfId="4136"/>
    <cellStyle name="20% - Accent6 32 6" xfId="4137"/>
    <cellStyle name="20% - Accent6 32 7" xfId="4138"/>
    <cellStyle name="20% - Accent6 32 8" xfId="4139"/>
    <cellStyle name="20% - Accent6 32 9" xfId="4140"/>
    <cellStyle name="20% - Accent6 33" xfId="4141"/>
    <cellStyle name="20% - Accent6 33 2" xfId="4142"/>
    <cellStyle name="20% - Accent6 33 3" xfId="4143"/>
    <cellStyle name="20% - Accent6 34" xfId="4144"/>
    <cellStyle name="20% - Accent6 34 2" xfId="4145"/>
    <cellStyle name="20% - Accent6 34 3" xfId="4146"/>
    <cellStyle name="20% - Accent6 35" xfId="4147"/>
    <cellStyle name="20% - Accent6 35 2" xfId="4148"/>
    <cellStyle name="20% - Accent6 36" xfId="4149"/>
    <cellStyle name="20% - Accent6 36 2" xfId="4150"/>
    <cellStyle name="20% - Accent6 37" xfId="4151"/>
    <cellStyle name="20% - Accent6 37 2" xfId="4152"/>
    <cellStyle name="20% - Accent6 38" xfId="4153"/>
    <cellStyle name="20% - Accent6 38 2" xfId="4154"/>
    <cellStyle name="20% - Accent6 39" xfId="4155"/>
    <cellStyle name="20% - Accent6 39 2" xfId="4156"/>
    <cellStyle name="20% - Accent6 4" xfId="30"/>
    <cellStyle name="20% - Accent6 4 10" xfId="4157"/>
    <cellStyle name="20% - Accent6 4 10 2" xfId="4158"/>
    <cellStyle name="20% - Accent6 4 11" xfId="4159"/>
    <cellStyle name="20% - Accent6 4 11 2" xfId="4160"/>
    <cellStyle name="20% - Accent6 4 12" xfId="4161"/>
    <cellStyle name="20% - Accent6 4 12 2" xfId="4162"/>
    <cellStyle name="20% - Accent6 4 13" xfId="4163"/>
    <cellStyle name="20% - Accent6 4 14" xfId="4164"/>
    <cellStyle name="20% - Accent6 4 15" xfId="4165"/>
    <cellStyle name="20% - Accent6 4 16" xfId="4166"/>
    <cellStyle name="20% - Accent6 4 17" xfId="4167"/>
    <cellStyle name="20% - Accent6 4 18" xfId="4168"/>
    <cellStyle name="20% - Accent6 4 19" xfId="4169"/>
    <cellStyle name="20% - Accent6 4 2" xfId="153"/>
    <cellStyle name="20% - Accent6 4 2 10" xfId="4170"/>
    <cellStyle name="20% - Accent6 4 2 11" xfId="4171"/>
    <cellStyle name="20% - Accent6 4 2 12" xfId="4172"/>
    <cellStyle name="20% - Accent6 4 2 2" xfId="4173"/>
    <cellStyle name="20% - Accent6 4 2 2 10" xfId="4174"/>
    <cellStyle name="20% - Accent6 4 2 2 11" xfId="4175"/>
    <cellStyle name="20% - Accent6 4 2 2 12" xfId="4176"/>
    <cellStyle name="20% - Accent6 4 2 2 2" xfId="4177"/>
    <cellStyle name="20% - Accent6 4 2 2 2 2" xfId="4178"/>
    <cellStyle name="20% - Accent6 4 2 2 3" xfId="4179"/>
    <cellStyle name="20% - Accent6 4 2 2 4" xfId="4180"/>
    <cellStyle name="20% - Accent6 4 2 2 5" xfId="4181"/>
    <cellStyle name="20% - Accent6 4 2 2 6" xfId="4182"/>
    <cellStyle name="20% - Accent6 4 2 2 7" xfId="4183"/>
    <cellStyle name="20% - Accent6 4 2 2 8" xfId="4184"/>
    <cellStyle name="20% - Accent6 4 2 2 9" xfId="4185"/>
    <cellStyle name="20% - Accent6 4 2 3" xfId="4186"/>
    <cellStyle name="20% - Accent6 4 2 4" xfId="4187"/>
    <cellStyle name="20% - Accent6 4 2 5" xfId="4188"/>
    <cellStyle name="20% - Accent6 4 2 6" xfId="4189"/>
    <cellStyle name="20% - Accent6 4 2 7" xfId="4190"/>
    <cellStyle name="20% - Accent6 4 2 8" xfId="4191"/>
    <cellStyle name="20% - Accent6 4 2 9" xfId="4192"/>
    <cellStyle name="20% - Accent6 4 20" xfId="4193"/>
    <cellStyle name="20% - Accent6 4 21" xfId="4194"/>
    <cellStyle name="20% - Accent6 4 22" xfId="4195"/>
    <cellStyle name="20% - Accent6 4 23" xfId="4196"/>
    <cellStyle name="20% - Accent6 4 3" xfId="4197"/>
    <cellStyle name="20% - Accent6 4 3 2" xfId="4198"/>
    <cellStyle name="20% - Accent6 4 4" xfId="4199"/>
    <cellStyle name="20% - Accent6 4 4 2" xfId="4200"/>
    <cellStyle name="20% - Accent6 4 5" xfId="4201"/>
    <cellStyle name="20% - Accent6 4 5 2" xfId="4202"/>
    <cellStyle name="20% - Accent6 4 6" xfId="4203"/>
    <cellStyle name="20% - Accent6 4 6 2" xfId="4204"/>
    <cellStyle name="20% - Accent6 4 7" xfId="4205"/>
    <cellStyle name="20% - Accent6 4 7 2" xfId="4206"/>
    <cellStyle name="20% - Accent6 4 8" xfId="4207"/>
    <cellStyle name="20% - Accent6 4 8 2" xfId="4208"/>
    <cellStyle name="20% - Accent6 4 9" xfId="4209"/>
    <cellStyle name="20% - Accent6 4 9 2" xfId="4210"/>
    <cellStyle name="20% - Accent6 40" xfId="4211"/>
    <cellStyle name="20% - Accent6 40 2" xfId="4212"/>
    <cellStyle name="20% - Accent6 41" xfId="4213"/>
    <cellStyle name="20% - Accent6 41 2" xfId="4214"/>
    <cellStyle name="20% - Accent6 42" xfId="4215"/>
    <cellStyle name="20% - Accent6 42 2" xfId="4216"/>
    <cellStyle name="20% - Accent6 43" xfId="4217"/>
    <cellStyle name="20% - Accent6 43 2" xfId="4218"/>
    <cellStyle name="20% - Accent6 44" xfId="4219"/>
    <cellStyle name="20% - Accent6 44 2" xfId="4220"/>
    <cellStyle name="20% - Accent6 45" xfId="4221"/>
    <cellStyle name="20% - Accent6 45 2" xfId="4222"/>
    <cellStyle name="20% - Accent6 46" xfId="4223"/>
    <cellStyle name="20% - Accent6 46 2" xfId="4224"/>
    <cellStyle name="20% - Accent6 47" xfId="4225"/>
    <cellStyle name="20% - Accent6 47 2" xfId="4226"/>
    <cellStyle name="20% - Accent6 48" xfId="4227"/>
    <cellStyle name="20% - Accent6 48 2" xfId="4228"/>
    <cellStyle name="20% - Accent6 49" xfId="4229"/>
    <cellStyle name="20% - Accent6 49 2" xfId="4230"/>
    <cellStyle name="20% - Accent6 5" xfId="150"/>
    <cellStyle name="20% - Accent6 5 10" xfId="4231"/>
    <cellStyle name="20% - Accent6 5 11" xfId="4232"/>
    <cellStyle name="20% - Accent6 5 12" xfId="4233"/>
    <cellStyle name="20% - Accent6 5 13" xfId="4234"/>
    <cellStyle name="20% - Accent6 5 2" xfId="4235"/>
    <cellStyle name="20% - Accent6 5 2 2" xfId="4236"/>
    <cellStyle name="20% - Accent6 5 2 3" xfId="4237"/>
    <cellStyle name="20% - Accent6 5 3" xfId="4238"/>
    <cellStyle name="20% - Accent6 5 3 2" xfId="4239"/>
    <cellStyle name="20% - Accent6 5 4" xfId="4240"/>
    <cellStyle name="20% - Accent6 5 5" xfId="4241"/>
    <cellStyle name="20% - Accent6 5 6" xfId="4242"/>
    <cellStyle name="20% - Accent6 5 7" xfId="4243"/>
    <cellStyle name="20% - Accent6 5 8" xfId="4244"/>
    <cellStyle name="20% - Accent6 5 9" xfId="4245"/>
    <cellStyle name="20% - Accent6 50" xfId="4246"/>
    <cellStyle name="20% - Accent6 50 2" xfId="4247"/>
    <cellStyle name="20% - Accent6 51" xfId="4248"/>
    <cellStyle name="20% - Accent6 51 2" xfId="4249"/>
    <cellStyle name="20% - Accent6 52" xfId="4250"/>
    <cellStyle name="20% - Accent6 52 2" xfId="4251"/>
    <cellStyle name="20% - Accent6 53" xfId="4252"/>
    <cellStyle name="20% - Accent6 54" xfId="4253"/>
    <cellStyle name="20% - Accent6 55" xfId="4254"/>
    <cellStyle name="20% - Accent6 56" xfId="4255"/>
    <cellStyle name="20% - Accent6 57" xfId="4256"/>
    <cellStyle name="20% - Accent6 58" xfId="4257"/>
    <cellStyle name="20% - Accent6 59" xfId="4258"/>
    <cellStyle name="20% - Accent6 6" xfId="27"/>
    <cellStyle name="20% - Accent6 6 10" xfId="4259"/>
    <cellStyle name="20% - Accent6 6 11" xfId="4260"/>
    <cellStyle name="20% - Accent6 6 12" xfId="4261"/>
    <cellStyle name="20% - Accent6 6 13" xfId="4262"/>
    <cellStyle name="20% - Accent6 6 2" xfId="4263"/>
    <cellStyle name="20% - Accent6 6 2 2" xfId="4264"/>
    <cellStyle name="20% - Accent6 6 2 3" xfId="4265"/>
    <cellStyle name="20% - Accent6 6 3" xfId="4266"/>
    <cellStyle name="20% - Accent6 6 3 2" xfId="4267"/>
    <cellStyle name="20% - Accent6 6 4" xfId="4268"/>
    <cellStyle name="20% - Accent6 6 5" xfId="4269"/>
    <cellStyle name="20% - Accent6 6 6" xfId="4270"/>
    <cellStyle name="20% - Accent6 6 7" xfId="4271"/>
    <cellStyle name="20% - Accent6 6 8" xfId="4272"/>
    <cellStyle name="20% - Accent6 6 9" xfId="4273"/>
    <cellStyle name="20% - Accent6 60" xfId="4274"/>
    <cellStyle name="20% - Accent6 61" xfId="248"/>
    <cellStyle name="20% - Accent6 7" xfId="4275"/>
    <cellStyle name="20% - Accent6 7 10" xfId="4276"/>
    <cellStyle name="20% - Accent6 7 11" xfId="4277"/>
    <cellStyle name="20% - Accent6 7 12" xfId="4278"/>
    <cellStyle name="20% - Accent6 7 13" xfId="4279"/>
    <cellStyle name="20% - Accent6 7 2" xfId="4280"/>
    <cellStyle name="20% - Accent6 7 2 2" xfId="4281"/>
    <cellStyle name="20% - Accent6 7 2 3" xfId="4282"/>
    <cellStyle name="20% - Accent6 7 3" xfId="4283"/>
    <cellStyle name="20% - Accent6 7 3 2" xfId="4284"/>
    <cellStyle name="20% - Accent6 7 4" xfId="4285"/>
    <cellStyle name="20% - Accent6 7 5" xfId="4286"/>
    <cellStyle name="20% - Accent6 7 6" xfId="4287"/>
    <cellStyle name="20% - Accent6 7 7" xfId="4288"/>
    <cellStyle name="20% - Accent6 7 8" xfId="4289"/>
    <cellStyle name="20% - Accent6 7 9" xfId="4290"/>
    <cellStyle name="20% - Accent6 8" xfId="4291"/>
    <cellStyle name="20% - Accent6 8 10" xfId="4292"/>
    <cellStyle name="20% - Accent6 8 11" xfId="4293"/>
    <cellStyle name="20% - Accent6 8 12" xfId="4294"/>
    <cellStyle name="20% - Accent6 8 2" xfId="4295"/>
    <cellStyle name="20% - Accent6 8 2 2" xfId="4296"/>
    <cellStyle name="20% - Accent6 8 2 3" xfId="4297"/>
    <cellStyle name="20% - Accent6 8 3" xfId="4298"/>
    <cellStyle name="20% - Accent6 8 4" xfId="4299"/>
    <cellStyle name="20% - Accent6 8 5" xfId="4300"/>
    <cellStyle name="20% - Accent6 8 6" xfId="4301"/>
    <cellStyle name="20% - Accent6 8 7" xfId="4302"/>
    <cellStyle name="20% - Accent6 8 8" xfId="4303"/>
    <cellStyle name="20% - Accent6 8 9" xfId="4304"/>
    <cellStyle name="20% - Accent6 9" xfId="4305"/>
    <cellStyle name="20% - Accent6 9 10" xfId="4306"/>
    <cellStyle name="20% - Accent6 9 11" xfId="4307"/>
    <cellStyle name="20% - Accent6 9 12" xfId="4308"/>
    <cellStyle name="20% - Accent6 9 2" xfId="4309"/>
    <cellStyle name="20% - Accent6 9 2 2" xfId="4310"/>
    <cellStyle name="20% - Accent6 9 2 3" xfId="4311"/>
    <cellStyle name="20% - Accent6 9 3" xfId="4312"/>
    <cellStyle name="20% - Accent6 9 4" xfId="4313"/>
    <cellStyle name="20% - Accent6 9 5" xfId="4314"/>
    <cellStyle name="20% - Accent6 9 6" xfId="4315"/>
    <cellStyle name="20% - Accent6 9 7" xfId="4316"/>
    <cellStyle name="20% - Accent6 9 8" xfId="4317"/>
    <cellStyle name="20% - Accent6 9 9" xfId="4318"/>
    <cellStyle name="40% - Accent1 10" xfId="4319"/>
    <cellStyle name="40% - Accent1 10 10" xfId="4320"/>
    <cellStyle name="40% - Accent1 10 11" xfId="4321"/>
    <cellStyle name="40% - Accent1 10 12" xfId="4322"/>
    <cellStyle name="40% - Accent1 10 2" xfId="4323"/>
    <cellStyle name="40% - Accent1 10 2 2" xfId="4324"/>
    <cellStyle name="40% - Accent1 10 2 3" xfId="4325"/>
    <cellStyle name="40% - Accent1 10 3" xfId="4326"/>
    <cellStyle name="40% - Accent1 10 4" xfId="4327"/>
    <cellStyle name="40% - Accent1 10 5" xfId="4328"/>
    <cellStyle name="40% - Accent1 10 6" xfId="4329"/>
    <cellStyle name="40% - Accent1 10 7" xfId="4330"/>
    <cellStyle name="40% - Accent1 10 8" xfId="4331"/>
    <cellStyle name="40% - Accent1 10 9" xfId="4332"/>
    <cellStyle name="40% - Accent1 11" xfId="4333"/>
    <cellStyle name="40% - Accent1 11 10" xfId="4334"/>
    <cellStyle name="40% - Accent1 11 11" xfId="4335"/>
    <cellStyle name="40% - Accent1 11 12" xfId="4336"/>
    <cellStyle name="40% - Accent1 11 2" xfId="4337"/>
    <cellStyle name="40% - Accent1 11 2 2" xfId="4338"/>
    <cellStyle name="40% - Accent1 11 2 3" xfId="4339"/>
    <cellStyle name="40% - Accent1 11 3" xfId="4340"/>
    <cellStyle name="40% - Accent1 11 4" xfId="4341"/>
    <cellStyle name="40% - Accent1 11 5" xfId="4342"/>
    <cellStyle name="40% - Accent1 11 6" xfId="4343"/>
    <cellStyle name="40% - Accent1 11 7" xfId="4344"/>
    <cellStyle name="40% - Accent1 11 8" xfId="4345"/>
    <cellStyle name="40% - Accent1 11 9" xfId="4346"/>
    <cellStyle name="40% - Accent1 12" xfId="4347"/>
    <cellStyle name="40% - Accent1 12 10" xfId="4348"/>
    <cellStyle name="40% - Accent1 12 11" xfId="4349"/>
    <cellStyle name="40% - Accent1 12 12" xfId="4350"/>
    <cellStyle name="40% - Accent1 12 2" xfId="4351"/>
    <cellStyle name="40% - Accent1 12 2 2" xfId="4352"/>
    <cellStyle name="40% - Accent1 12 2 3" xfId="4353"/>
    <cellStyle name="40% - Accent1 12 3" xfId="4354"/>
    <cellStyle name="40% - Accent1 12 4" xfId="4355"/>
    <cellStyle name="40% - Accent1 12 5" xfId="4356"/>
    <cellStyle name="40% - Accent1 12 6" xfId="4357"/>
    <cellStyle name="40% - Accent1 12 7" xfId="4358"/>
    <cellStyle name="40% - Accent1 12 8" xfId="4359"/>
    <cellStyle name="40% - Accent1 12 9" xfId="4360"/>
    <cellStyle name="40% - Accent1 13" xfId="4361"/>
    <cellStyle name="40% - Accent1 13 10" xfId="4362"/>
    <cellStyle name="40% - Accent1 13 11" xfId="4363"/>
    <cellStyle name="40% - Accent1 13 12" xfId="4364"/>
    <cellStyle name="40% - Accent1 13 2" xfId="4365"/>
    <cellStyle name="40% - Accent1 13 2 2" xfId="4366"/>
    <cellStyle name="40% - Accent1 13 2 3" xfId="4367"/>
    <cellStyle name="40% - Accent1 13 3" xfId="4368"/>
    <cellStyle name="40% - Accent1 13 4" xfId="4369"/>
    <cellStyle name="40% - Accent1 13 5" xfId="4370"/>
    <cellStyle name="40% - Accent1 13 6" xfId="4371"/>
    <cellStyle name="40% - Accent1 13 7" xfId="4372"/>
    <cellStyle name="40% - Accent1 13 8" xfId="4373"/>
    <cellStyle name="40% - Accent1 13 9" xfId="4374"/>
    <cellStyle name="40% - Accent1 14" xfId="4375"/>
    <cellStyle name="40% - Accent1 14 10" xfId="4376"/>
    <cellStyle name="40% - Accent1 14 11" xfId="4377"/>
    <cellStyle name="40% - Accent1 14 12" xfId="4378"/>
    <cellStyle name="40% - Accent1 14 2" xfId="4379"/>
    <cellStyle name="40% - Accent1 14 2 2" xfId="4380"/>
    <cellStyle name="40% - Accent1 14 2 3" xfId="4381"/>
    <cellStyle name="40% - Accent1 14 3" xfId="4382"/>
    <cellStyle name="40% - Accent1 14 4" xfId="4383"/>
    <cellStyle name="40% - Accent1 14 5" xfId="4384"/>
    <cellStyle name="40% - Accent1 14 6" xfId="4385"/>
    <cellStyle name="40% - Accent1 14 7" xfId="4386"/>
    <cellStyle name="40% - Accent1 14 8" xfId="4387"/>
    <cellStyle name="40% - Accent1 14 9" xfId="4388"/>
    <cellStyle name="40% - Accent1 15" xfId="4389"/>
    <cellStyle name="40% - Accent1 15 10" xfId="4390"/>
    <cellStyle name="40% - Accent1 15 11" xfId="4391"/>
    <cellStyle name="40% - Accent1 15 12" xfId="4392"/>
    <cellStyle name="40% - Accent1 15 2" xfId="4393"/>
    <cellStyle name="40% - Accent1 15 2 2" xfId="4394"/>
    <cellStyle name="40% - Accent1 15 2 3" xfId="4395"/>
    <cellStyle name="40% - Accent1 15 3" xfId="4396"/>
    <cellStyle name="40% - Accent1 15 4" xfId="4397"/>
    <cellStyle name="40% - Accent1 15 5" xfId="4398"/>
    <cellStyle name="40% - Accent1 15 6" xfId="4399"/>
    <cellStyle name="40% - Accent1 15 7" xfId="4400"/>
    <cellStyle name="40% - Accent1 15 8" xfId="4401"/>
    <cellStyle name="40% - Accent1 15 9" xfId="4402"/>
    <cellStyle name="40% - Accent1 16" xfId="4403"/>
    <cellStyle name="40% - Accent1 16 10" xfId="4404"/>
    <cellStyle name="40% - Accent1 16 11" xfId="4405"/>
    <cellStyle name="40% - Accent1 16 12" xfId="4406"/>
    <cellStyle name="40% - Accent1 16 2" xfId="4407"/>
    <cellStyle name="40% - Accent1 16 2 2" xfId="4408"/>
    <cellStyle name="40% - Accent1 16 2 3" xfId="4409"/>
    <cellStyle name="40% - Accent1 16 3" xfId="4410"/>
    <cellStyle name="40% - Accent1 16 4" xfId="4411"/>
    <cellStyle name="40% - Accent1 16 5" xfId="4412"/>
    <cellStyle name="40% - Accent1 16 6" xfId="4413"/>
    <cellStyle name="40% - Accent1 16 7" xfId="4414"/>
    <cellStyle name="40% - Accent1 16 8" xfId="4415"/>
    <cellStyle name="40% - Accent1 16 9" xfId="4416"/>
    <cellStyle name="40% - Accent1 17" xfId="4417"/>
    <cellStyle name="40% - Accent1 17 10" xfId="4418"/>
    <cellStyle name="40% - Accent1 17 11" xfId="4419"/>
    <cellStyle name="40% - Accent1 17 12" xfId="4420"/>
    <cellStyle name="40% - Accent1 17 2" xfId="4421"/>
    <cellStyle name="40% - Accent1 17 2 2" xfId="4422"/>
    <cellStyle name="40% - Accent1 17 2 3" xfId="4423"/>
    <cellStyle name="40% - Accent1 17 3" xfId="4424"/>
    <cellStyle name="40% - Accent1 17 4" xfId="4425"/>
    <cellStyle name="40% - Accent1 17 5" xfId="4426"/>
    <cellStyle name="40% - Accent1 17 6" xfId="4427"/>
    <cellStyle name="40% - Accent1 17 7" xfId="4428"/>
    <cellStyle name="40% - Accent1 17 8" xfId="4429"/>
    <cellStyle name="40% - Accent1 17 9" xfId="4430"/>
    <cellStyle name="40% - Accent1 18" xfId="4431"/>
    <cellStyle name="40% - Accent1 18 10" xfId="4432"/>
    <cellStyle name="40% - Accent1 18 11" xfId="4433"/>
    <cellStyle name="40% - Accent1 18 12" xfId="4434"/>
    <cellStyle name="40% - Accent1 18 2" xfId="4435"/>
    <cellStyle name="40% - Accent1 18 2 2" xfId="4436"/>
    <cellStyle name="40% - Accent1 18 2 3" xfId="4437"/>
    <cellStyle name="40% - Accent1 18 3" xfId="4438"/>
    <cellStyle name="40% - Accent1 18 4" xfId="4439"/>
    <cellStyle name="40% - Accent1 18 5" xfId="4440"/>
    <cellStyle name="40% - Accent1 18 6" xfId="4441"/>
    <cellStyle name="40% - Accent1 18 7" xfId="4442"/>
    <cellStyle name="40% - Accent1 18 8" xfId="4443"/>
    <cellStyle name="40% - Accent1 18 9" xfId="4444"/>
    <cellStyle name="40% - Accent1 19" xfId="4445"/>
    <cellStyle name="40% - Accent1 19 10" xfId="4446"/>
    <cellStyle name="40% - Accent1 19 11" xfId="4447"/>
    <cellStyle name="40% - Accent1 19 12" xfId="4448"/>
    <cellStyle name="40% - Accent1 19 2" xfId="4449"/>
    <cellStyle name="40% - Accent1 19 2 2" xfId="4450"/>
    <cellStyle name="40% - Accent1 19 2 3" xfId="4451"/>
    <cellStyle name="40% - Accent1 19 3" xfId="4452"/>
    <cellStyle name="40% - Accent1 19 4" xfId="4453"/>
    <cellStyle name="40% - Accent1 19 5" xfId="4454"/>
    <cellStyle name="40% - Accent1 19 6" xfId="4455"/>
    <cellStyle name="40% - Accent1 19 7" xfId="4456"/>
    <cellStyle name="40% - Accent1 19 8" xfId="4457"/>
    <cellStyle name="40% - Accent1 19 9" xfId="4458"/>
    <cellStyle name="40% - Accent1 2" xfId="32"/>
    <cellStyle name="40% - Accent1 2 10" xfId="4459"/>
    <cellStyle name="40% - Accent1 2 10 2" xfId="4460"/>
    <cellStyle name="40% - Accent1 2 11" xfId="4461"/>
    <cellStyle name="40% - Accent1 2 11 2" xfId="4462"/>
    <cellStyle name="40% - Accent1 2 12" xfId="4463"/>
    <cellStyle name="40% - Accent1 2 12 2" xfId="4464"/>
    <cellStyle name="40% - Accent1 2 13" xfId="4465"/>
    <cellStyle name="40% - Accent1 2 13 2" xfId="4466"/>
    <cellStyle name="40% - Accent1 2 14" xfId="4467"/>
    <cellStyle name="40% - Accent1 2 14 2" xfId="4468"/>
    <cellStyle name="40% - Accent1 2 15" xfId="4469"/>
    <cellStyle name="40% - Accent1 2 15 2" xfId="4470"/>
    <cellStyle name="40% - Accent1 2 16" xfId="4471"/>
    <cellStyle name="40% - Accent1 2 17" xfId="4472"/>
    <cellStyle name="40% - Accent1 2 18" xfId="4473"/>
    <cellStyle name="40% - Accent1 2 19" xfId="4474"/>
    <cellStyle name="40% - Accent1 2 2" xfId="155"/>
    <cellStyle name="40% - Accent1 2 2 10" xfId="4475"/>
    <cellStyle name="40% - Accent1 2 2 11" xfId="4476"/>
    <cellStyle name="40% - Accent1 2 2 12" xfId="4477"/>
    <cellStyle name="40% - Accent1 2 2 2" xfId="4478"/>
    <cellStyle name="40% - Accent1 2 2 2 2" xfId="4479"/>
    <cellStyle name="40% - Accent1 2 2 2 3" xfId="4480"/>
    <cellStyle name="40% - Accent1 2 2 3" xfId="4481"/>
    <cellStyle name="40% - Accent1 2 2 3 2" xfId="4482"/>
    <cellStyle name="40% - Accent1 2 2 4" xfId="4483"/>
    <cellStyle name="40% - Accent1 2 2 5" xfId="4484"/>
    <cellStyle name="40% - Accent1 2 2 6" xfId="4485"/>
    <cellStyle name="40% - Accent1 2 2 7" xfId="4486"/>
    <cellStyle name="40% - Accent1 2 2 8" xfId="4487"/>
    <cellStyle name="40% - Accent1 2 2 9" xfId="4488"/>
    <cellStyle name="40% - Accent1 2 20" xfId="4489"/>
    <cellStyle name="40% - Accent1 2 21" xfId="4490"/>
    <cellStyle name="40% - Accent1 2 22" xfId="4491"/>
    <cellStyle name="40% - Accent1 2 23" xfId="4492"/>
    <cellStyle name="40% - Accent1 2 24" xfId="4493"/>
    <cellStyle name="40% - Accent1 2 25" xfId="4494"/>
    <cellStyle name="40% - Accent1 2 26" xfId="4495"/>
    <cellStyle name="40% - Accent1 2 3" xfId="4496"/>
    <cellStyle name="40% - Accent1 2 3 10" xfId="4497"/>
    <cellStyle name="40% - Accent1 2 3 11" xfId="4498"/>
    <cellStyle name="40% - Accent1 2 3 12" xfId="4499"/>
    <cellStyle name="40% - Accent1 2 3 2" xfId="4500"/>
    <cellStyle name="40% - Accent1 2 3 2 2" xfId="4501"/>
    <cellStyle name="40% - Accent1 2 3 2 3" xfId="4502"/>
    <cellStyle name="40% - Accent1 2 3 3" xfId="4503"/>
    <cellStyle name="40% - Accent1 2 3 3 2" xfId="4504"/>
    <cellStyle name="40% - Accent1 2 3 4" xfId="4505"/>
    <cellStyle name="40% - Accent1 2 3 5" xfId="4506"/>
    <cellStyle name="40% - Accent1 2 3 6" xfId="4507"/>
    <cellStyle name="40% - Accent1 2 3 7" xfId="4508"/>
    <cellStyle name="40% - Accent1 2 3 8" xfId="4509"/>
    <cellStyle name="40% - Accent1 2 3 9" xfId="4510"/>
    <cellStyle name="40% - Accent1 2 4" xfId="4511"/>
    <cellStyle name="40% - Accent1 2 4 10" xfId="4512"/>
    <cellStyle name="40% - Accent1 2 4 11" xfId="4513"/>
    <cellStyle name="40% - Accent1 2 4 12" xfId="4514"/>
    <cellStyle name="40% - Accent1 2 4 2" xfId="4515"/>
    <cellStyle name="40% - Accent1 2 4 2 2" xfId="4516"/>
    <cellStyle name="40% - Accent1 2 4 2 3" xfId="4517"/>
    <cellStyle name="40% - Accent1 2 4 3" xfId="4518"/>
    <cellStyle name="40% - Accent1 2 4 3 2" xfId="4519"/>
    <cellStyle name="40% - Accent1 2 4 4" xfId="4520"/>
    <cellStyle name="40% - Accent1 2 4 5" xfId="4521"/>
    <cellStyle name="40% - Accent1 2 4 6" xfId="4522"/>
    <cellStyle name="40% - Accent1 2 4 7" xfId="4523"/>
    <cellStyle name="40% - Accent1 2 4 8" xfId="4524"/>
    <cellStyle name="40% - Accent1 2 4 9" xfId="4525"/>
    <cellStyle name="40% - Accent1 2 5" xfId="4526"/>
    <cellStyle name="40% - Accent1 2 5 2" xfId="4527"/>
    <cellStyle name="40% - Accent1 2 5 3" xfId="4528"/>
    <cellStyle name="40% - Accent1 2 6" xfId="4529"/>
    <cellStyle name="40% - Accent1 2 6 2" xfId="4530"/>
    <cellStyle name="40% - Accent1 2 7" xfId="4531"/>
    <cellStyle name="40% - Accent1 2 7 2" xfId="4532"/>
    <cellStyle name="40% - Accent1 2 8" xfId="4533"/>
    <cellStyle name="40% - Accent1 2 8 2" xfId="4534"/>
    <cellStyle name="40% - Accent1 2 9" xfId="4535"/>
    <cellStyle name="40% - Accent1 2 9 2" xfId="4536"/>
    <cellStyle name="40% - Accent1 2_2011 Budget Overhead Cost" xfId="4537"/>
    <cellStyle name="40% - Accent1 20" xfId="4538"/>
    <cellStyle name="40% - Accent1 20 10" xfId="4539"/>
    <cellStyle name="40% - Accent1 20 11" xfId="4540"/>
    <cellStyle name="40% - Accent1 20 12" xfId="4541"/>
    <cellStyle name="40% - Accent1 20 2" xfId="4542"/>
    <cellStyle name="40% - Accent1 20 2 2" xfId="4543"/>
    <cellStyle name="40% - Accent1 20 2 3" xfId="4544"/>
    <cellStyle name="40% - Accent1 20 3" xfId="4545"/>
    <cellStyle name="40% - Accent1 20 4" xfId="4546"/>
    <cellStyle name="40% - Accent1 20 5" xfId="4547"/>
    <cellStyle name="40% - Accent1 20 6" xfId="4548"/>
    <cellStyle name="40% - Accent1 20 7" xfId="4549"/>
    <cellStyle name="40% - Accent1 20 8" xfId="4550"/>
    <cellStyle name="40% - Accent1 20 9" xfId="4551"/>
    <cellStyle name="40% - Accent1 21" xfId="4552"/>
    <cellStyle name="40% - Accent1 21 10" xfId="4553"/>
    <cellStyle name="40% - Accent1 21 11" xfId="4554"/>
    <cellStyle name="40% - Accent1 21 12" xfId="4555"/>
    <cellStyle name="40% - Accent1 21 2" xfId="4556"/>
    <cellStyle name="40% - Accent1 21 2 2" xfId="4557"/>
    <cellStyle name="40% - Accent1 21 2 3" xfId="4558"/>
    <cellStyle name="40% - Accent1 21 3" xfId="4559"/>
    <cellStyle name="40% - Accent1 21 4" xfId="4560"/>
    <cellStyle name="40% - Accent1 21 5" xfId="4561"/>
    <cellStyle name="40% - Accent1 21 6" xfId="4562"/>
    <cellStyle name="40% - Accent1 21 7" xfId="4563"/>
    <cellStyle name="40% - Accent1 21 8" xfId="4564"/>
    <cellStyle name="40% - Accent1 21 9" xfId="4565"/>
    <cellStyle name="40% - Accent1 22" xfId="4566"/>
    <cellStyle name="40% - Accent1 22 10" xfId="4567"/>
    <cellStyle name="40% - Accent1 22 11" xfId="4568"/>
    <cellStyle name="40% - Accent1 22 12" xfId="4569"/>
    <cellStyle name="40% - Accent1 22 2" xfId="4570"/>
    <cellStyle name="40% - Accent1 22 2 2" xfId="4571"/>
    <cellStyle name="40% - Accent1 22 2 3" xfId="4572"/>
    <cellStyle name="40% - Accent1 22 3" xfId="4573"/>
    <cellStyle name="40% - Accent1 22 4" xfId="4574"/>
    <cellStyle name="40% - Accent1 22 5" xfId="4575"/>
    <cellStyle name="40% - Accent1 22 6" xfId="4576"/>
    <cellStyle name="40% - Accent1 22 7" xfId="4577"/>
    <cellStyle name="40% - Accent1 22 8" xfId="4578"/>
    <cellStyle name="40% - Accent1 22 9" xfId="4579"/>
    <cellStyle name="40% - Accent1 23" xfId="4580"/>
    <cellStyle name="40% - Accent1 23 10" xfId="4581"/>
    <cellStyle name="40% - Accent1 23 11" xfId="4582"/>
    <cellStyle name="40% - Accent1 23 12" xfId="4583"/>
    <cellStyle name="40% - Accent1 23 2" xfId="4584"/>
    <cellStyle name="40% - Accent1 23 2 2" xfId="4585"/>
    <cellStyle name="40% - Accent1 23 2 3" xfId="4586"/>
    <cellStyle name="40% - Accent1 23 3" xfId="4587"/>
    <cellStyle name="40% - Accent1 23 4" xfId="4588"/>
    <cellStyle name="40% - Accent1 23 5" xfId="4589"/>
    <cellStyle name="40% - Accent1 23 6" xfId="4590"/>
    <cellStyle name="40% - Accent1 23 7" xfId="4591"/>
    <cellStyle name="40% - Accent1 23 8" xfId="4592"/>
    <cellStyle name="40% - Accent1 23 9" xfId="4593"/>
    <cellStyle name="40% - Accent1 24" xfId="4594"/>
    <cellStyle name="40% - Accent1 24 10" xfId="4595"/>
    <cellStyle name="40% - Accent1 24 11" xfId="4596"/>
    <cellStyle name="40% - Accent1 24 12" xfId="4597"/>
    <cellStyle name="40% - Accent1 24 2" xfId="4598"/>
    <cellStyle name="40% - Accent1 24 2 2" xfId="4599"/>
    <cellStyle name="40% - Accent1 24 2 3" xfId="4600"/>
    <cellStyle name="40% - Accent1 24 3" xfId="4601"/>
    <cellStyle name="40% - Accent1 24 4" xfId="4602"/>
    <cellStyle name="40% - Accent1 24 5" xfId="4603"/>
    <cellStyle name="40% - Accent1 24 6" xfId="4604"/>
    <cellStyle name="40% - Accent1 24 7" xfId="4605"/>
    <cellStyle name="40% - Accent1 24 8" xfId="4606"/>
    <cellStyle name="40% - Accent1 24 9" xfId="4607"/>
    <cellStyle name="40% - Accent1 25" xfId="4608"/>
    <cellStyle name="40% - Accent1 25 10" xfId="4609"/>
    <cellStyle name="40% - Accent1 25 11" xfId="4610"/>
    <cellStyle name="40% - Accent1 25 12" xfId="4611"/>
    <cellStyle name="40% - Accent1 25 2" xfId="4612"/>
    <cellStyle name="40% - Accent1 25 2 2" xfId="4613"/>
    <cellStyle name="40% - Accent1 25 2 3" xfId="4614"/>
    <cellStyle name="40% - Accent1 25 3" xfId="4615"/>
    <cellStyle name="40% - Accent1 25 4" xfId="4616"/>
    <cellStyle name="40% - Accent1 25 5" xfId="4617"/>
    <cellStyle name="40% - Accent1 25 6" xfId="4618"/>
    <cellStyle name="40% - Accent1 25 7" xfId="4619"/>
    <cellStyle name="40% - Accent1 25 8" xfId="4620"/>
    <cellStyle name="40% - Accent1 25 9" xfId="4621"/>
    <cellStyle name="40% - Accent1 26" xfId="4622"/>
    <cellStyle name="40% - Accent1 26 10" xfId="4623"/>
    <cellStyle name="40% - Accent1 26 11" xfId="4624"/>
    <cellStyle name="40% - Accent1 26 12" xfId="4625"/>
    <cellStyle name="40% - Accent1 26 2" xfId="4626"/>
    <cellStyle name="40% - Accent1 26 2 2" xfId="4627"/>
    <cellStyle name="40% - Accent1 26 2 3" xfId="4628"/>
    <cellStyle name="40% - Accent1 26 3" xfId="4629"/>
    <cellStyle name="40% - Accent1 26 4" xfId="4630"/>
    <cellStyle name="40% - Accent1 26 5" xfId="4631"/>
    <cellStyle name="40% - Accent1 26 6" xfId="4632"/>
    <cellStyle name="40% - Accent1 26 7" xfId="4633"/>
    <cellStyle name="40% - Accent1 26 8" xfId="4634"/>
    <cellStyle name="40% - Accent1 26 9" xfId="4635"/>
    <cellStyle name="40% - Accent1 27" xfId="4636"/>
    <cellStyle name="40% - Accent1 27 10" xfId="4637"/>
    <cellStyle name="40% - Accent1 27 11" xfId="4638"/>
    <cellStyle name="40% - Accent1 27 12" xfId="4639"/>
    <cellStyle name="40% - Accent1 27 2" xfId="4640"/>
    <cellStyle name="40% - Accent1 27 2 2" xfId="4641"/>
    <cellStyle name="40% - Accent1 27 2 3" xfId="4642"/>
    <cellStyle name="40% - Accent1 27 3" xfId="4643"/>
    <cellStyle name="40% - Accent1 27 4" xfId="4644"/>
    <cellStyle name="40% - Accent1 27 5" xfId="4645"/>
    <cellStyle name="40% - Accent1 27 6" xfId="4646"/>
    <cellStyle name="40% - Accent1 27 7" xfId="4647"/>
    <cellStyle name="40% - Accent1 27 8" xfId="4648"/>
    <cellStyle name="40% - Accent1 27 9" xfId="4649"/>
    <cellStyle name="40% - Accent1 28" xfId="4650"/>
    <cellStyle name="40% - Accent1 28 10" xfId="4651"/>
    <cellStyle name="40% - Accent1 28 11" xfId="4652"/>
    <cellStyle name="40% - Accent1 28 12" xfId="4653"/>
    <cellStyle name="40% - Accent1 28 2" xfId="4654"/>
    <cellStyle name="40% - Accent1 28 2 2" xfId="4655"/>
    <cellStyle name="40% - Accent1 28 2 3" xfId="4656"/>
    <cellStyle name="40% - Accent1 28 3" xfId="4657"/>
    <cellStyle name="40% - Accent1 28 4" xfId="4658"/>
    <cellStyle name="40% - Accent1 28 5" xfId="4659"/>
    <cellStyle name="40% - Accent1 28 6" xfId="4660"/>
    <cellStyle name="40% - Accent1 28 7" xfId="4661"/>
    <cellStyle name="40% - Accent1 28 8" xfId="4662"/>
    <cellStyle name="40% - Accent1 28 9" xfId="4663"/>
    <cellStyle name="40% - Accent1 29" xfId="4664"/>
    <cellStyle name="40% - Accent1 29 10" xfId="4665"/>
    <cellStyle name="40% - Accent1 29 11" xfId="4666"/>
    <cellStyle name="40% - Accent1 29 12" xfId="4667"/>
    <cellStyle name="40% - Accent1 29 2" xfId="4668"/>
    <cellStyle name="40% - Accent1 29 2 2" xfId="4669"/>
    <cellStyle name="40% - Accent1 29 2 3" xfId="4670"/>
    <cellStyle name="40% - Accent1 29 3" xfId="4671"/>
    <cellStyle name="40% - Accent1 29 4" xfId="4672"/>
    <cellStyle name="40% - Accent1 29 5" xfId="4673"/>
    <cellStyle name="40% - Accent1 29 6" xfId="4674"/>
    <cellStyle name="40% - Accent1 29 7" xfId="4675"/>
    <cellStyle name="40% - Accent1 29 8" xfId="4676"/>
    <cellStyle name="40% - Accent1 29 9" xfId="4677"/>
    <cellStyle name="40% - Accent1 3" xfId="33"/>
    <cellStyle name="40% - Accent1 3 10" xfId="4678"/>
    <cellStyle name="40% - Accent1 3 10 2" xfId="4679"/>
    <cellStyle name="40% - Accent1 3 11" xfId="4680"/>
    <cellStyle name="40% - Accent1 3 11 2" xfId="4681"/>
    <cellStyle name="40% - Accent1 3 12" xfId="4682"/>
    <cellStyle name="40% - Accent1 3 12 2" xfId="4683"/>
    <cellStyle name="40% - Accent1 3 13" xfId="4684"/>
    <cellStyle name="40% - Accent1 3 13 2" xfId="4685"/>
    <cellStyle name="40% - Accent1 3 14" xfId="4686"/>
    <cellStyle name="40% - Accent1 3 14 2" xfId="4687"/>
    <cellStyle name="40% - Accent1 3 15" xfId="4688"/>
    <cellStyle name="40% - Accent1 3 15 2" xfId="4689"/>
    <cellStyle name="40% - Accent1 3 16" xfId="4690"/>
    <cellStyle name="40% - Accent1 3 17" xfId="4691"/>
    <cellStyle name="40% - Accent1 3 18" xfId="4692"/>
    <cellStyle name="40% - Accent1 3 19" xfId="4693"/>
    <cellStyle name="40% - Accent1 3 2" xfId="156"/>
    <cellStyle name="40% - Accent1 3 2 10" xfId="4694"/>
    <cellStyle name="40% - Accent1 3 2 11" xfId="4695"/>
    <cellStyle name="40% - Accent1 3 2 12" xfId="4696"/>
    <cellStyle name="40% - Accent1 3 2 2" xfId="4697"/>
    <cellStyle name="40% - Accent1 3 2 2 2" xfId="4698"/>
    <cellStyle name="40% - Accent1 3 2 2 3" xfId="4699"/>
    <cellStyle name="40% - Accent1 3 2 3" xfId="4700"/>
    <cellStyle name="40% - Accent1 3 2 4" xfId="4701"/>
    <cellStyle name="40% - Accent1 3 2 5" xfId="4702"/>
    <cellStyle name="40% - Accent1 3 2 6" xfId="4703"/>
    <cellStyle name="40% - Accent1 3 2 7" xfId="4704"/>
    <cellStyle name="40% - Accent1 3 2 8" xfId="4705"/>
    <cellStyle name="40% - Accent1 3 2 9" xfId="4706"/>
    <cellStyle name="40% - Accent1 3 20" xfId="4707"/>
    <cellStyle name="40% - Accent1 3 21" xfId="4708"/>
    <cellStyle name="40% - Accent1 3 22" xfId="4709"/>
    <cellStyle name="40% - Accent1 3 23" xfId="4710"/>
    <cellStyle name="40% - Accent1 3 24" xfId="4711"/>
    <cellStyle name="40% - Accent1 3 25" xfId="4712"/>
    <cellStyle name="40% - Accent1 3 26" xfId="4713"/>
    <cellStyle name="40% - Accent1 3 3" xfId="4714"/>
    <cellStyle name="40% - Accent1 3 3 10" xfId="4715"/>
    <cellStyle name="40% - Accent1 3 3 11" xfId="4716"/>
    <cellStyle name="40% - Accent1 3 3 12" xfId="4717"/>
    <cellStyle name="40% - Accent1 3 3 2" xfId="4718"/>
    <cellStyle name="40% - Accent1 3 3 2 2" xfId="4719"/>
    <cellStyle name="40% - Accent1 3 3 2 3" xfId="4720"/>
    <cellStyle name="40% - Accent1 3 3 3" xfId="4721"/>
    <cellStyle name="40% - Accent1 3 3 4" xfId="4722"/>
    <cellStyle name="40% - Accent1 3 3 5" xfId="4723"/>
    <cellStyle name="40% - Accent1 3 3 6" xfId="4724"/>
    <cellStyle name="40% - Accent1 3 3 7" xfId="4725"/>
    <cellStyle name="40% - Accent1 3 3 8" xfId="4726"/>
    <cellStyle name="40% - Accent1 3 3 9" xfId="4727"/>
    <cellStyle name="40% - Accent1 3 4" xfId="4728"/>
    <cellStyle name="40% - Accent1 3 4 10" xfId="4729"/>
    <cellStyle name="40% - Accent1 3 4 11" xfId="4730"/>
    <cellStyle name="40% - Accent1 3 4 12" xfId="4731"/>
    <cellStyle name="40% - Accent1 3 4 2" xfId="4732"/>
    <cellStyle name="40% - Accent1 3 4 2 2" xfId="4733"/>
    <cellStyle name="40% - Accent1 3 4 2 3" xfId="4734"/>
    <cellStyle name="40% - Accent1 3 4 3" xfId="4735"/>
    <cellStyle name="40% - Accent1 3 4 4" xfId="4736"/>
    <cellStyle name="40% - Accent1 3 4 5" xfId="4737"/>
    <cellStyle name="40% - Accent1 3 4 6" xfId="4738"/>
    <cellStyle name="40% - Accent1 3 4 7" xfId="4739"/>
    <cellStyle name="40% - Accent1 3 4 8" xfId="4740"/>
    <cellStyle name="40% - Accent1 3 4 9" xfId="4741"/>
    <cellStyle name="40% - Accent1 3 5" xfId="4742"/>
    <cellStyle name="40% - Accent1 3 5 2" xfId="4743"/>
    <cellStyle name="40% - Accent1 3 5 3" xfId="4744"/>
    <cellStyle name="40% - Accent1 3 6" xfId="4745"/>
    <cellStyle name="40% - Accent1 3 6 2" xfId="4746"/>
    <cellStyle name="40% - Accent1 3 7" xfId="4747"/>
    <cellStyle name="40% - Accent1 3 7 2" xfId="4748"/>
    <cellStyle name="40% - Accent1 3 8" xfId="4749"/>
    <cellStyle name="40% - Accent1 3 8 2" xfId="4750"/>
    <cellStyle name="40% - Accent1 3 9" xfId="4751"/>
    <cellStyle name="40% - Accent1 3 9 2" xfId="4752"/>
    <cellStyle name="40% - Accent1 30" xfId="4753"/>
    <cellStyle name="40% - Accent1 30 10" xfId="4754"/>
    <cellStyle name="40% - Accent1 30 11" xfId="4755"/>
    <cellStyle name="40% - Accent1 30 12" xfId="4756"/>
    <cellStyle name="40% - Accent1 30 2" xfId="4757"/>
    <cellStyle name="40% - Accent1 30 2 2" xfId="4758"/>
    <cellStyle name="40% - Accent1 30 2 3" xfId="4759"/>
    <cellStyle name="40% - Accent1 30 3" xfId="4760"/>
    <cellStyle name="40% - Accent1 30 4" xfId="4761"/>
    <cellStyle name="40% - Accent1 30 5" xfId="4762"/>
    <cellStyle name="40% - Accent1 30 6" xfId="4763"/>
    <cellStyle name="40% - Accent1 30 7" xfId="4764"/>
    <cellStyle name="40% - Accent1 30 8" xfId="4765"/>
    <cellStyle name="40% - Accent1 30 9" xfId="4766"/>
    <cellStyle name="40% - Accent1 31" xfId="4767"/>
    <cellStyle name="40% - Accent1 31 10" xfId="4768"/>
    <cellStyle name="40% - Accent1 31 11" xfId="4769"/>
    <cellStyle name="40% - Accent1 31 12" xfId="4770"/>
    <cellStyle name="40% - Accent1 31 2" xfId="4771"/>
    <cellStyle name="40% - Accent1 31 2 2" xfId="4772"/>
    <cellStyle name="40% - Accent1 31 2 3" xfId="4773"/>
    <cellStyle name="40% - Accent1 31 3" xfId="4774"/>
    <cellStyle name="40% - Accent1 31 4" xfId="4775"/>
    <cellStyle name="40% - Accent1 31 5" xfId="4776"/>
    <cellStyle name="40% - Accent1 31 6" xfId="4777"/>
    <cellStyle name="40% - Accent1 31 7" xfId="4778"/>
    <cellStyle name="40% - Accent1 31 8" xfId="4779"/>
    <cellStyle name="40% - Accent1 31 9" xfId="4780"/>
    <cellStyle name="40% - Accent1 32" xfId="4781"/>
    <cellStyle name="40% - Accent1 32 10" xfId="4782"/>
    <cellStyle name="40% - Accent1 32 11" xfId="4783"/>
    <cellStyle name="40% - Accent1 32 12" xfId="4784"/>
    <cellStyle name="40% - Accent1 32 2" xfId="4785"/>
    <cellStyle name="40% - Accent1 32 2 2" xfId="4786"/>
    <cellStyle name="40% - Accent1 32 2 3" xfId="4787"/>
    <cellStyle name="40% - Accent1 32 3" xfId="4788"/>
    <cellStyle name="40% - Accent1 32 4" xfId="4789"/>
    <cellStyle name="40% - Accent1 32 5" xfId="4790"/>
    <cellStyle name="40% - Accent1 32 6" xfId="4791"/>
    <cellStyle name="40% - Accent1 32 7" xfId="4792"/>
    <cellStyle name="40% - Accent1 32 8" xfId="4793"/>
    <cellStyle name="40% - Accent1 32 9" xfId="4794"/>
    <cellStyle name="40% - Accent1 33" xfId="4795"/>
    <cellStyle name="40% - Accent1 33 2" xfId="4796"/>
    <cellStyle name="40% - Accent1 33 3" xfId="4797"/>
    <cellStyle name="40% - Accent1 34" xfId="4798"/>
    <cellStyle name="40% - Accent1 34 2" xfId="4799"/>
    <cellStyle name="40% - Accent1 34 3" xfId="4800"/>
    <cellStyle name="40% - Accent1 35" xfId="4801"/>
    <cellStyle name="40% - Accent1 35 2" xfId="4802"/>
    <cellStyle name="40% - Accent1 36" xfId="4803"/>
    <cellStyle name="40% - Accent1 36 2" xfId="4804"/>
    <cellStyle name="40% - Accent1 37" xfId="4805"/>
    <cellStyle name="40% - Accent1 37 2" xfId="4806"/>
    <cellStyle name="40% - Accent1 38" xfId="4807"/>
    <cellStyle name="40% - Accent1 38 2" xfId="4808"/>
    <cellStyle name="40% - Accent1 39" xfId="4809"/>
    <cellStyle name="40% - Accent1 39 2" xfId="4810"/>
    <cellStyle name="40% - Accent1 4" xfId="34"/>
    <cellStyle name="40% - Accent1 4 10" xfId="4811"/>
    <cellStyle name="40% - Accent1 4 10 2" xfId="4812"/>
    <cellStyle name="40% - Accent1 4 11" xfId="4813"/>
    <cellStyle name="40% - Accent1 4 11 2" xfId="4814"/>
    <cellStyle name="40% - Accent1 4 12" xfId="4815"/>
    <cellStyle name="40% - Accent1 4 12 2" xfId="4816"/>
    <cellStyle name="40% - Accent1 4 13" xfId="4817"/>
    <cellStyle name="40% - Accent1 4 14" xfId="4818"/>
    <cellStyle name="40% - Accent1 4 15" xfId="4819"/>
    <cellStyle name="40% - Accent1 4 16" xfId="4820"/>
    <cellStyle name="40% - Accent1 4 17" xfId="4821"/>
    <cellStyle name="40% - Accent1 4 18" xfId="4822"/>
    <cellStyle name="40% - Accent1 4 19" xfId="4823"/>
    <cellStyle name="40% - Accent1 4 2" xfId="157"/>
    <cellStyle name="40% - Accent1 4 2 10" xfId="4824"/>
    <cellStyle name="40% - Accent1 4 2 11" xfId="4825"/>
    <cellStyle name="40% - Accent1 4 2 12" xfId="4826"/>
    <cellStyle name="40% - Accent1 4 2 2" xfId="4827"/>
    <cellStyle name="40% - Accent1 4 2 2 10" xfId="4828"/>
    <cellStyle name="40% - Accent1 4 2 2 11" xfId="4829"/>
    <cellStyle name="40% - Accent1 4 2 2 12" xfId="4830"/>
    <cellStyle name="40% - Accent1 4 2 2 2" xfId="4831"/>
    <cellStyle name="40% - Accent1 4 2 2 2 2" xfId="4832"/>
    <cellStyle name="40% - Accent1 4 2 2 3" xfId="4833"/>
    <cellStyle name="40% - Accent1 4 2 2 4" xfId="4834"/>
    <cellStyle name="40% - Accent1 4 2 2 5" xfId="4835"/>
    <cellStyle name="40% - Accent1 4 2 2 6" xfId="4836"/>
    <cellStyle name="40% - Accent1 4 2 2 7" xfId="4837"/>
    <cellStyle name="40% - Accent1 4 2 2 8" xfId="4838"/>
    <cellStyle name="40% - Accent1 4 2 2 9" xfId="4839"/>
    <cellStyle name="40% - Accent1 4 2 3" xfId="4840"/>
    <cellStyle name="40% - Accent1 4 2 4" xfId="4841"/>
    <cellStyle name="40% - Accent1 4 2 5" xfId="4842"/>
    <cellStyle name="40% - Accent1 4 2 6" xfId="4843"/>
    <cellStyle name="40% - Accent1 4 2 7" xfId="4844"/>
    <cellStyle name="40% - Accent1 4 2 8" xfId="4845"/>
    <cellStyle name="40% - Accent1 4 2 9" xfId="4846"/>
    <cellStyle name="40% - Accent1 4 20" xfId="4847"/>
    <cellStyle name="40% - Accent1 4 21" xfId="4848"/>
    <cellStyle name="40% - Accent1 4 22" xfId="4849"/>
    <cellStyle name="40% - Accent1 4 23" xfId="4850"/>
    <cellStyle name="40% - Accent1 4 3" xfId="4851"/>
    <cellStyle name="40% - Accent1 4 3 2" xfId="4852"/>
    <cellStyle name="40% - Accent1 4 4" xfId="4853"/>
    <cellStyle name="40% - Accent1 4 4 2" xfId="4854"/>
    <cellStyle name="40% - Accent1 4 5" xfId="4855"/>
    <cellStyle name="40% - Accent1 4 5 2" xfId="4856"/>
    <cellStyle name="40% - Accent1 4 6" xfId="4857"/>
    <cellStyle name="40% - Accent1 4 6 2" xfId="4858"/>
    <cellStyle name="40% - Accent1 4 7" xfId="4859"/>
    <cellStyle name="40% - Accent1 4 7 2" xfId="4860"/>
    <cellStyle name="40% - Accent1 4 8" xfId="4861"/>
    <cellStyle name="40% - Accent1 4 8 2" xfId="4862"/>
    <cellStyle name="40% - Accent1 4 9" xfId="4863"/>
    <cellStyle name="40% - Accent1 4 9 2" xfId="4864"/>
    <cellStyle name="40% - Accent1 40" xfId="4865"/>
    <cellStyle name="40% - Accent1 40 2" xfId="4866"/>
    <cellStyle name="40% - Accent1 41" xfId="4867"/>
    <cellStyle name="40% - Accent1 41 2" xfId="4868"/>
    <cellStyle name="40% - Accent1 42" xfId="4869"/>
    <cellStyle name="40% - Accent1 42 2" xfId="4870"/>
    <cellStyle name="40% - Accent1 43" xfId="4871"/>
    <cellStyle name="40% - Accent1 43 2" xfId="4872"/>
    <cellStyle name="40% - Accent1 44" xfId="4873"/>
    <cellStyle name="40% - Accent1 44 2" xfId="4874"/>
    <cellStyle name="40% - Accent1 45" xfId="4875"/>
    <cellStyle name="40% - Accent1 45 2" xfId="4876"/>
    <cellStyle name="40% - Accent1 46" xfId="4877"/>
    <cellStyle name="40% - Accent1 46 2" xfId="4878"/>
    <cellStyle name="40% - Accent1 47" xfId="4879"/>
    <cellStyle name="40% - Accent1 47 2" xfId="4880"/>
    <cellStyle name="40% - Accent1 48" xfId="4881"/>
    <cellStyle name="40% - Accent1 48 2" xfId="4882"/>
    <cellStyle name="40% - Accent1 49" xfId="4883"/>
    <cellStyle name="40% - Accent1 49 2" xfId="4884"/>
    <cellStyle name="40% - Accent1 5" xfId="154"/>
    <cellStyle name="40% - Accent1 5 10" xfId="4885"/>
    <cellStyle name="40% - Accent1 5 11" xfId="4886"/>
    <cellStyle name="40% - Accent1 5 12" xfId="4887"/>
    <cellStyle name="40% - Accent1 5 13" xfId="4888"/>
    <cellStyle name="40% - Accent1 5 2" xfId="4889"/>
    <cellStyle name="40% - Accent1 5 2 2" xfId="4890"/>
    <cellStyle name="40% - Accent1 5 2 3" xfId="4891"/>
    <cellStyle name="40% - Accent1 5 3" xfId="4892"/>
    <cellStyle name="40% - Accent1 5 3 2" xfId="4893"/>
    <cellStyle name="40% - Accent1 5 4" xfId="4894"/>
    <cellStyle name="40% - Accent1 5 5" xfId="4895"/>
    <cellStyle name="40% - Accent1 5 6" xfId="4896"/>
    <cellStyle name="40% - Accent1 5 7" xfId="4897"/>
    <cellStyle name="40% - Accent1 5 8" xfId="4898"/>
    <cellStyle name="40% - Accent1 5 9" xfId="4899"/>
    <cellStyle name="40% - Accent1 50" xfId="4900"/>
    <cellStyle name="40% - Accent1 50 2" xfId="4901"/>
    <cellStyle name="40% - Accent1 51" xfId="4902"/>
    <cellStyle name="40% - Accent1 51 2" xfId="4903"/>
    <cellStyle name="40% - Accent1 52" xfId="4904"/>
    <cellStyle name="40% - Accent1 52 2" xfId="4905"/>
    <cellStyle name="40% - Accent1 53" xfId="4906"/>
    <cellStyle name="40% - Accent1 54" xfId="4907"/>
    <cellStyle name="40% - Accent1 55" xfId="4908"/>
    <cellStyle name="40% - Accent1 56" xfId="4909"/>
    <cellStyle name="40% - Accent1 57" xfId="4910"/>
    <cellStyle name="40% - Accent1 58" xfId="4911"/>
    <cellStyle name="40% - Accent1 59" xfId="4912"/>
    <cellStyle name="40% - Accent1 6" xfId="31"/>
    <cellStyle name="40% - Accent1 6 10" xfId="4913"/>
    <cellStyle name="40% - Accent1 6 11" xfId="4914"/>
    <cellStyle name="40% - Accent1 6 12" xfId="4915"/>
    <cellStyle name="40% - Accent1 6 13" xfId="4916"/>
    <cellStyle name="40% - Accent1 6 2" xfId="4917"/>
    <cellStyle name="40% - Accent1 6 2 2" xfId="4918"/>
    <cellStyle name="40% - Accent1 6 2 3" xfId="4919"/>
    <cellStyle name="40% - Accent1 6 3" xfId="4920"/>
    <cellStyle name="40% - Accent1 6 3 2" xfId="4921"/>
    <cellStyle name="40% - Accent1 6 4" xfId="4922"/>
    <cellStyle name="40% - Accent1 6 5" xfId="4923"/>
    <cellStyle name="40% - Accent1 6 6" xfId="4924"/>
    <cellStyle name="40% - Accent1 6 7" xfId="4925"/>
    <cellStyle name="40% - Accent1 6 8" xfId="4926"/>
    <cellStyle name="40% - Accent1 6 9" xfId="4927"/>
    <cellStyle name="40% - Accent1 60" xfId="4928"/>
    <cellStyle name="40% - Accent1 61" xfId="249"/>
    <cellStyle name="40% - Accent1 7" xfId="4929"/>
    <cellStyle name="40% - Accent1 7 10" xfId="4930"/>
    <cellStyle name="40% - Accent1 7 11" xfId="4931"/>
    <cellStyle name="40% - Accent1 7 12" xfId="4932"/>
    <cellStyle name="40% - Accent1 7 13" xfId="4933"/>
    <cellStyle name="40% - Accent1 7 2" xfId="4934"/>
    <cellStyle name="40% - Accent1 7 2 2" xfId="4935"/>
    <cellStyle name="40% - Accent1 7 2 3" xfId="4936"/>
    <cellStyle name="40% - Accent1 7 3" xfId="4937"/>
    <cellStyle name="40% - Accent1 7 3 2" xfId="4938"/>
    <cellStyle name="40% - Accent1 7 4" xfId="4939"/>
    <cellStyle name="40% - Accent1 7 5" xfId="4940"/>
    <cellStyle name="40% - Accent1 7 6" xfId="4941"/>
    <cellStyle name="40% - Accent1 7 7" xfId="4942"/>
    <cellStyle name="40% - Accent1 7 8" xfId="4943"/>
    <cellStyle name="40% - Accent1 7 9" xfId="4944"/>
    <cellStyle name="40% - Accent1 8" xfId="4945"/>
    <cellStyle name="40% - Accent1 8 10" xfId="4946"/>
    <cellStyle name="40% - Accent1 8 11" xfId="4947"/>
    <cellStyle name="40% - Accent1 8 12" xfId="4948"/>
    <cellStyle name="40% - Accent1 8 2" xfId="4949"/>
    <cellStyle name="40% - Accent1 8 2 2" xfId="4950"/>
    <cellStyle name="40% - Accent1 8 2 3" xfId="4951"/>
    <cellStyle name="40% - Accent1 8 3" xfId="4952"/>
    <cellStyle name="40% - Accent1 8 4" xfId="4953"/>
    <cellStyle name="40% - Accent1 8 5" xfId="4954"/>
    <cellStyle name="40% - Accent1 8 6" xfId="4955"/>
    <cellStyle name="40% - Accent1 8 7" xfId="4956"/>
    <cellStyle name="40% - Accent1 8 8" xfId="4957"/>
    <cellStyle name="40% - Accent1 8 9" xfId="4958"/>
    <cellStyle name="40% - Accent1 9" xfId="4959"/>
    <cellStyle name="40% - Accent1 9 10" xfId="4960"/>
    <cellStyle name="40% - Accent1 9 11" xfId="4961"/>
    <cellStyle name="40% - Accent1 9 12" xfId="4962"/>
    <cellStyle name="40% - Accent1 9 2" xfId="4963"/>
    <cellStyle name="40% - Accent1 9 2 2" xfId="4964"/>
    <cellStyle name="40% - Accent1 9 2 3" xfId="4965"/>
    <cellStyle name="40% - Accent1 9 3" xfId="4966"/>
    <cellStyle name="40% - Accent1 9 4" xfId="4967"/>
    <cellStyle name="40% - Accent1 9 5" xfId="4968"/>
    <cellStyle name="40% - Accent1 9 6" xfId="4969"/>
    <cellStyle name="40% - Accent1 9 7" xfId="4970"/>
    <cellStyle name="40% - Accent1 9 8" xfId="4971"/>
    <cellStyle name="40% - Accent1 9 9" xfId="4972"/>
    <cellStyle name="40% - Accent2 10" xfId="4973"/>
    <cellStyle name="40% - Accent2 10 10" xfId="4974"/>
    <cellStyle name="40% - Accent2 10 11" xfId="4975"/>
    <cellStyle name="40% - Accent2 10 12" xfId="4976"/>
    <cellStyle name="40% - Accent2 10 2" xfId="4977"/>
    <cellStyle name="40% - Accent2 10 2 2" xfId="4978"/>
    <cellStyle name="40% - Accent2 10 2 3" xfId="4979"/>
    <cellStyle name="40% - Accent2 10 3" xfId="4980"/>
    <cellStyle name="40% - Accent2 10 4" xfId="4981"/>
    <cellStyle name="40% - Accent2 10 5" xfId="4982"/>
    <cellStyle name="40% - Accent2 10 6" xfId="4983"/>
    <cellStyle name="40% - Accent2 10 7" xfId="4984"/>
    <cellStyle name="40% - Accent2 10 8" xfId="4985"/>
    <cellStyle name="40% - Accent2 10 9" xfId="4986"/>
    <cellStyle name="40% - Accent2 11" xfId="4987"/>
    <cellStyle name="40% - Accent2 11 10" xfId="4988"/>
    <cellStyle name="40% - Accent2 11 11" xfId="4989"/>
    <cellStyle name="40% - Accent2 11 12" xfId="4990"/>
    <cellStyle name="40% - Accent2 11 2" xfId="4991"/>
    <cellStyle name="40% - Accent2 11 2 2" xfId="4992"/>
    <cellStyle name="40% - Accent2 11 2 3" xfId="4993"/>
    <cellStyle name="40% - Accent2 11 3" xfId="4994"/>
    <cellStyle name="40% - Accent2 11 4" xfId="4995"/>
    <cellStyle name="40% - Accent2 11 5" xfId="4996"/>
    <cellStyle name="40% - Accent2 11 6" xfId="4997"/>
    <cellStyle name="40% - Accent2 11 7" xfId="4998"/>
    <cellStyle name="40% - Accent2 11 8" xfId="4999"/>
    <cellStyle name="40% - Accent2 11 9" xfId="5000"/>
    <cellStyle name="40% - Accent2 12" xfId="5001"/>
    <cellStyle name="40% - Accent2 12 10" xfId="5002"/>
    <cellStyle name="40% - Accent2 12 11" xfId="5003"/>
    <cellStyle name="40% - Accent2 12 12" xfId="5004"/>
    <cellStyle name="40% - Accent2 12 2" xfId="5005"/>
    <cellStyle name="40% - Accent2 12 2 2" xfId="5006"/>
    <cellStyle name="40% - Accent2 12 2 3" xfId="5007"/>
    <cellStyle name="40% - Accent2 12 3" xfId="5008"/>
    <cellStyle name="40% - Accent2 12 4" xfId="5009"/>
    <cellStyle name="40% - Accent2 12 5" xfId="5010"/>
    <cellStyle name="40% - Accent2 12 6" xfId="5011"/>
    <cellStyle name="40% - Accent2 12 7" xfId="5012"/>
    <cellStyle name="40% - Accent2 12 8" xfId="5013"/>
    <cellStyle name="40% - Accent2 12 9" xfId="5014"/>
    <cellStyle name="40% - Accent2 13" xfId="5015"/>
    <cellStyle name="40% - Accent2 13 10" xfId="5016"/>
    <cellStyle name="40% - Accent2 13 11" xfId="5017"/>
    <cellStyle name="40% - Accent2 13 12" xfId="5018"/>
    <cellStyle name="40% - Accent2 13 2" xfId="5019"/>
    <cellStyle name="40% - Accent2 13 2 2" xfId="5020"/>
    <cellStyle name="40% - Accent2 13 2 3" xfId="5021"/>
    <cellStyle name="40% - Accent2 13 3" xfId="5022"/>
    <cellStyle name="40% - Accent2 13 4" xfId="5023"/>
    <cellStyle name="40% - Accent2 13 5" xfId="5024"/>
    <cellStyle name="40% - Accent2 13 6" xfId="5025"/>
    <cellStyle name="40% - Accent2 13 7" xfId="5026"/>
    <cellStyle name="40% - Accent2 13 8" xfId="5027"/>
    <cellStyle name="40% - Accent2 13 9" xfId="5028"/>
    <cellStyle name="40% - Accent2 14" xfId="5029"/>
    <cellStyle name="40% - Accent2 14 10" xfId="5030"/>
    <cellStyle name="40% - Accent2 14 11" xfId="5031"/>
    <cellStyle name="40% - Accent2 14 12" xfId="5032"/>
    <cellStyle name="40% - Accent2 14 2" xfId="5033"/>
    <cellStyle name="40% - Accent2 14 2 2" xfId="5034"/>
    <cellStyle name="40% - Accent2 14 2 3" xfId="5035"/>
    <cellStyle name="40% - Accent2 14 3" xfId="5036"/>
    <cellStyle name="40% - Accent2 14 4" xfId="5037"/>
    <cellStyle name="40% - Accent2 14 5" xfId="5038"/>
    <cellStyle name="40% - Accent2 14 6" xfId="5039"/>
    <cellStyle name="40% - Accent2 14 7" xfId="5040"/>
    <cellStyle name="40% - Accent2 14 8" xfId="5041"/>
    <cellStyle name="40% - Accent2 14 9" xfId="5042"/>
    <cellStyle name="40% - Accent2 15" xfId="5043"/>
    <cellStyle name="40% - Accent2 15 10" xfId="5044"/>
    <cellStyle name="40% - Accent2 15 11" xfId="5045"/>
    <cellStyle name="40% - Accent2 15 12" xfId="5046"/>
    <cellStyle name="40% - Accent2 15 2" xfId="5047"/>
    <cellStyle name="40% - Accent2 15 2 2" xfId="5048"/>
    <cellStyle name="40% - Accent2 15 2 3" xfId="5049"/>
    <cellStyle name="40% - Accent2 15 3" xfId="5050"/>
    <cellStyle name="40% - Accent2 15 4" xfId="5051"/>
    <cellStyle name="40% - Accent2 15 5" xfId="5052"/>
    <cellStyle name="40% - Accent2 15 6" xfId="5053"/>
    <cellStyle name="40% - Accent2 15 7" xfId="5054"/>
    <cellStyle name="40% - Accent2 15 8" xfId="5055"/>
    <cellStyle name="40% - Accent2 15 9" xfId="5056"/>
    <cellStyle name="40% - Accent2 16" xfId="5057"/>
    <cellStyle name="40% - Accent2 16 10" xfId="5058"/>
    <cellStyle name="40% - Accent2 16 11" xfId="5059"/>
    <cellStyle name="40% - Accent2 16 12" xfId="5060"/>
    <cellStyle name="40% - Accent2 16 2" xfId="5061"/>
    <cellStyle name="40% - Accent2 16 2 2" xfId="5062"/>
    <cellStyle name="40% - Accent2 16 2 3" xfId="5063"/>
    <cellStyle name="40% - Accent2 16 3" xfId="5064"/>
    <cellStyle name="40% - Accent2 16 4" xfId="5065"/>
    <cellStyle name="40% - Accent2 16 5" xfId="5066"/>
    <cellStyle name="40% - Accent2 16 6" xfId="5067"/>
    <cellStyle name="40% - Accent2 16 7" xfId="5068"/>
    <cellStyle name="40% - Accent2 16 8" xfId="5069"/>
    <cellStyle name="40% - Accent2 16 9" xfId="5070"/>
    <cellStyle name="40% - Accent2 17" xfId="5071"/>
    <cellStyle name="40% - Accent2 17 10" xfId="5072"/>
    <cellStyle name="40% - Accent2 17 11" xfId="5073"/>
    <cellStyle name="40% - Accent2 17 12" xfId="5074"/>
    <cellStyle name="40% - Accent2 17 2" xfId="5075"/>
    <cellStyle name="40% - Accent2 17 2 2" xfId="5076"/>
    <cellStyle name="40% - Accent2 17 2 3" xfId="5077"/>
    <cellStyle name="40% - Accent2 17 3" xfId="5078"/>
    <cellStyle name="40% - Accent2 17 4" xfId="5079"/>
    <cellStyle name="40% - Accent2 17 5" xfId="5080"/>
    <cellStyle name="40% - Accent2 17 6" xfId="5081"/>
    <cellStyle name="40% - Accent2 17 7" xfId="5082"/>
    <cellStyle name="40% - Accent2 17 8" xfId="5083"/>
    <cellStyle name="40% - Accent2 17 9" xfId="5084"/>
    <cellStyle name="40% - Accent2 18" xfId="5085"/>
    <cellStyle name="40% - Accent2 18 10" xfId="5086"/>
    <cellStyle name="40% - Accent2 18 11" xfId="5087"/>
    <cellStyle name="40% - Accent2 18 12" xfId="5088"/>
    <cellStyle name="40% - Accent2 18 2" xfId="5089"/>
    <cellStyle name="40% - Accent2 18 2 2" xfId="5090"/>
    <cellStyle name="40% - Accent2 18 2 3" xfId="5091"/>
    <cellStyle name="40% - Accent2 18 3" xfId="5092"/>
    <cellStyle name="40% - Accent2 18 4" xfId="5093"/>
    <cellStyle name="40% - Accent2 18 5" xfId="5094"/>
    <cellStyle name="40% - Accent2 18 6" xfId="5095"/>
    <cellStyle name="40% - Accent2 18 7" xfId="5096"/>
    <cellStyle name="40% - Accent2 18 8" xfId="5097"/>
    <cellStyle name="40% - Accent2 18 9" xfId="5098"/>
    <cellStyle name="40% - Accent2 19" xfId="5099"/>
    <cellStyle name="40% - Accent2 19 10" xfId="5100"/>
    <cellStyle name="40% - Accent2 19 11" xfId="5101"/>
    <cellStyle name="40% - Accent2 19 12" xfId="5102"/>
    <cellStyle name="40% - Accent2 19 2" xfId="5103"/>
    <cellStyle name="40% - Accent2 19 2 2" xfId="5104"/>
    <cellStyle name="40% - Accent2 19 2 3" xfId="5105"/>
    <cellStyle name="40% - Accent2 19 3" xfId="5106"/>
    <cellStyle name="40% - Accent2 19 4" xfId="5107"/>
    <cellStyle name="40% - Accent2 19 5" xfId="5108"/>
    <cellStyle name="40% - Accent2 19 6" xfId="5109"/>
    <cellStyle name="40% - Accent2 19 7" xfId="5110"/>
    <cellStyle name="40% - Accent2 19 8" xfId="5111"/>
    <cellStyle name="40% - Accent2 19 9" xfId="5112"/>
    <cellStyle name="40% - Accent2 2" xfId="36"/>
    <cellStyle name="40% - Accent2 2 10" xfId="5113"/>
    <cellStyle name="40% - Accent2 2 10 2" xfId="5114"/>
    <cellStyle name="40% - Accent2 2 11" xfId="5115"/>
    <cellStyle name="40% - Accent2 2 11 2" xfId="5116"/>
    <cellStyle name="40% - Accent2 2 12" xfId="5117"/>
    <cellStyle name="40% - Accent2 2 12 2" xfId="5118"/>
    <cellStyle name="40% - Accent2 2 13" xfId="5119"/>
    <cellStyle name="40% - Accent2 2 13 2" xfId="5120"/>
    <cellStyle name="40% - Accent2 2 14" xfId="5121"/>
    <cellStyle name="40% - Accent2 2 14 2" xfId="5122"/>
    <cellStyle name="40% - Accent2 2 15" xfId="5123"/>
    <cellStyle name="40% - Accent2 2 15 2" xfId="5124"/>
    <cellStyle name="40% - Accent2 2 16" xfId="5125"/>
    <cellStyle name="40% - Accent2 2 17" xfId="5126"/>
    <cellStyle name="40% - Accent2 2 18" xfId="5127"/>
    <cellStyle name="40% - Accent2 2 19" xfId="5128"/>
    <cellStyle name="40% - Accent2 2 2" xfId="159"/>
    <cellStyle name="40% - Accent2 2 2 10" xfId="5129"/>
    <cellStyle name="40% - Accent2 2 2 11" xfId="5130"/>
    <cellStyle name="40% - Accent2 2 2 12" xfId="5131"/>
    <cellStyle name="40% - Accent2 2 2 2" xfId="5132"/>
    <cellStyle name="40% - Accent2 2 2 2 2" xfId="5133"/>
    <cellStyle name="40% - Accent2 2 2 2 3" xfId="5134"/>
    <cellStyle name="40% - Accent2 2 2 3" xfId="5135"/>
    <cellStyle name="40% - Accent2 2 2 3 2" xfId="5136"/>
    <cellStyle name="40% - Accent2 2 2 4" xfId="5137"/>
    <cellStyle name="40% - Accent2 2 2 5" xfId="5138"/>
    <cellStyle name="40% - Accent2 2 2 6" xfId="5139"/>
    <cellStyle name="40% - Accent2 2 2 7" xfId="5140"/>
    <cellStyle name="40% - Accent2 2 2 8" xfId="5141"/>
    <cellStyle name="40% - Accent2 2 2 9" xfId="5142"/>
    <cellStyle name="40% - Accent2 2 20" xfId="5143"/>
    <cellStyle name="40% - Accent2 2 21" xfId="5144"/>
    <cellStyle name="40% - Accent2 2 22" xfId="5145"/>
    <cellStyle name="40% - Accent2 2 23" xfId="5146"/>
    <cellStyle name="40% - Accent2 2 24" xfId="5147"/>
    <cellStyle name="40% - Accent2 2 25" xfId="5148"/>
    <cellStyle name="40% - Accent2 2 26" xfId="5149"/>
    <cellStyle name="40% - Accent2 2 3" xfId="5150"/>
    <cellStyle name="40% - Accent2 2 3 10" xfId="5151"/>
    <cellStyle name="40% - Accent2 2 3 11" xfId="5152"/>
    <cellStyle name="40% - Accent2 2 3 12" xfId="5153"/>
    <cellStyle name="40% - Accent2 2 3 2" xfId="5154"/>
    <cellStyle name="40% - Accent2 2 3 2 2" xfId="5155"/>
    <cellStyle name="40% - Accent2 2 3 2 3" xfId="5156"/>
    <cellStyle name="40% - Accent2 2 3 3" xfId="5157"/>
    <cellStyle name="40% - Accent2 2 3 3 2" xfId="5158"/>
    <cellStyle name="40% - Accent2 2 3 4" xfId="5159"/>
    <cellStyle name="40% - Accent2 2 3 5" xfId="5160"/>
    <cellStyle name="40% - Accent2 2 3 6" xfId="5161"/>
    <cellStyle name="40% - Accent2 2 3 7" xfId="5162"/>
    <cellStyle name="40% - Accent2 2 3 8" xfId="5163"/>
    <cellStyle name="40% - Accent2 2 3 9" xfId="5164"/>
    <cellStyle name="40% - Accent2 2 4" xfId="5165"/>
    <cellStyle name="40% - Accent2 2 4 10" xfId="5166"/>
    <cellStyle name="40% - Accent2 2 4 11" xfId="5167"/>
    <cellStyle name="40% - Accent2 2 4 12" xfId="5168"/>
    <cellStyle name="40% - Accent2 2 4 2" xfId="5169"/>
    <cellStyle name="40% - Accent2 2 4 2 2" xfId="5170"/>
    <cellStyle name="40% - Accent2 2 4 2 3" xfId="5171"/>
    <cellStyle name="40% - Accent2 2 4 3" xfId="5172"/>
    <cellStyle name="40% - Accent2 2 4 3 2" xfId="5173"/>
    <cellStyle name="40% - Accent2 2 4 4" xfId="5174"/>
    <cellStyle name="40% - Accent2 2 4 5" xfId="5175"/>
    <cellStyle name="40% - Accent2 2 4 6" xfId="5176"/>
    <cellStyle name="40% - Accent2 2 4 7" xfId="5177"/>
    <cellStyle name="40% - Accent2 2 4 8" xfId="5178"/>
    <cellStyle name="40% - Accent2 2 4 9" xfId="5179"/>
    <cellStyle name="40% - Accent2 2 5" xfId="5180"/>
    <cellStyle name="40% - Accent2 2 5 2" xfId="5181"/>
    <cellStyle name="40% - Accent2 2 5 3" xfId="5182"/>
    <cellStyle name="40% - Accent2 2 6" xfId="5183"/>
    <cellStyle name="40% - Accent2 2 6 2" xfId="5184"/>
    <cellStyle name="40% - Accent2 2 7" xfId="5185"/>
    <cellStyle name="40% - Accent2 2 7 2" xfId="5186"/>
    <cellStyle name="40% - Accent2 2 8" xfId="5187"/>
    <cellStyle name="40% - Accent2 2 8 2" xfId="5188"/>
    <cellStyle name="40% - Accent2 2 9" xfId="5189"/>
    <cellStyle name="40% - Accent2 2 9 2" xfId="5190"/>
    <cellStyle name="40% - Accent2 2_2011 Budget Overhead Cost" xfId="5191"/>
    <cellStyle name="40% - Accent2 20" xfId="5192"/>
    <cellStyle name="40% - Accent2 20 10" xfId="5193"/>
    <cellStyle name="40% - Accent2 20 11" xfId="5194"/>
    <cellStyle name="40% - Accent2 20 12" xfId="5195"/>
    <cellStyle name="40% - Accent2 20 2" xfId="5196"/>
    <cellStyle name="40% - Accent2 20 2 2" xfId="5197"/>
    <cellStyle name="40% - Accent2 20 2 3" xfId="5198"/>
    <cellStyle name="40% - Accent2 20 3" xfId="5199"/>
    <cellStyle name="40% - Accent2 20 4" xfId="5200"/>
    <cellStyle name="40% - Accent2 20 5" xfId="5201"/>
    <cellStyle name="40% - Accent2 20 6" xfId="5202"/>
    <cellStyle name="40% - Accent2 20 7" xfId="5203"/>
    <cellStyle name="40% - Accent2 20 8" xfId="5204"/>
    <cellStyle name="40% - Accent2 20 9" xfId="5205"/>
    <cellStyle name="40% - Accent2 21" xfId="5206"/>
    <cellStyle name="40% - Accent2 21 10" xfId="5207"/>
    <cellStyle name="40% - Accent2 21 11" xfId="5208"/>
    <cellStyle name="40% - Accent2 21 12" xfId="5209"/>
    <cellStyle name="40% - Accent2 21 2" xfId="5210"/>
    <cellStyle name="40% - Accent2 21 2 2" xfId="5211"/>
    <cellStyle name="40% - Accent2 21 2 3" xfId="5212"/>
    <cellStyle name="40% - Accent2 21 3" xfId="5213"/>
    <cellStyle name="40% - Accent2 21 4" xfId="5214"/>
    <cellStyle name="40% - Accent2 21 5" xfId="5215"/>
    <cellStyle name="40% - Accent2 21 6" xfId="5216"/>
    <cellStyle name="40% - Accent2 21 7" xfId="5217"/>
    <cellStyle name="40% - Accent2 21 8" xfId="5218"/>
    <cellStyle name="40% - Accent2 21 9" xfId="5219"/>
    <cellStyle name="40% - Accent2 22" xfId="5220"/>
    <cellStyle name="40% - Accent2 22 10" xfId="5221"/>
    <cellStyle name="40% - Accent2 22 11" xfId="5222"/>
    <cellStyle name="40% - Accent2 22 12" xfId="5223"/>
    <cellStyle name="40% - Accent2 22 2" xfId="5224"/>
    <cellStyle name="40% - Accent2 22 2 2" xfId="5225"/>
    <cellStyle name="40% - Accent2 22 2 3" xfId="5226"/>
    <cellStyle name="40% - Accent2 22 3" xfId="5227"/>
    <cellStyle name="40% - Accent2 22 4" xfId="5228"/>
    <cellStyle name="40% - Accent2 22 5" xfId="5229"/>
    <cellStyle name="40% - Accent2 22 6" xfId="5230"/>
    <cellStyle name="40% - Accent2 22 7" xfId="5231"/>
    <cellStyle name="40% - Accent2 22 8" xfId="5232"/>
    <cellStyle name="40% - Accent2 22 9" xfId="5233"/>
    <cellStyle name="40% - Accent2 23" xfId="5234"/>
    <cellStyle name="40% - Accent2 23 10" xfId="5235"/>
    <cellStyle name="40% - Accent2 23 11" xfId="5236"/>
    <cellStyle name="40% - Accent2 23 12" xfId="5237"/>
    <cellStyle name="40% - Accent2 23 2" xfId="5238"/>
    <cellStyle name="40% - Accent2 23 2 2" xfId="5239"/>
    <cellStyle name="40% - Accent2 23 2 3" xfId="5240"/>
    <cellStyle name="40% - Accent2 23 3" xfId="5241"/>
    <cellStyle name="40% - Accent2 23 4" xfId="5242"/>
    <cellStyle name="40% - Accent2 23 5" xfId="5243"/>
    <cellStyle name="40% - Accent2 23 6" xfId="5244"/>
    <cellStyle name="40% - Accent2 23 7" xfId="5245"/>
    <cellStyle name="40% - Accent2 23 8" xfId="5246"/>
    <cellStyle name="40% - Accent2 23 9" xfId="5247"/>
    <cellStyle name="40% - Accent2 24" xfId="5248"/>
    <cellStyle name="40% - Accent2 24 10" xfId="5249"/>
    <cellStyle name="40% - Accent2 24 11" xfId="5250"/>
    <cellStyle name="40% - Accent2 24 12" xfId="5251"/>
    <cellStyle name="40% - Accent2 24 2" xfId="5252"/>
    <cellStyle name="40% - Accent2 24 2 2" xfId="5253"/>
    <cellStyle name="40% - Accent2 24 2 3" xfId="5254"/>
    <cellStyle name="40% - Accent2 24 3" xfId="5255"/>
    <cellStyle name="40% - Accent2 24 4" xfId="5256"/>
    <cellStyle name="40% - Accent2 24 5" xfId="5257"/>
    <cellStyle name="40% - Accent2 24 6" xfId="5258"/>
    <cellStyle name="40% - Accent2 24 7" xfId="5259"/>
    <cellStyle name="40% - Accent2 24 8" xfId="5260"/>
    <cellStyle name="40% - Accent2 24 9" xfId="5261"/>
    <cellStyle name="40% - Accent2 25" xfId="5262"/>
    <cellStyle name="40% - Accent2 25 10" xfId="5263"/>
    <cellStyle name="40% - Accent2 25 11" xfId="5264"/>
    <cellStyle name="40% - Accent2 25 12" xfId="5265"/>
    <cellStyle name="40% - Accent2 25 2" xfId="5266"/>
    <cellStyle name="40% - Accent2 25 2 2" xfId="5267"/>
    <cellStyle name="40% - Accent2 25 2 3" xfId="5268"/>
    <cellStyle name="40% - Accent2 25 3" xfId="5269"/>
    <cellStyle name="40% - Accent2 25 4" xfId="5270"/>
    <cellStyle name="40% - Accent2 25 5" xfId="5271"/>
    <cellStyle name="40% - Accent2 25 6" xfId="5272"/>
    <cellStyle name="40% - Accent2 25 7" xfId="5273"/>
    <cellStyle name="40% - Accent2 25 8" xfId="5274"/>
    <cellStyle name="40% - Accent2 25 9" xfId="5275"/>
    <cellStyle name="40% - Accent2 26" xfId="5276"/>
    <cellStyle name="40% - Accent2 26 10" xfId="5277"/>
    <cellStyle name="40% - Accent2 26 11" xfId="5278"/>
    <cellStyle name="40% - Accent2 26 12" xfId="5279"/>
    <cellStyle name="40% - Accent2 26 2" xfId="5280"/>
    <cellStyle name="40% - Accent2 26 2 2" xfId="5281"/>
    <cellStyle name="40% - Accent2 26 2 3" xfId="5282"/>
    <cellStyle name="40% - Accent2 26 3" xfId="5283"/>
    <cellStyle name="40% - Accent2 26 4" xfId="5284"/>
    <cellStyle name="40% - Accent2 26 5" xfId="5285"/>
    <cellStyle name="40% - Accent2 26 6" xfId="5286"/>
    <cellStyle name="40% - Accent2 26 7" xfId="5287"/>
    <cellStyle name="40% - Accent2 26 8" xfId="5288"/>
    <cellStyle name="40% - Accent2 26 9" xfId="5289"/>
    <cellStyle name="40% - Accent2 27" xfId="5290"/>
    <cellStyle name="40% - Accent2 27 10" xfId="5291"/>
    <cellStyle name="40% - Accent2 27 11" xfId="5292"/>
    <cellStyle name="40% - Accent2 27 12" xfId="5293"/>
    <cellStyle name="40% - Accent2 27 2" xfId="5294"/>
    <cellStyle name="40% - Accent2 27 2 2" xfId="5295"/>
    <cellStyle name="40% - Accent2 27 2 3" xfId="5296"/>
    <cellStyle name="40% - Accent2 27 3" xfId="5297"/>
    <cellStyle name="40% - Accent2 27 4" xfId="5298"/>
    <cellStyle name="40% - Accent2 27 5" xfId="5299"/>
    <cellStyle name="40% - Accent2 27 6" xfId="5300"/>
    <cellStyle name="40% - Accent2 27 7" xfId="5301"/>
    <cellStyle name="40% - Accent2 27 8" xfId="5302"/>
    <cellStyle name="40% - Accent2 27 9" xfId="5303"/>
    <cellStyle name="40% - Accent2 28" xfId="5304"/>
    <cellStyle name="40% - Accent2 28 10" xfId="5305"/>
    <cellStyle name="40% - Accent2 28 11" xfId="5306"/>
    <cellStyle name="40% - Accent2 28 12" xfId="5307"/>
    <cellStyle name="40% - Accent2 28 2" xfId="5308"/>
    <cellStyle name="40% - Accent2 28 2 2" xfId="5309"/>
    <cellStyle name="40% - Accent2 28 2 3" xfId="5310"/>
    <cellStyle name="40% - Accent2 28 3" xfId="5311"/>
    <cellStyle name="40% - Accent2 28 4" xfId="5312"/>
    <cellStyle name="40% - Accent2 28 5" xfId="5313"/>
    <cellStyle name="40% - Accent2 28 6" xfId="5314"/>
    <cellStyle name="40% - Accent2 28 7" xfId="5315"/>
    <cellStyle name="40% - Accent2 28 8" xfId="5316"/>
    <cellStyle name="40% - Accent2 28 9" xfId="5317"/>
    <cellStyle name="40% - Accent2 29" xfId="5318"/>
    <cellStyle name="40% - Accent2 29 10" xfId="5319"/>
    <cellStyle name="40% - Accent2 29 11" xfId="5320"/>
    <cellStyle name="40% - Accent2 29 12" xfId="5321"/>
    <cellStyle name="40% - Accent2 29 2" xfId="5322"/>
    <cellStyle name="40% - Accent2 29 2 2" xfId="5323"/>
    <cellStyle name="40% - Accent2 29 2 3" xfId="5324"/>
    <cellStyle name="40% - Accent2 29 3" xfId="5325"/>
    <cellStyle name="40% - Accent2 29 4" xfId="5326"/>
    <cellStyle name="40% - Accent2 29 5" xfId="5327"/>
    <cellStyle name="40% - Accent2 29 6" xfId="5328"/>
    <cellStyle name="40% - Accent2 29 7" xfId="5329"/>
    <cellStyle name="40% - Accent2 29 8" xfId="5330"/>
    <cellStyle name="40% - Accent2 29 9" xfId="5331"/>
    <cellStyle name="40% - Accent2 3" xfId="37"/>
    <cellStyle name="40% - Accent2 3 10" xfId="5332"/>
    <cellStyle name="40% - Accent2 3 10 2" xfId="5333"/>
    <cellStyle name="40% - Accent2 3 11" xfId="5334"/>
    <cellStyle name="40% - Accent2 3 11 2" xfId="5335"/>
    <cellStyle name="40% - Accent2 3 12" xfId="5336"/>
    <cellStyle name="40% - Accent2 3 12 2" xfId="5337"/>
    <cellStyle name="40% - Accent2 3 13" xfId="5338"/>
    <cellStyle name="40% - Accent2 3 13 2" xfId="5339"/>
    <cellStyle name="40% - Accent2 3 14" xfId="5340"/>
    <cellStyle name="40% - Accent2 3 14 2" xfId="5341"/>
    <cellStyle name="40% - Accent2 3 15" xfId="5342"/>
    <cellStyle name="40% - Accent2 3 15 2" xfId="5343"/>
    <cellStyle name="40% - Accent2 3 16" xfId="5344"/>
    <cellStyle name="40% - Accent2 3 17" xfId="5345"/>
    <cellStyle name="40% - Accent2 3 18" xfId="5346"/>
    <cellStyle name="40% - Accent2 3 19" xfId="5347"/>
    <cellStyle name="40% - Accent2 3 2" xfId="160"/>
    <cellStyle name="40% - Accent2 3 2 10" xfId="5348"/>
    <cellStyle name="40% - Accent2 3 2 11" xfId="5349"/>
    <cellStyle name="40% - Accent2 3 2 12" xfId="5350"/>
    <cellStyle name="40% - Accent2 3 2 2" xfId="5351"/>
    <cellStyle name="40% - Accent2 3 2 2 2" xfId="5352"/>
    <cellStyle name="40% - Accent2 3 2 2 3" xfId="5353"/>
    <cellStyle name="40% - Accent2 3 2 3" xfId="5354"/>
    <cellStyle name="40% - Accent2 3 2 4" xfId="5355"/>
    <cellStyle name="40% - Accent2 3 2 5" xfId="5356"/>
    <cellStyle name="40% - Accent2 3 2 6" xfId="5357"/>
    <cellStyle name="40% - Accent2 3 2 7" xfId="5358"/>
    <cellStyle name="40% - Accent2 3 2 8" xfId="5359"/>
    <cellStyle name="40% - Accent2 3 2 9" xfId="5360"/>
    <cellStyle name="40% - Accent2 3 20" xfId="5361"/>
    <cellStyle name="40% - Accent2 3 21" xfId="5362"/>
    <cellStyle name="40% - Accent2 3 22" xfId="5363"/>
    <cellStyle name="40% - Accent2 3 23" xfId="5364"/>
    <cellStyle name="40% - Accent2 3 24" xfId="5365"/>
    <cellStyle name="40% - Accent2 3 25" xfId="5366"/>
    <cellStyle name="40% - Accent2 3 26" xfId="5367"/>
    <cellStyle name="40% - Accent2 3 3" xfId="5368"/>
    <cellStyle name="40% - Accent2 3 3 10" xfId="5369"/>
    <cellStyle name="40% - Accent2 3 3 11" xfId="5370"/>
    <cellStyle name="40% - Accent2 3 3 12" xfId="5371"/>
    <cellStyle name="40% - Accent2 3 3 2" xfId="5372"/>
    <cellStyle name="40% - Accent2 3 3 2 2" xfId="5373"/>
    <cellStyle name="40% - Accent2 3 3 2 3" xfId="5374"/>
    <cellStyle name="40% - Accent2 3 3 3" xfId="5375"/>
    <cellStyle name="40% - Accent2 3 3 4" xfId="5376"/>
    <cellStyle name="40% - Accent2 3 3 5" xfId="5377"/>
    <cellStyle name="40% - Accent2 3 3 6" xfId="5378"/>
    <cellStyle name="40% - Accent2 3 3 7" xfId="5379"/>
    <cellStyle name="40% - Accent2 3 3 8" xfId="5380"/>
    <cellStyle name="40% - Accent2 3 3 9" xfId="5381"/>
    <cellStyle name="40% - Accent2 3 4" xfId="5382"/>
    <cellStyle name="40% - Accent2 3 4 10" xfId="5383"/>
    <cellStyle name="40% - Accent2 3 4 11" xfId="5384"/>
    <cellStyle name="40% - Accent2 3 4 12" xfId="5385"/>
    <cellStyle name="40% - Accent2 3 4 2" xfId="5386"/>
    <cellStyle name="40% - Accent2 3 4 2 2" xfId="5387"/>
    <cellStyle name="40% - Accent2 3 4 2 3" xfId="5388"/>
    <cellStyle name="40% - Accent2 3 4 3" xfId="5389"/>
    <cellStyle name="40% - Accent2 3 4 4" xfId="5390"/>
    <cellStyle name="40% - Accent2 3 4 5" xfId="5391"/>
    <cellStyle name="40% - Accent2 3 4 6" xfId="5392"/>
    <cellStyle name="40% - Accent2 3 4 7" xfId="5393"/>
    <cellStyle name="40% - Accent2 3 4 8" xfId="5394"/>
    <cellStyle name="40% - Accent2 3 4 9" xfId="5395"/>
    <cellStyle name="40% - Accent2 3 5" xfId="5396"/>
    <cellStyle name="40% - Accent2 3 5 2" xfId="5397"/>
    <cellStyle name="40% - Accent2 3 5 3" xfId="5398"/>
    <cellStyle name="40% - Accent2 3 6" xfId="5399"/>
    <cellStyle name="40% - Accent2 3 6 2" xfId="5400"/>
    <cellStyle name="40% - Accent2 3 7" xfId="5401"/>
    <cellStyle name="40% - Accent2 3 7 2" xfId="5402"/>
    <cellStyle name="40% - Accent2 3 8" xfId="5403"/>
    <cellStyle name="40% - Accent2 3 8 2" xfId="5404"/>
    <cellStyle name="40% - Accent2 3 9" xfId="5405"/>
    <cellStyle name="40% - Accent2 3 9 2" xfId="5406"/>
    <cellStyle name="40% - Accent2 30" xfId="5407"/>
    <cellStyle name="40% - Accent2 30 10" xfId="5408"/>
    <cellStyle name="40% - Accent2 30 11" xfId="5409"/>
    <cellStyle name="40% - Accent2 30 12" xfId="5410"/>
    <cellStyle name="40% - Accent2 30 2" xfId="5411"/>
    <cellStyle name="40% - Accent2 30 2 2" xfId="5412"/>
    <cellStyle name="40% - Accent2 30 2 3" xfId="5413"/>
    <cellStyle name="40% - Accent2 30 3" xfId="5414"/>
    <cellStyle name="40% - Accent2 30 4" xfId="5415"/>
    <cellStyle name="40% - Accent2 30 5" xfId="5416"/>
    <cellStyle name="40% - Accent2 30 6" xfId="5417"/>
    <cellStyle name="40% - Accent2 30 7" xfId="5418"/>
    <cellStyle name="40% - Accent2 30 8" xfId="5419"/>
    <cellStyle name="40% - Accent2 30 9" xfId="5420"/>
    <cellStyle name="40% - Accent2 31" xfId="5421"/>
    <cellStyle name="40% - Accent2 31 10" xfId="5422"/>
    <cellStyle name="40% - Accent2 31 11" xfId="5423"/>
    <cellStyle name="40% - Accent2 31 12" xfId="5424"/>
    <cellStyle name="40% - Accent2 31 2" xfId="5425"/>
    <cellStyle name="40% - Accent2 31 2 2" xfId="5426"/>
    <cellStyle name="40% - Accent2 31 2 3" xfId="5427"/>
    <cellStyle name="40% - Accent2 31 3" xfId="5428"/>
    <cellStyle name="40% - Accent2 31 4" xfId="5429"/>
    <cellStyle name="40% - Accent2 31 5" xfId="5430"/>
    <cellStyle name="40% - Accent2 31 6" xfId="5431"/>
    <cellStyle name="40% - Accent2 31 7" xfId="5432"/>
    <cellStyle name="40% - Accent2 31 8" xfId="5433"/>
    <cellStyle name="40% - Accent2 31 9" xfId="5434"/>
    <cellStyle name="40% - Accent2 32" xfId="5435"/>
    <cellStyle name="40% - Accent2 32 10" xfId="5436"/>
    <cellStyle name="40% - Accent2 32 11" xfId="5437"/>
    <cellStyle name="40% - Accent2 32 12" xfId="5438"/>
    <cellStyle name="40% - Accent2 32 2" xfId="5439"/>
    <cellStyle name="40% - Accent2 32 2 2" xfId="5440"/>
    <cellStyle name="40% - Accent2 32 2 3" xfId="5441"/>
    <cellStyle name="40% - Accent2 32 3" xfId="5442"/>
    <cellStyle name="40% - Accent2 32 4" xfId="5443"/>
    <cellStyle name="40% - Accent2 32 5" xfId="5444"/>
    <cellStyle name="40% - Accent2 32 6" xfId="5445"/>
    <cellStyle name="40% - Accent2 32 7" xfId="5446"/>
    <cellStyle name="40% - Accent2 32 8" xfId="5447"/>
    <cellStyle name="40% - Accent2 32 9" xfId="5448"/>
    <cellStyle name="40% - Accent2 33" xfId="5449"/>
    <cellStyle name="40% - Accent2 33 2" xfId="5450"/>
    <cellStyle name="40% - Accent2 33 3" xfId="5451"/>
    <cellStyle name="40% - Accent2 34" xfId="5452"/>
    <cellStyle name="40% - Accent2 34 2" xfId="5453"/>
    <cellStyle name="40% - Accent2 34 3" xfId="5454"/>
    <cellStyle name="40% - Accent2 35" xfId="5455"/>
    <cellStyle name="40% - Accent2 35 2" xfId="5456"/>
    <cellStyle name="40% - Accent2 36" xfId="5457"/>
    <cellStyle name="40% - Accent2 36 2" xfId="5458"/>
    <cellStyle name="40% - Accent2 37" xfId="5459"/>
    <cellStyle name="40% - Accent2 37 2" xfId="5460"/>
    <cellStyle name="40% - Accent2 38" xfId="5461"/>
    <cellStyle name="40% - Accent2 38 2" xfId="5462"/>
    <cellStyle name="40% - Accent2 39" xfId="5463"/>
    <cellStyle name="40% - Accent2 39 2" xfId="5464"/>
    <cellStyle name="40% - Accent2 4" xfId="38"/>
    <cellStyle name="40% - Accent2 4 10" xfId="5465"/>
    <cellStyle name="40% - Accent2 4 10 2" xfId="5466"/>
    <cellStyle name="40% - Accent2 4 11" xfId="5467"/>
    <cellStyle name="40% - Accent2 4 11 2" xfId="5468"/>
    <cellStyle name="40% - Accent2 4 12" xfId="5469"/>
    <cellStyle name="40% - Accent2 4 12 2" xfId="5470"/>
    <cellStyle name="40% - Accent2 4 13" xfId="5471"/>
    <cellStyle name="40% - Accent2 4 14" xfId="5472"/>
    <cellStyle name="40% - Accent2 4 15" xfId="5473"/>
    <cellStyle name="40% - Accent2 4 16" xfId="5474"/>
    <cellStyle name="40% - Accent2 4 17" xfId="5475"/>
    <cellStyle name="40% - Accent2 4 18" xfId="5476"/>
    <cellStyle name="40% - Accent2 4 19" xfId="5477"/>
    <cellStyle name="40% - Accent2 4 2" xfId="161"/>
    <cellStyle name="40% - Accent2 4 2 10" xfId="5478"/>
    <cellStyle name="40% - Accent2 4 2 11" xfId="5479"/>
    <cellStyle name="40% - Accent2 4 2 12" xfId="5480"/>
    <cellStyle name="40% - Accent2 4 2 2" xfId="5481"/>
    <cellStyle name="40% - Accent2 4 2 2 10" xfId="5482"/>
    <cellStyle name="40% - Accent2 4 2 2 11" xfId="5483"/>
    <cellStyle name="40% - Accent2 4 2 2 12" xfId="5484"/>
    <cellStyle name="40% - Accent2 4 2 2 2" xfId="5485"/>
    <cellStyle name="40% - Accent2 4 2 2 2 2" xfId="5486"/>
    <cellStyle name="40% - Accent2 4 2 2 3" xfId="5487"/>
    <cellStyle name="40% - Accent2 4 2 2 4" xfId="5488"/>
    <cellStyle name="40% - Accent2 4 2 2 5" xfId="5489"/>
    <cellStyle name="40% - Accent2 4 2 2 6" xfId="5490"/>
    <cellStyle name="40% - Accent2 4 2 2 7" xfId="5491"/>
    <cellStyle name="40% - Accent2 4 2 2 8" xfId="5492"/>
    <cellStyle name="40% - Accent2 4 2 2 9" xfId="5493"/>
    <cellStyle name="40% - Accent2 4 2 3" xfId="5494"/>
    <cellStyle name="40% - Accent2 4 2 4" xfId="5495"/>
    <cellStyle name="40% - Accent2 4 2 5" xfId="5496"/>
    <cellStyle name="40% - Accent2 4 2 6" xfId="5497"/>
    <cellStyle name="40% - Accent2 4 2 7" xfId="5498"/>
    <cellStyle name="40% - Accent2 4 2 8" xfId="5499"/>
    <cellStyle name="40% - Accent2 4 2 9" xfId="5500"/>
    <cellStyle name="40% - Accent2 4 20" xfId="5501"/>
    <cellStyle name="40% - Accent2 4 21" xfId="5502"/>
    <cellStyle name="40% - Accent2 4 22" xfId="5503"/>
    <cellStyle name="40% - Accent2 4 23" xfId="5504"/>
    <cellStyle name="40% - Accent2 4 3" xfId="5505"/>
    <cellStyle name="40% - Accent2 4 3 2" xfId="5506"/>
    <cellStyle name="40% - Accent2 4 4" xfId="5507"/>
    <cellStyle name="40% - Accent2 4 4 2" xfId="5508"/>
    <cellStyle name="40% - Accent2 4 5" xfId="5509"/>
    <cellStyle name="40% - Accent2 4 5 2" xfId="5510"/>
    <cellStyle name="40% - Accent2 4 6" xfId="5511"/>
    <cellStyle name="40% - Accent2 4 6 2" xfId="5512"/>
    <cellStyle name="40% - Accent2 4 7" xfId="5513"/>
    <cellStyle name="40% - Accent2 4 7 2" xfId="5514"/>
    <cellStyle name="40% - Accent2 4 8" xfId="5515"/>
    <cellStyle name="40% - Accent2 4 8 2" xfId="5516"/>
    <cellStyle name="40% - Accent2 4 9" xfId="5517"/>
    <cellStyle name="40% - Accent2 4 9 2" xfId="5518"/>
    <cellStyle name="40% - Accent2 40" xfId="5519"/>
    <cellStyle name="40% - Accent2 40 2" xfId="5520"/>
    <cellStyle name="40% - Accent2 41" xfId="5521"/>
    <cellStyle name="40% - Accent2 41 2" xfId="5522"/>
    <cellStyle name="40% - Accent2 42" xfId="5523"/>
    <cellStyle name="40% - Accent2 42 2" xfId="5524"/>
    <cellStyle name="40% - Accent2 43" xfId="5525"/>
    <cellStyle name="40% - Accent2 43 2" xfId="5526"/>
    <cellStyle name="40% - Accent2 44" xfId="5527"/>
    <cellStyle name="40% - Accent2 44 2" xfId="5528"/>
    <cellStyle name="40% - Accent2 45" xfId="5529"/>
    <cellStyle name="40% - Accent2 45 2" xfId="5530"/>
    <cellStyle name="40% - Accent2 46" xfId="5531"/>
    <cellStyle name="40% - Accent2 46 2" xfId="5532"/>
    <cellStyle name="40% - Accent2 47" xfId="5533"/>
    <cellStyle name="40% - Accent2 47 2" xfId="5534"/>
    <cellStyle name="40% - Accent2 48" xfId="5535"/>
    <cellStyle name="40% - Accent2 48 2" xfId="5536"/>
    <cellStyle name="40% - Accent2 49" xfId="5537"/>
    <cellStyle name="40% - Accent2 49 2" xfId="5538"/>
    <cellStyle name="40% - Accent2 5" xfId="158"/>
    <cellStyle name="40% - Accent2 5 10" xfId="5539"/>
    <cellStyle name="40% - Accent2 5 11" xfId="5540"/>
    <cellStyle name="40% - Accent2 5 12" xfId="5541"/>
    <cellStyle name="40% - Accent2 5 13" xfId="5542"/>
    <cellStyle name="40% - Accent2 5 2" xfId="5543"/>
    <cellStyle name="40% - Accent2 5 2 2" xfId="5544"/>
    <cellStyle name="40% - Accent2 5 2 3" xfId="5545"/>
    <cellStyle name="40% - Accent2 5 3" xfId="5546"/>
    <cellStyle name="40% - Accent2 5 3 2" xfId="5547"/>
    <cellStyle name="40% - Accent2 5 4" xfId="5548"/>
    <cellStyle name="40% - Accent2 5 5" xfId="5549"/>
    <cellStyle name="40% - Accent2 5 6" xfId="5550"/>
    <cellStyle name="40% - Accent2 5 7" xfId="5551"/>
    <cellStyle name="40% - Accent2 5 8" xfId="5552"/>
    <cellStyle name="40% - Accent2 5 9" xfId="5553"/>
    <cellStyle name="40% - Accent2 50" xfId="5554"/>
    <cellStyle name="40% - Accent2 50 2" xfId="5555"/>
    <cellStyle name="40% - Accent2 51" xfId="5556"/>
    <cellStyle name="40% - Accent2 51 2" xfId="5557"/>
    <cellStyle name="40% - Accent2 52" xfId="5558"/>
    <cellStyle name="40% - Accent2 52 2" xfId="5559"/>
    <cellStyle name="40% - Accent2 53" xfId="5560"/>
    <cellStyle name="40% - Accent2 54" xfId="5561"/>
    <cellStyle name="40% - Accent2 55" xfId="5562"/>
    <cellStyle name="40% - Accent2 56" xfId="5563"/>
    <cellStyle name="40% - Accent2 57" xfId="5564"/>
    <cellStyle name="40% - Accent2 58" xfId="5565"/>
    <cellStyle name="40% - Accent2 59" xfId="5566"/>
    <cellStyle name="40% - Accent2 6" xfId="35"/>
    <cellStyle name="40% - Accent2 6 10" xfId="5567"/>
    <cellStyle name="40% - Accent2 6 11" xfId="5568"/>
    <cellStyle name="40% - Accent2 6 12" xfId="5569"/>
    <cellStyle name="40% - Accent2 6 13" xfId="5570"/>
    <cellStyle name="40% - Accent2 6 2" xfId="5571"/>
    <cellStyle name="40% - Accent2 6 2 2" xfId="5572"/>
    <cellStyle name="40% - Accent2 6 2 3" xfId="5573"/>
    <cellStyle name="40% - Accent2 6 3" xfId="5574"/>
    <cellStyle name="40% - Accent2 6 3 2" xfId="5575"/>
    <cellStyle name="40% - Accent2 6 4" xfId="5576"/>
    <cellStyle name="40% - Accent2 6 5" xfId="5577"/>
    <cellStyle name="40% - Accent2 6 6" xfId="5578"/>
    <cellStyle name="40% - Accent2 6 7" xfId="5579"/>
    <cellStyle name="40% - Accent2 6 8" xfId="5580"/>
    <cellStyle name="40% - Accent2 6 9" xfId="5581"/>
    <cellStyle name="40% - Accent2 60" xfId="5582"/>
    <cellStyle name="40% - Accent2 61" xfId="250"/>
    <cellStyle name="40% - Accent2 7" xfId="5583"/>
    <cellStyle name="40% - Accent2 7 10" xfId="5584"/>
    <cellStyle name="40% - Accent2 7 11" xfId="5585"/>
    <cellStyle name="40% - Accent2 7 12" xfId="5586"/>
    <cellStyle name="40% - Accent2 7 13" xfId="5587"/>
    <cellStyle name="40% - Accent2 7 2" xfId="5588"/>
    <cellStyle name="40% - Accent2 7 2 2" xfId="5589"/>
    <cellStyle name="40% - Accent2 7 2 3" xfId="5590"/>
    <cellStyle name="40% - Accent2 7 3" xfId="5591"/>
    <cellStyle name="40% - Accent2 7 3 2" xfId="5592"/>
    <cellStyle name="40% - Accent2 7 4" xfId="5593"/>
    <cellStyle name="40% - Accent2 7 5" xfId="5594"/>
    <cellStyle name="40% - Accent2 7 6" xfId="5595"/>
    <cellStyle name="40% - Accent2 7 7" xfId="5596"/>
    <cellStyle name="40% - Accent2 7 8" xfId="5597"/>
    <cellStyle name="40% - Accent2 7 9" xfId="5598"/>
    <cellStyle name="40% - Accent2 8" xfId="5599"/>
    <cellStyle name="40% - Accent2 8 10" xfId="5600"/>
    <cellStyle name="40% - Accent2 8 11" xfId="5601"/>
    <cellStyle name="40% - Accent2 8 12" xfId="5602"/>
    <cellStyle name="40% - Accent2 8 2" xfId="5603"/>
    <cellStyle name="40% - Accent2 8 2 2" xfId="5604"/>
    <cellStyle name="40% - Accent2 8 2 3" xfId="5605"/>
    <cellStyle name="40% - Accent2 8 3" xfId="5606"/>
    <cellStyle name="40% - Accent2 8 4" xfId="5607"/>
    <cellStyle name="40% - Accent2 8 5" xfId="5608"/>
    <cellStyle name="40% - Accent2 8 6" xfId="5609"/>
    <cellStyle name="40% - Accent2 8 7" xfId="5610"/>
    <cellStyle name="40% - Accent2 8 8" xfId="5611"/>
    <cellStyle name="40% - Accent2 8 9" xfId="5612"/>
    <cellStyle name="40% - Accent2 9" xfId="5613"/>
    <cellStyle name="40% - Accent2 9 10" xfId="5614"/>
    <cellStyle name="40% - Accent2 9 11" xfId="5615"/>
    <cellStyle name="40% - Accent2 9 12" xfId="5616"/>
    <cellStyle name="40% - Accent2 9 2" xfId="5617"/>
    <cellStyle name="40% - Accent2 9 2 2" xfId="5618"/>
    <cellStyle name="40% - Accent2 9 2 3" xfId="5619"/>
    <cellStyle name="40% - Accent2 9 3" xfId="5620"/>
    <cellStyle name="40% - Accent2 9 4" xfId="5621"/>
    <cellStyle name="40% - Accent2 9 5" xfId="5622"/>
    <cellStyle name="40% - Accent2 9 6" xfId="5623"/>
    <cellStyle name="40% - Accent2 9 7" xfId="5624"/>
    <cellStyle name="40% - Accent2 9 8" xfId="5625"/>
    <cellStyle name="40% - Accent2 9 9" xfId="5626"/>
    <cellStyle name="40% - Accent3 10" xfId="5627"/>
    <cellStyle name="40% - Accent3 10 10" xfId="5628"/>
    <cellStyle name="40% - Accent3 10 11" xfId="5629"/>
    <cellStyle name="40% - Accent3 10 12" xfId="5630"/>
    <cellStyle name="40% - Accent3 10 2" xfId="5631"/>
    <cellStyle name="40% - Accent3 10 2 2" xfId="5632"/>
    <cellStyle name="40% - Accent3 10 2 3" xfId="5633"/>
    <cellStyle name="40% - Accent3 10 3" xfId="5634"/>
    <cellStyle name="40% - Accent3 10 4" xfId="5635"/>
    <cellStyle name="40% - Accent3 10 5" xfId="5636"/>
    <cellStyle name="40% - Accent3 10 6" xfId="5637"/>
    <cellStyle name="40% - Accent3 10 7" xfId="5638"/>
    <cellStyle name="40% - Accent3 10 8" xfId="5639"/>
    <cellStyle name="40% - Accent3 10 9" xfId="5640"/>
    <cellStyle name="40% - Accent3 11" xfId="5641"/>
    <cellStyle name="40% - Accent3 11 10" xfId="5642"/>
    <cellStyle name="40% - Accent3 11 11" xfId="5643"/>
    <cellStyle name="40% - Accent3 11 12" xfId="5644"/>
    <cellStyle name="40% - Accent3 11 2" xfId="5645"/>
    <cellStyle name="40% - Accent3 11 2 2" xfId="5646"/>
    <cellStyle name="40% - Accent3 11 2 3" xfId="5647"/>
    <cellStyle name="40% - Accent3 11 3" xfId="5648"/>
    <cellStyle name="40% - Accent3 11 4" xfId="5649"/>
    <cellStyle name="40% - Accent3 11 5" xfId="5650"/>
    <cellStyle name="40% - Accent3 11 6" xfId="5651"/>
    <cellStyle name="40% - Accent3 11 7" xfId="5652"/>
    <cellStyle name="40% - Accent3 11 8" xfId="5653"/>
    <cellStyle name="40% - Accent3 11 9" xfId="5654"/>
    <cellStyle name="40% - Accent3 12" xfId="5655"/>
    <cellStyle name="40% - Accent3 12 10" xfId="5656"/>
    <cellStyle name="40% - Accent3 12 11" xfId="5657"/>
    <cellStyle name="40% - Accent3 12 12" xfId="5658"/>
    <cellStyle name="40% - Accent3 12 2" xfId="5659"/>
    <cellStyle name="40% - Accent3 12 2 2" xfId="5660"/>
    <cellStyle name="40% - Accent3 12 2 3" xfId="5661"/>
    <cellStyle name="40% - Accent3 12 3" xfId="5662"/>
    <cellStyle name="40% - Accent3 12 4" xfId="5663"/>
    <cellStyle name="40% - Accent3 12 5" xfId="5664"/>
    <cellStyle name="40% - Accent3 12 6" xfId="5665"/>
    <cellStyle name="40% - Accent3 12 7" xfId="5666"/>
    <cellStyle name="40% - Accent3 12 8" xfId="5667"/>
    <cellStyle name="40% - Accent3 12 9" xfId="5668"/>
    <cellStyle name="40% - Accent3 13" xfId="5669"/>
    <cellStyle name="40% - Accent3 13 10" xfId="5670"/>
    <cellStyle name="40% - Accent3 13 11" xfId="5671"/>
    <cellStyle name="40% - Accent3 13 12" xfId="5672"/>
    <cellStyle name="40% - Accent3 13 2" xfId="5673"/>
    <cellStyle name="40% - Accent3 13 2 2" xfId="5674"/>
    <cellStyle name="40% - Accent3 13 2 3" xfId="5675"/>
    <cellStyle name="40% - Accent3 13 3" xfId="5676"/>
    <cellStyle name="40% - Accent3 13 4" xfId="5677"/>
    <cellStyle name="40% - Accent3 13 5" xfId="5678"/>
    <cellStyle name="40% - Accent3 13 6" xfId="5679"/>
    <cellStyle name="40% - Accent3 13 7" xfId="5680"/>
    <cellStyle name="40% - Accent3 13 8" xfId="5681"/>
    <cellStyle name="40% - Accent3 13 9" xfId="5682"/>
    <cellStyle name="40% - Accent3 14" xfId="5683"/>
    <cellStyle name="40% - Accent3 14 10" xfId="5684"/>
    <cellStyle name="40% - Accent3 14 11" xfId="5685"/>
    <cellStyle name="40% - Accent3 14 12" xfId="5686"/>
    <cellStyle name="40% - Accent3 14 2" xfId="5687"/>
    <cellStyle name="40% - Accent3 14 2 2" xfId="5688"/>
    <cellStyle name="40% - Accent3 14 2 3" xfId="5689"/>
    <cellStyle name="40% - Accent3 14 3" xfId="5690"/>
    <cellStyle name="40% - Accent3 14 4" xfId="5691"/>
    <cellStyle name="40% - Accent3 14 5" xfId="5692"/>
    <cellStyle name="40% - Accent3 14 6" xfId="5693"/>
    <cellStyle name="40% - Accent3 14 7" xfId="5694"/>
    <cellStyle name="40% - Accent3 14 8" xfId="5695"/>
    <cellStyle name="40% - Accent3 14 9" xfId="5696"/>
    <cellStyle name="40% - Accent3 15" xfId="5697"/>
    <cellStyle name="40% - Accent3 15 10" xfId="5698"/>
    <cellStyle name="40% - Accent3 15 11" xfId="5699"/>
    <cellStyle name="40% - Accent3 15 12" xfId="5700"/>
    <cellStyle name="40% - Accent3 15 2" xfId="5701"/>
    <cellStyle name="40% - Accent3 15 2 2" xfId="5702"/>
    <cellStyle name="40% - Accent3 15 2 3" xfId="5703"/>
    <cellStyle name="40% - Accent3 15 3" xfId="5704"/>
    <cellStyle name="40% - Accent3 15 4" xfId="5705"/>
    <cellStyle name="40% - Accent3 15 5" xfId="5706"/>
    <cellStyle name="40% - Accent3 15 6" xfId="5707"/>
    <cellStyle name="40% - Accent3 15 7" xfId="5708"/>
    <cellStyle name="40% - Accent3 15 8" xfId="5709"/>
    <cellStyle name="40% - Accent3 15 9" xfId="5710"/>
    <cellStyle name="40% - Accent3 16" xfId="5711"/>
    <cellStyle name="40% - Accent3 16 10" xfId="5712"/>
    <cellStyle name="40% - Accent3 16 11" xfId="5713"/>
    <cellStyle name="40% - Accent3 16 12" xfId="5714"/>
    <cellStyle name="40% - Accent3 16 2" xfId="5715"/>
    <cellStyle name="40% - Accent3 16 2 2" xfId="5716"/>
    <cellStyle name="40% - Accent3 16 2 3" xfId="5717"/>
    <cellStyle name="40% - Accent3 16 3" xfId="5718"/>
    <cellStyle name="40% - Accent3 16 4" xfId="5719"/>
    <cellStyle name="40% - Accent3 16 5" xfId="5720"/>
    <cellStyle name="40% - Accent3 16 6" xfId="5721"/>
    <cellStyle name="40% - Accent3 16 7" xfId="5722"/>
    <cellStyle name="40% - Accent3 16 8" xfId="5723"/>
    <cellStyle name="40% - Accent3 16 9" xfId="5724"/>
    <cellStyle name="40% - Accent3 17" xfId="5725"/>
    <cellStyle name="40% - Accent3 17 10" xfId="5726"/>
    <cellStyle name="40% - Accent3 17 11" xfId="5727"/>
    <cellStyle name="40% - Accent3 17 12" xfId="5728"/>
    <cellStyle name="40% - Accent3 17 2" xfId="5729"/>
    <cellStyle name="40% - Accent3 17 2 2" xfId="5730"/>
    <cellStyle name="40% - Accent3 17 2 3" xfId="5731"/>
    <cellStyle name="40% - Accent3 17 3" xfId="5732"/>
    <cellStyle name="40% - Accent3 17 4" xfId="5733"/>
    <cellStyle name="40% - Accent3 17 5" xfId="5734"/>
    <cellStyle name="40% - Accent3 17 6" xfId="5735"/>
    <cellStyle name="40% - Accent3 17 7" xfId="5736"/>
    <cellStyle name="40% - Accent3 17 8" xfId="5737"/>
    <cellStyle name="40% - Accent3 17 9" xfId="5738"/>
    <cellStyle name="40% - Accent3 18" xfId="5739"/>
    <cellStyle name="40% - Accent3 18 10" xfId="5740"/>
    <cellStyle name="40% - Accent3 18 11" xfId="5741"/>
    <cellStyle name="40% - Accent3 18 12" xfId="5742"/>
    <cellStyle name="40% - Accent3 18 2" xfId="5743"/>
    <cellStyle name="40% - Accent3 18 2 2" xfId="5744"/>
    <cellStyle name="40% - Accent3 18 2 3" xfId="5745"/>
    <cellStyle name="40% - Accent3 18 3" xfId="5746"/>
    <cellStyle name="40% - Accent3 18 4" xfId="5747"/>
    <cellStyle name="40% - Accent3 18 5" xfId="5748"/>
    <cellStyle name="40% - Accent3 18 6" xfId="5749"/>
    <cellStyle name="40% - Accent3 18 7" xfId="5750"/>
    <cellStyle name="40% - Accent3 18 8" xfId="5751"/>
    <cellStyle name="40% - Accent3 18 9" xfId="5752"/>
    <cellStyle name="40% - Accent3 19" xfId="5753"/>
    <cellStyle name="40% - Accent3 19 10" xfId="5754"/>
    <cellStyle name="40% - Accent3 19 11" xfId="5755"/>
    <cellStyle name="40% - Accent3 19 12" xfId="5756"/>
    <cellStyle name="40% - Accent3 19 2" xfId="5757"/>
    <cellStyle name="40% - Accent3 19 2 2" xfId="5758"/>
    <cellStyle name="40% - Accent3 19 2 3" xfId="5759"/>
    <cellStyle name="40% - Accent3 19 3" xfId="5760"/>
    <cellStyle name="40% - Accent3 19 4" xfId="5761"/>
    <cellStyle name="40% - Accent3 19 5" xfId="5762"/>
    <cellStyle name="40% - Accent3 19 6" xfId="5763"/>
    <cellStyle name="40% - Accent3 19 7" xfId="5764"/>
    <cellStyle name="40% - Accent3 19 8" xfId="5765"/>
    <cellStyle name="40% - Accent3 19 9" xfId="5766"/>
    <cellStyle name="40% - Accent3 2" xfId="40"/>
    <cellStyle name="40% - Accent3 2 10" xfId="5767"/>
    <cellStyle name="40% - Accent3 2 10 2" xfId="5768"/>
    <cellStyle name="40% - Accent3 2 11" xfId="5769"/>
    <cellStyle name="40% - Accent3 2 11 2" xfId="5770"/>
    <cellStyle name="40% - Accent3 2 12" xfId="5771"/>
    <cellStyle name="40% - Accent3 2 12 2" xfId="5772"/>
    <cellStyle name="40% - Accent3 2 13" xfId="5773"/>
    <cellStyle name="40% - Accent3 2 13 2" xfId="5774"/>
    <cellStyle name="40% - Accent3 2 14" xfId="5775"/>
    <cellStyle name="40% - Accent3 2 14 2" xfId="5776"/>
    <cellStyle name="40% - Accent3 2 15" xfId="5777"/>
    <cellStyle name="40% - Accent3 2 15 2" xfId="5778"/>
    <cellStyle name="40% - Accent3 2 16" xfId="5779"/>
    <cellStyle name="40% - Accent3 2 17" xfId="5780"/>
    <cellStyle name="40% - Accent3 2 18" xfId="5781"/>
    <cellStyle name="40% - Accent3 2 19" xfId="5782"/>
    <cellStyle name="40% - Accent3 2 2" xfId="163"/>
    <cellStyle name="40% - Accent3 2 2 10" xfId="5783"/>
    <cellStyle name="40% - Accent3 2 2 11" xfId="5784"/>
    <cellStyle name="40% - Accent3 2 2 12" xfId="5785"/>
    <cellStyle name="40% - Accent3 2 2 2" xfId="5786"/>
    <cellStyle name="40% - Accent3 2 2 2 2" xfId="5787"/>
    <cellStyle name="40% - Accent3 2 2 2 3" xfId="5788"/>
    <cellStyle name="40% - Accent3 2 2 3" xfId="5789"/>
    <cellStyle name="40% - Accent3 2 2 3 2" xfId="5790"/>
    <cellStyle name="40% - Accent3 2 2 4" xfId="5791"/>
    <cellStyle name="40% - Accent3 2 2 5" xfId="5792"/>
    <cellStyle name="40% - Accent3 2 2 6" xfId="5793"/>
    <cellStyle name="40% - Accent3 2 2 7" xfId="5794"/>
    <cellStyle name="40% - Accent3 2 2 8" xfId="5795"/>
    <cellStyle name="40% - Accent3 2 2 9" xfId="5796"/>
    <cellStyle name="40% - Accent3 2 20" xfId="5797"/>
    <cellStyle name="40% - Accent3 2 21" xfId="5798"/>
    <cellStyle name="40% - Accent3 2 22" xfId="5799"/>
    <cellStyle name="40% - Accent3 2 23" xfId="5800"/>
    <cellStyle name="40% - Accent3 2 24" xfId="5801"/>
    <cellStyle name="40% - Accent3 2 25" xfId="5802"/>
    <cellStyle name="40% - Accent3 2 26" xfId="5803"/>
    <cellStyle name="40% - Accent3 2 3" xfId="5804"/>
    <cellStyle name="40% - Accent3 2 3 10" xfId="5805"/>
    <cellStyle name="40% - Accent3 2 3 11" xfId="5806"/>
    <cellStyle name="40% - Accent3 2 3 12" xfId="5807"/>
    <cellStyle name="40% - Accent3 2 3 2" xfId="5808"/>
    <cellStyle name="40% - Accent3 2 3 2 2" xfId="5809"/>
    <cellStyle name="40% - Accent3 2 3 2 3" xfId="5810"/>
    <cellStyle name="40% - Accent3 2 3 3" xfId="5811"/>
    <cellStyle name="40% - Accent3 2 3 3 2" xfId="5812"/>
    <cellStyle name="40% - Accent3 2 3 4" xfId="5813"/>
    <cellStyle name="40% - Accent3 2 3 5" xfId="5814"/>
    <cellStyle name="40% - Accent3 2 3 6" xfId="5815"/>
    <cellStyle name="40% - Accent3 2 3 7" xfId="5816"/>
    <cellStyle name="40% - Accent3 2 3 8" xfId="5817"/>
    <cellStyle name="40% - Accent3 2 3 9" xfId="5818"/>
    <cellStyle name="40% - Accent3 2 4" xfId="5819"/>
    <cellStyle name="40% - Accent3 2 4 10" xfId="5820"/>
    <cellStyle name="40% - Accent3 2 4 11" xfId="5821"/>
    <cellStyle name="40% - Accent3 2 4 12" xfId="5822"/>
    <cellStyle name="40% - Accent3 2 4 2" xfId="5823"/>
    <cellStyle name="40% - Accent3 2 4 2 2" xfId="5824"/>
    <cellStyle name="40% - Accent3 2 4 2 3" xfId="5825"/>
    <cellStyle name="40% - Accent3 2 4 3" xfId="5826"/>
    <cellStyle name="40% - Accent3 2 4 3 2" xfId="5827"/>
    <cellStyle name="40% - Accent3 2 4 4" xfId="5828"/>
    <cellStyle name="40% - Accent3 2 4 5" xfId="5829"/>
    <cellStyle name="40% - Accent3 2 4 6" xfId="5830"/>
    <cellStyle name="40% - Accent3 2 4 7" xfId="5831"/>
    <cellStyle name="40% - Accent3 2 4 8" xfId="5832"/>
    <cellStyle name="40% - Accent3 2 4 9" xfId="5833"/>
    <cellStyle name="40% - Accent3 2 5" xfId="5834"/>
    <cellStyle name="40% - Accent3 2 5 2" xfId="5835"/>
    <cellStyle name="40% - Accent3 2 5 3" xfId="5836"/>
    <cellStyle name="40% - Accent3 2 6" xfId="5837"/>
    <cellStyle name="40% - Accent3 2 6 2" xfId="5838"/>
    <cellStyle name="40% - Accent3 2 7" xfId="5839"/>
    <cellStyle name="40% - Accent3 2 7 2" xfId="5840"/>
    <cellStyle name="40% - Accent3 2 8" xfId="5841"/>
    <cellStyle name="40% - Accent3 2 8 2" xfId="5842"/>
    <cellStyle name="40% - Accent3 2 9" xfId="5843"/>
    <cellStyle name="40% - Accent3 2 9 2" xfId="5844"/>
    <cellStyle name="40% - Accent3 2_2011 Budget Overhead Cost" xfId="5845"/>
    <cellStyle name="40% - Accent3 20" xfId="5846"/>
    <cellStyle name="40% - Accent3 20 10" xfId="5847"/>
    <cellStyle name="40% - Accent3 20 11" xfId="5848"/>
    <cellStyle name="40% - Accent3 20 12" xfId="5849"/>
    <cellStyle name="40% - Accent3 20 2" xfId="5850"/>
    <cellStyle name="40% - Accent3 20 2 2" xfId="5851"/>
    <cellStyle name="40% - Accent3 20 2 3" xfId="5852"/>
    <cellStyle name="40% - Accent3 20 3" xfId="5853"/>
    <cellStyle name="40% - Accent3 20 4" xfId="5854"/>
    <cellStyle name="40% - Accent3 20 5" xfId="5855"/>
    <cellStyle name="40% - Accent3 20 6" xfId="5856"/>
    <cellStyle name="40% - Accent3 20 7" xfId="5857"/>
    <cellStyle name="40% - Accent3 20 8" xfId="5858"/>
    <cellStyle name="40% - Accent3 20 9" xfId="5859"/>
    <cellStyle name="40% - Accent3 21" xfId="5860"/>
    <cellStyle name="40% - Accent3 21 10" xfId="5861"/>
    <cellStyle name="40% - Accent3 21 11" xfId="5862"/>
    <cellStyle name="40% - Accent3 21 12" xfId="5863"/>
    <cellStyle name="40% - Accent3 21 2" xfId="5864"/>
    <cellStyle name="40% - Accent3 21 2 2" xfId="5865"/>
    <cellStyle name="40% - Accent3 21 2 3" xfId="5866"/>
    <cellStyle name="40% - Accent3 21 3" xfId="5867"/>
    <cellStyle name="40% - Accent3 21 4" xfId="5868"/>
    <cellStyle name="40% - Accent3 21 5" xfId="5869"/>
    <cellStyle name="40% - Accent3 21 6" xfId="5870"/>
    <cellStyle name="40% - Accent3 21 7" xfId="5871"/>
    <cellStyle name="40% - Accent3 21 8" xfId="5872"/>
    <cellStyle name="40% - Accent3 21 9" xfId="5873"/>
    <cellStyle name="40% - Accent3 22" xfId="5874"/>
    <cellStyle name="40% - Accent3 22 10" xfId="5875"/>
    <cellStyle name="40% - Accent3 22 11" xfId="5876"/>
    <cellStyle name="40% - Accent3 22 12" xfId="5877"/>
    <cellStyle name="40% - Accent3 22 2" xfId="5878"/>
    <cellStyle name="40% - Accent3 22 2 2" xfId="5879"/>
    <cellStyle name="40% - Accent3 22 2 3" xfId="5880"/>
    <cellStyle name="40% - Accent3 22 3" xfId="5881"/>
    <cellStyle name="40% - Accent3 22 4" xfId="5882"/>
    <cellStyle name="40% - Accent3 22 5" xfId="5883"/>
    <cellStyle name="40% - Accent3 22 6" xfId="5884"/>
    <cellStyle name="40% - Accent3 22 7" xfId="5885"/>
    <cellStyle name="40% - Accent3 22 8" xfId="5886"/>
    <cellStyle name="40% - Accent3 22 9" xfId="5887"/>
    <cellStyle name="40% - Accent3 23" xfId="5888"/>
    <cellStyle name="40% - Accent3 23 10" xfId="5889"/>
    <cellStyle name="40% - Accent3 23 11" xfId="5890"/>
    <cellStyle name="40% - Accent3 23 12" xfId="5891"/>
    <cellStyle name="40% - Accent3 23 2" xfId="5892"/>
    <cellStyle name="40% - Accent3 23 2 2" xfId="5893"/>
    <cellStyle name="40% - Accent3 23 2 3" xfId="5894"/>
    <cellStyle name="40% - Accent3 23 3" xfId="5895"/>
    <cellStyle name="40% - Accent3 23 4" xfId="5896"/>
    <cellStyle name="40% - Accent3 23 5" xfId="5897"/>
    <cellStyle name="40% - Accent3 23 6" xfId="5898"/>
    <cellStyle name="40% - Accent3 23 7" xfId="5899"/>
    <cellStyle name="40% - Accent3 23 8" xfId="5900"/>
    <cellStyle name="40% - Accent3 23 9" xfId="5901"/>
    <cellStyle name="40% - Accent3 24" xfId="5902"/>
    <cellStyle name="40% - Accent3 24 10" xfId="5903"/>
    <cellStyle name="40% - Accent3 24 11" xfId="5904"/>
    <cellStyle name="40% - Accent3 24 12" xfId="5905"/>
    <cellStyle name="40% - Accent3 24 2" xfId="5906"/>
    <cellStyle name="40% - Accent3 24 2 2" xfId="5907"/>
    <cellStyle name="40% - Accent3 24 2 3" xfId="5908"/>
    <cellStyle name="40% - Accent3 24 3" xfId="5909"/>
    <cellStyle name="40% - Accent3 24 4" xfId="5910"/>
    <cellStyle name="40% - Accent3 24 5" xfId="5911"/>
    <cellStyle name="40% - Accent3 24 6" xfId="5912"/>
    <cellStyle name="40% - Accent3 24 7" xfId="5913"/>
    <cellStyle name="40% - Accent3 24 8" xfId="5914"/>
    <cellStyle name="40% - Accent3 24 9" xfId="5915"/>
    <cellStyle name="40% - Accent3 25" xfId="5916"/>
    <cellStyle name="40% - Accent3 25 10" xfId="5917"/>
    <cellStyle name="40% - Accent3 25 11" xfId="5918"/>
    <cellStyle name="40% - Accent3 25 12" xfId="5919"/>
    <cellStyle name="40% - Accent3 25 2" xfId="5920"/>
    <cellStyle name="40% - Accent3 25 2 2" xfId="5921"/>
    <cellStyle name="40% - Accent3 25 2 3" xfId="5922"/>
    <cellStyle name="40% - Accent3 25 3" xfId="5923"/>
    <cellStyle name="40% - Accent3 25 4" xfId="5924"/>
    <cellStyle name="40% - Accent3 25 5" xfId="5925"/>
    <cellStyle name="40% - Accent3 25 6" xfId="5926"/>
    <cellStyle name="40% - Accent3 25 7" xfId="5927"/>
    <cellStyle name="40% - Accent3 25 8" xfId="5928"/>
    <cellStyle name="40% - Accent3 25 9" xfId="5929"/>
    <cellStyle name="40% - Accent3 26" xfId="5930"/>
    <cellStyle name="40% - Accent3 26 10" xfId="5931"/>
    <cellStyle name="40% - Accent3 26 11" xfId="5932"/>
    <cellStyle name="40% - Accent3 26 12" xfId="5933"/>
    <cellStyle name="40% - Accent3 26 2" xfId="5934"/>
    <cellStyle name="40% - Accent3 26 2 2" xfId="5935"/>
    <cellStyle name="40% - Accent3 26 2 3" xfId="5936"/>
    <cellStyle name="40% - Accent3 26 3" xfId="5937"/>
    <cellStyle name="40% - Accent3 26 4" xfId="5938"/>
    <cellStyle name="40% - Accent3 26 5" xfId="5939"/>
    <cellStyle name="40% - Accent3 26 6" xfId="5940"/>
    <cellStyle name="40% - Accent3 26 7" xfId="5941"/>
    <cellStyle name="40% - Accent3 26 8" xfId="5942"/>
    <cellStyle name="40% - Accent3 26 9" xfId="5943"/>
    <cellStyle name="40% - Accent3 27" xfId="5944"/>
    <cellStyle name="40% - Accent3 27 10" xfId="5945"/>
    <cellStyle name="40% - Accent3 27 11" xfId="5946"/>
    <cellStyle name="40% - Accent3 27 12" xfId="5947"/>
    <cellStyle name="40% - Accent3 27 2" xfId="5948"/>
    <cellStyle name="40% - Accent3 27 2 2" xfId="5949"/>
    <cellStyle name="40% - Accent3 27 2 3" xfId="5950"/>
    <cellStyle name="40% - Accent3 27 3" xfId="5951"/>
    <cellStyle name="40% - Accent3 27 4" xfId="5952"/>
    <cellStyle name="40% - Accent3 27 5" xfId="5953"/>
    <cellStyle name="40% - Accent3 27 6" xfId="5954"/>
    <cellStyle name="40% - Accent3 27 7" xfId="5955"/>
    <cellStyle name="40% - Accent3 27 8" xfId="5956"/>
    <cellStyle name="40% - Accent3 27 9" xfId="5957"/>
    <cellStyle name="40% - Accent3 28" xfId="5958"/>
    <cellStyle name="40% - Accent3 28 10" xfId="5959"/>
    <cellStyle name="40% - Accent3 28 11" xfId="5960"/>
    <cellStyle name="40% - Accent3 28 12" xfId="5961"/>
    <cellStyle name="40% - Accent3 28 2" xfId="5962"/>
    <cellStyle name="40% - Accent3 28 2 2" xfId="5963"/>
    <cellStyle name="40% - Accent3 28 2 3" xfId="5964"/>
    <cellStyle name="40% - Accent3 28 3" xfId="5965"/>
    <cellStyle name="40% - Accent3 28 4" xfId="5966"/>
    <cellStyle name="40% - Accent3 28 5" xfId="5967"/>
    <cellStyle name="40% - Accent3 28 6" xfId="5968"/>
    <cellStyle name="40% - Accent3 28 7" xfId="5969"/>
    <cellStyle name="40% - Accent3 28 8" xfId="5970"/>
    <cellStyle name="40% - Accent3 28 9" xfId="5971"/>
    <cellStyle name="40% - Accent3 29" xfId="5972"/>
    <cellStyle name="40% - Accent3 29 10" xfId="5973"/>
    <cellStyle name="40% - Accent3 29 11" xfId="5974"/>
    <cellStyle name="40% - Accent3 29 12" xfId="5975"/>
    <cellStyle name="40% - Accent3 29 2" xfId="5976"/>
    <cellStyle name="40% - Accent3 29 2 2" xfId="5977"/>
    <cellStyle name="40% - Accent3 29 2 3" xfId="5978"/>
    <cellStyle name="40% - Accent3 29 3" xfId="5979"/>
    <cellStyle name="40% - Accent3 29 4" xfId="5980"/>
    <cellStyle name="40% - Accent3 29 5" xfId="5981"/>
    <cellStyle name="40% - Accent3 29 6" xfId="5982"/>
    <cellStyle name="40% - Accent3 29 7" xfId="5983"/>
    <cellStyle name="40% - Accent3 29 8" xfId="5984"/>
    <cellStyle name="40% - Accent3 29 9" xfId="5985"/>
    <cellStyle name="40% - Accent3 3" xfId="41"/>
    <cellStyle name="40% - Accent3 3 10" xfId="5986"/>
    <cellStyle name="40% - Accent3 3 10 2" xfId="5987"/>
    <cellStyle name="40% - Accent3 3 11" xfId="5988"/>
    <cellStyle name="40% - Accent3 3 11 2" xfId="5989"/>
    <cellStyle name="40% - Accent3 3 12" xfId="5990"/>
    <cellStyle name="40% - Accent3 3 12 2" xfId="5991"/>
    <cellStyle name="40% - Accent3 3 13" xfId="5992"/>
    <cellStyle name="40% - Accent3 3 13 2" xfId="5993"/>
    <cellStyle name="40% - Accent3 3 14" xfId="5994"/>
    <cellStyle name="40% - Accent3 3 14 2" xfId="5995"/>
    <cellStyle name="40% - Accent3 3 15" xfId="5996"/>
    <cellStyle name="40% - Accent3 3 15 2" xfId="5997"/>
    <cellStyle name="40% - Accent3 3 16" xfId="5998"/>
    <cellStyle name="40% - Accent3 3 17" xfId="5999"/>
    <cellStyle name="40% - Accent3 3 18" xfId="6000"/>
    <cellStyle name="40% - Accent3 3 19" xfId="6001"/>
    <cellStyle name="40% - Accent3 3 2" xfId="164"/>
    <cellStyle name="40% - Accent3 3 2 10" xfId="6002"/>
    <cellStyle name="40% - Accent3 3 2 11" xfId="6003"/>
    <cellStyle name="40% - Accent3 3 2 12" xfId="6004"/>
    <cellStyle name="40% - Accent3 3 2 2" xfId="6005"/>
    <cellStyle name="40% - Accent3 3 2 2 2" xfId="6006"/>
    <cellStyle name="40% - Accent3 3 2 2 3" xfId="6007"/>
    <cellStyle name="40% - Accent3 3 2 3" xfId="6008"/>
    <cellStyle name="40% - Accent3 3 2 4" xfId="6009"/>
    <cellStyle name="40% - Accent3 3 2 5" xfId="6010"/>
    <cellStyle name="40% - Accent3 3 2 6" xfId="6011"/>
    <cellStyle name="40% - Accent3 3 2 7" xfId="6012"/>
    <cellStyle name="40% - Accent3 3 2 8" xfId="6013"/>
    <cellStyle name="40% - Accent3 3 2 9" xfId="6014"/>
    <cellStyle name="40% - Accent3 3 20" xfId="6015"/>
    <cellStyle name="40% - Accent3 3 21" xfId="6016"/>
    <cellStyle name="40% - Accent3 3 22" xfId="6017"/>
    <cellStyle name="40% - Accent3 3 23" xfId="6018"/>
    <cellStyle name="40% - Accent3 3 24" xfId="6019"/>
    <cellStyle name="40% - Accent3 3 25" xfId="6020"/>
    <cellStyle name="40% - Accent3 3 26" xfId="6021"/>
    <cellStyle name="40% - Accent3 3 3" xfId="6022"/>
    <cellStyle name="40% - Accent3 3 3 10" xfId="6023"/>
    <cellStyle name="40% - Accent3 3 3 11" xfId="6024"/>
    <cellStyle name="40% - Accent3 3 3 12" xfId="6025"/>
    <cellStyle name="40% - Accent3 3 3 2" xfId="6026"/>
    <cellStyle name="40% - Accent3 3 3 2 2" xfId="6027"/>
    <cellStyle name="40% - Accent3 3 3 2 3" xfId="6028"/>
    <cellStyle name="40% - Accent3 3 3 3" xfId="6029"/>
    <cellStyle name="40% - Accent3 3 3 4" xfId="6030"/>
    <cellStyle name="40% - Accent3 3 3 5" xfId="6031"/>
    <cellStyle name="40% - Accent3 3 3 6" xfId="6032"/>
    <cellStyle name="40% - Accent3 3 3 7" xfId="6033"/>
    <cellStyle name="40% - Accent3 3 3 8" xfId="6034"/>
    <cellStyle name="40% - Accent3 3 3 9" xfId="6035"/>
    <cellStyle name="40% - Accent3 3 4" xfId="6036"/>
    <cellStyle name="40% - Accent3 3 4 10" xfId="6037"/>
    <cellStyle name="40% - Accent3 3 4 11" xfId="6038"/>
    <cellStyle name="40% - Accent3 3 4 12" xfId="6039"/>
    <cellStyle name="40% - Accent3 3 4 2" xfId="6040"/>
    <cellStyle name="40% - Accent3 3 4 2 2" xfId="6041"/>
    <cellStyle name="40% - Accent3 3 4 2 3" xfId="6042"/>
    <cellStyle name="40% - Accent3 3 4 3" xfId="6043"/>
    <cellStyle name="40% - Accent3 3 4 4" xfId="6044"/>
    <cellStyle name="40% - Accent3 3 4 5" xfId="6045"/>
    <cellStyle name="40% - Accent3 3 4 6" xfId="6046"/>
    <cellStyle name="40% - Accent3 3 4 7" xfId="6047"/>
    <cellStyle name="40% - Accent3 3 4 8" xfId="6048"/>
    <cellStyle name="40% - Accent3 3 4 9" xfId="6049"/>
    <cellStyle name="40% - Accent3 3 5" xfId="6050"/>
    <cellStyle name="40% - Accent3 3 5 2" xfId="6051"/>
    <cellStyle name="40% - Accent3 3 5 3" xfId="6052"/>
    <cellStyle name="40% - Accent3 3 6" xfId="6053"/>
    <cellStyle name="40% - Accent3 3 6 2" xfId="6054"/>
    <cellStyle name="40% - Accent3 3 7" xfId="6055"/>
    <cellStyle name="40% - Accent3 3 7 2" xfId="6056"/>
    <cellStyle name="40% - Accent3 3 8" xfId="6057"/>
    <cellStyle name="40% - Accent3 3 8 2" xfId="6058"/>
    <cellStyle name="40% - Accent3 3 9" xfId="6059"/>
    <cellStyle name="40% - Accent3 3 9 2" xfId="6060"/>
    <cellStyle name="40% - Accent3 30" xfId="6061"/>
    <cellStyle name="40% - Accent3 30 10" xfId="6062"/>
    <cellStyle name="40% - Accent3 30 11" xfId="6063"/>
    <cellStyle name="40% - Accent3 30 12" xfId="6064"/>
    <cellStyle name="40% - Accent3 30 2" xfId="6065"/>
    <cellStyle name="40% - Accent3 30 2 2" xfId="6066"/>
    <cellStyle name="40% - Accent3 30 2 3" xfId="6067"/>
    <cellStyle name="40% - Accent3 30 3" xfId="6068"/>
    <cellStyle name="40% - Accent3 30 4" xfId="6069"/>
    <cellStyle name="40% - Accent3 30 5" xfId="6070"/>
    <cellStyle name="40% - Accent3 30 6" xfId="6071"/>
    <cellStyle name="40% - Accent3 30 7" xfId="6072"/>
    <cellStyle name="40% - Accent3 30 8" xfId="6073"/>
    <cellStyle name="40% - Accent3 30 9" xfId="6074"/>
    <cellStyle name="40% - Accent3 31" xfId="6075"/>
    <cellStyle name="40% - Accent3 31 10" xfId="6076"/>
    <cellStyle name="40% - Accent3 31 11" xfId="6077"/>
    <cellStyle name="40% - Accent3 31 12" xfId="6078"/>
    <cellStyle name="40% - Accent3 31 2" xfId="6079"/>
    <cellStyle name="40% - Accent3 31 2 2" xfId="6080"/>
    <cellStyle name="40% - Accent3 31 2 3" xfId="6081"/>
    <cellStyle name="40% - Accent3 31 3" xfId="6082"/>
    <cellStyle name="40% - Accent3 31 4" xfId="6083"/>
    <cellStyle name="40% - Accent3 31 5" xfId="6084"/>
    <cellStyle name="40% - Accent3 31 6" xfId="6085"/>
    <cellStyle name="40% - Accent3 31 7" xfId="6086"/>
    <cellStyle name="40% - Accent3 31 8" xfId="6087"/>
    <cellStyle name="40% - Accent3 31 9" xfId="6088"/>
    <cellStyle name="40% - Accent3 32" xfId="6089"/>
    <cellStyle name="40% - Accent3 32 10" xfId="6090"/>
    <cellStyle name="40% - Accent3 32 11" xfId="6091"/>
    <cellStyle name="40% - Accent3 32 12" xfId="6092"/>
    <cellStyle name="40% - Accent3 32 2" xfId="6093"/>
    <cellStyle name="40% - Accent3 32 2 2" xfId="6094"/>
    <cellStyle name="40% - Accent3 32 2 3" xfId="6095"/>
    <cellStyle name="40% - Accent3 32 3" xfId="6096"/>
    <cellStyle name="40% - Accent3 32 4" xfId="6097"/>
    <cellStyle name="40% - Accent3 32 5" xfId="6098"/>
    <cellStyle name="40% - Accent3 32 6" xfId="6099"/>
    <cellStyle name="40% - Accent3 32 7" xfId="6100"/>
    <cellStyle name="40% - Accent3 32 8" xfId="6101"/>
    <cellStyle name="40% - Accent3 32 9" xfId="6102"/>
    <cellStyle name="40% - Accent3 33" xfId="6103"/>
    <cellStyle name="40% - Accent3 33 2" xfId="6104"/>
    <cellStyle name="40% - Accent3 33 3" xfId="6105"/>
    <cellStyle name="40% - Accent3 34" xfId="6106"/>
    <cellStyle name="40% - Accent3 34 2" xfId="6107"/>
    <cellStyle name="40% - Accent3 34 3" xfId="6108"/>
    <cellStyle name="40% - Accent3 35" xfId="6109"/>
    <cellStyle name="40% - Accent3 35 2" xfId="6110"/>
    <cellStyle name="40% - Accent3 36" xfId="6111"/>
    <cellStyle name="40% - Accent3 36 2" xfId="6112"/>
    <cellStyle name="40% - Accent3 37" xfId="6113"/>
    <cellStyle name="40% - Accent3 37 2" xfId="6114"/>
    <cellStyle name="40% - Accent3 38" xfId="6115"/>
    <cellStyle name="40% - Accent3 38 2" xfId="6116"/>
    <cellStyle name="40% - Accent3 39" xfId="6117"/>
    <cellStyle name="40% - Accent3 39 2" xfId="6118"/>
    <cellStyle name="40% - Accent3 4" xfId="42"/>
    <cellStyle name="40% - Accent3 4 10" xfId="6119"/>
    <cellStyle name="40% - Accent3 4 10 2" xfId="6120"/>
    <cellStyle name="40% - Accent3 4 11" xfId="6121"/>
    <cellStyle name="40% - Accent3 4 11 2" xfId="6122"/>
    <cellStyle name="40% - Accent3 4 12" xfId="6123"/>
    <cellStyle name="40% - Accent3 4 12 2" xfId="6124"/>
    <cellStyle name="40% - Accent3 4 13" xfId="6125"/>
    <cellStyle name="40% - Accent3 4 14" xfId="6126"/>
    <cellStyle name="40% - Accent3 4 15" xfId="6127"/>
    <cellStyle name="40% - Accent3 4 16" xfId="6128"/>
    <cellStyle name="40% - Accent3 4 17" xfId="6129"/>
    <cellStyle name="40% - Accent3 4 18" xfId="6130"/>
    <cellStyle name="40% - Accent3 4 19" xfId="6131"/>
    <cellStyle name="40% - Accent3 4 2" xfId="165"/>
    <cellStyle name="40% - Accent3 4 2 10" xfId="6132"/>
    <cellStyle name="40% - Accent3 4 2 11" xfId="6133"/>
    <cellStyle name="40% - Accent3 4 2 12" xfId="6134"/>
    <cellStyle name="40% - Accent3 4 2 2" xfId="6135"/>
    <cellStyle name="40% - Accent3 4 2 2 10" xfId="6136"/>
    <cellStyle name="40% - Accent3 4 2 2 11" xfId="6137"/>
    <cellStyle name="40% - Accent3 4 2 2 12" xfId="6138"/>
    <cellStyle name="40% - Accent3 4 2 2 2" xfId="6139"/>
    <cellStyle name="40% - Accent3 4 2 2 2 2" xfId="6140"/>
    <cellStyle name="40% - Accent3 4 2 2 3" xfId="6141"/>
    <cellStyle name="40% - Accent3 4 2 2 4" xfId="6142"/>
    <cellStyle name="40% - Accent3 4 2 2 5" xfId="6143"/>
    <cellStyle name="40% - Accent3 4 2 2 6" xfId="6144"/>
    <cellStyle name="40% - Accent3 4 2 2 7" xfId="6145"/>
    <cellStyle name="40% - Accent3 4 2 2 8" xfId="6146"/>
    <cellStyle name="40% - Accent3 4 2 2 9" xfId="6147"/>
    <cellStyle name="40% - Accent3 4 2 3" xfId="6148"/>
    <cellStyle name="40% - Accent3 4 2 4" xfId="6149"/>
    <cellStyle name="40% - Accent3 4 2 5" xfId="6150"/>
    <cellStyle name="40% - Accent3 4 2 6" xfId="6151"/>
    <cellStyle name="40% - Accent3 4 2 7" xfId="6152"/>
    <cellStyle name="40% - Accent3 4 2 8" xfId="6153"/>
    <cellStyle name="40% - Accent3 4 2 9" xfId="6154"/>
    <cellStyle name="40% - Accent3 4 20" xfId="6155"/>
    <cellStyle name="40% - Accent3 4 21" xfId="6156"/>
    <cellStyle name="40% - Accent3 4 22" xfId="6157"/>
    <cellStyle name="40% - Accent3 4 23" xfId="6158"/>
    <cellStyle name="40% - Accent3 4 3" xfId="6159"/>
    <cellStyle name="40% - Accent3 4 3 2" xfId="6160"/>
    <cellStyle name="40% - Accent3 4 4" xfId="6161"/>
    <cellStyle name="40% - Accent3 4 4 2" xfId="6162"/>
    <cellStyle name="40% - Accent3 4 5" xfId="6163"/>
    <cellStyle name="40% - Accent3 4 5 2" xfId="6164"/>
    <cellStyle name="40% - Accent3 4 6" xfId="6165"/>
    <cellStyle name="40% - Accent3 4 6 2" xfId="6166"/>
    <cellStyle name="40% - Accent3 4 7" xfId="6167"/>
    <cellStyle name="40% - Accent3 4 7 2" xfId="6168"/>
    <cellStyle name="40% - Accent3 4 8" xfId="6169"/>
    <cellStyle name="40% - Accent3 4 8 2" xfId="6170"/>
    <cellStyle name="40% - Accent3 4 9" xfId="6171"/>
    <cellStyle name="40% - Accent3 4 9 2" xfId="6172"/>
    <cellStyle name="40% - Accent3 40" xfId="6173"/>
    <cellStyle name="40% - Accent3 40 2" xfId="6174"/>
    <cellStyle name="40% - Accent3 41" xfId="6175"/>
    <cellStyle name="40% - Accent3 41 2" xfId="6176"/>
    <cellStyle name="40% - Accent3 42" xfId="6177"/>
    <cellStyle name="40% - Accent3 42 2" xfId="6178"/>
    <cellStyle name="40% - Accent3 43" xfId="6179"/>
    <cellStyle name="40% - Accent3 43 2" xfId="6180"/>
    <cellStyle name="40% - Accent3 44" xfId="6181"/>
    <cellStyle name="40% - Accent3 44 2" xfId="6182"/>
    <cellStyle name="40% - Accent3 45" xfId="6183"/>
    <cellStyle name="40% - Accent3 45 2" xfId="6184"/>
    <cellStyle name="40% - Accent3 46" xfId="6185"/>
    <cellStyle name="40% - Accent3 46 2" xfId="6186"/>
    <cellStyle name="40% - Accent3 47" xfId="6187"/>
    <cellStyle name="40% - Accent3 47 2" xfId="6188"/>
    <cellStyle name="40% - Accent3 48" xfId="6189"/>
    <cellStyle name="40% - Accent3 48 2" xfId="6190"/>
    <cellStyle name="40% - Accent3 49" xfId="6191"/>
    <cellStyle name="40% - Accent3 49 2" xfId="6192"/>
    <cellStyle name="40% - Accent3 5" xfId="162"/>
    <cellStyle name="40% - Accent3 5 10" xfId="6193"/>
    <cellStyle name="40% - Accent3 5 11" xfId="6194"/>
    <cellStyle name="40% - Accent3 5 12" xfId="6195"/>
    <cellStyle name="40% - Accent3 5 13" xfId="6196"/>
    <cellStyle name="40% - Accent3 5 2" xfId="6197"/>
    <cellStyle name="40% - Accent3 5 2 2" xfId="6198"/>
    <cellStyle name="40% - Accent3 5 2 3" xfId="6199"/>
    <cellStyle name="40% - Accent3 5 3" xfId="6200"/>
    <cellStyle name="40% - Accent3 5 3 2" xfId="6201"/>
    <cellStyle name="40% - Accent3 5 4" xfId="6202"/>
    <cellStyle name="40% - Accent3 5 5" xfId="6203"/>
    <cellStyle name="40% - Accent3 5 6" xfId="6204"/>
    <cellStyle name="40% - Accent3 5 7" xfId="6205"/>
    <cellStyle name="40% - Accent3 5 8" xfId="6206"/>
    <cellStyle name="40% - Accent3 5 9" xfId="6207"/>
    <cellStyle name="40% - Accent3 50" xfId="6208"/>
    <cellStyle name="40% - Accent3 50 2" xfId="6209"/>
    <cellStyle name="40% - Accent3 51" xfId="6210"/>
    <cellStyle name="40% - Accent3 51 2" xfId="6211"/>
    <cellStyle name="40% - Accent3 52" xfId="6212"/>
    <cellStyle name="40% - Accent3 52 2" xfId="6213"/>
    <cellStyle name="40% - Accent3 53" xfId="6214"/>
    <cellStyle name="40% - Accent3 54" xfId="6215"/>
    <cellStyle name="40% - Accent3 55" xfId="6216"/>
    <cellStyle name="40% - Accent3 56" xfId="6217"/>
    <cellStyle name="40% - Accent3 57" xfId="6218"/>
    <cellStyle name="40% - Accent3 58" xfId="6219"/>
    <cellStyle name="40% - Accent3 59" xfId="6220"/>
    <cellStyle name="40% - Accent3 6" xfId="39"/>
    <cellStyle name="40% - Accent3 6 10" xfId="6221"/>
    <cellStyle name="40% - Accent3 6 11" xfId="6222"/>
    <cellStyle name="40% - Accent3 6 12" xfId="6223"/>
    <cellStyle name="40% - Accent3 6 13" xfId="6224"/>
    <cellStyle name="40% - Accent3 6 2" xfId="6225"/>
    <cellStyle name="40% - Accent3 6 2 2" xfId="6226"/>
    <cellStyle name="40% - Accent3 6 2 3" xfId="6227"/>
    <cellStyle name="40% - Accent3 6 3" xfId="6228"/>
    <cellStyle name="40% - Accent3 6 3 2" xfId="6229"/>
    <cellStyle name="40% - Accent3 6 4" xfId="6230"/>
    <cellStyle name="40% - Accent3 6 5" xfId="6231"/>
    <cellStyle name="40% - Accent3 6 6" xfId="6232"/>
    <cellStyle name="40% - Accent3 6 7" xfId="6233"/>
    <cellStyle name="40% - Accent3 6 8" xfId="6234"/>
    <cellStyle name="40% - Accent3 6 9" xfId="6235"/>
    <cellStyle name="40% - Accent3 60" xfId="6236"/>
    <cellStyle name="40% - Accent3 61" xfId="251"/>
    <cellStyle name="40% - Accent3 7" xfId="6237"/>
    <cellStyle name="40% - Accent3 7 10" xfId="6238"/>
    <cellStyle name="40% - Accent3 7 11" xfId="6239"/>
    <cellStyle name="40% - Accent3 7 12" xfId="6240"/>
    <cellStyle name="40% - Accent3 7 13" xfId="6241"/>
    <cellStyle name="40% - Accent3 7 2" xfId="6242"/>
    <cellStyle name="40% - Accent3 7 2 2" xfId="6243"/>
    <cellStyle name="40% - Accent3 7 2 3" xfId="6244"/>
    <cellStyle name="40% - Accent3 7 3" xfId="6245"/>
    <cellStyle name="40% - Accent3 7 3 2" xfId="6246"/>
    <cellStyle name="40% - Accent3 7 4" xfId="6247"/>
    <cellStyle name="40% - Accent3 7 5" xfId="6248"/>
    <cellStyle name="40% - Accent3 7 6" xfId="6249"/>
    <cellStyle name="40% - Accent3 7 7" xfId="6250"/>
    <cellStyle name="40% - Accent3 7 8" xfId="6251"/>
    <cellStyle name="40% - Accent3 7 9" xfId="6252"/>
    <cellStyle name="40% - Accent3 8" xfId="6253"/>
    <cellStyle name="40% - Accent3 8 10" xfId="6254"/>
    <cellStyle name="40% - Accent3 8 11" xfId="6255"/>
    <cellStyle name="40% - Accent3 8 12" xfId="6256"/>
    <cellStyle name="40% - Accent3 8 2" xfId="6257"/>
    <cellStyle name="40% - Accent3 8 2 2" xfId="6258"/>
    <cellStyle name="40% - Accent3 8 2 3" xfId="6259"/>
    <cellStyle name="40% - Accent3 8 3" xfId="6260"/>
    <cellStyle name="40% - Accent3 8 4" xfId="6261"/>
    <cellStyle name="40% - Accent3 8 5" xfId="6262"/>
    <cellStyle name="40% - Accent3 8 6" xfId="6263"/>
    <cellStyle name="40% - Accent3 8 7" xfId="6264"/>
    <cellStyle name="40% - Accent3 8 8" xfId="6265"/>
    <cellStyle name="40% - Accent3 8 9" xfId="6266"/>
    <cellStyle name="40% - Accent3 9" xfId="6267"/>
    <cellStyle name="40% - Accent3 9 10" xfId="6268"/>
    <cellStyle name="40% - Accent3 9 11" xfId="6269"/>
    <cellStyle name="40% - Accent3 9 12" xfId="6270"/>
    <cellStyle name="40% - Accent3 9 2" xfId="6271"/>
    <cellStyle name="40% - Accent3 9 2 2" xfId="6272"/>
    <cellStyle name="40% - Accent3 9 2 3" xfId="6273"/>
    <cellStyle name="40% - Accent3 9 3" xfId="6274"/>
    <cellStyle name="40% - Accent3 9 4" xfId="6275"/>
    <cellStyle name="40% - Accent3 9 5" xfId="6276"/>
    <cellStyle name="40% - Accent3 9 6" xfId="6277"/>
    <cellStyle name="40% - Accent3 9 7" xfId="6278"/>
    <cellStyle name="40% - Accent3 9 8" xfId="6279"/>
    <cellStyle name="40% - Accent3 9 9" xfId="6280"/>
    <cellStyle name="40% - Accent4 10" xfId="6281"/>
    <cellStyle name="40% - Accent4 10 10" xfId="6282"/>
    <cellStyle name="40% - Accent4 10 11" xfId="6283"/>
    <cellStyle name="40% - Accent4 10 12" xfId="6284"/>
    <cellStyle name="40% - Accent4 10 2" xfId="6285"/>
    <cellStyle name="40% - Accent4 10 2 2" xfId="6286"/>
    <cellStyle name="40% - Accent4 10 2 3" xfId="6287"/>
    <cellStyle name="40% - Accent4 10 3" xfId="6288"/>
    <cellStyle name="40% - Accent4 10 4" xfId="6289"/>
    <cellStyle name="40% - Accent4 10 5" xfId="6290"/>
    <cellStyle name="40% - Accent4 10 6" xfId="6291"/>
    <cellStyle name="40% - Accent4 10 7" xfId="6292"/>
    <cellStyle name="40% - Accent4 10 8" xfId="6293"/>
    <cellStyle name="40% - Accent4 10 9" xfId="6294"/>
    <cellStyle name="40% - Accent4 11" xfId="6295"/>
    <cellStyle name="40% - Accent4 11 10" xfId="6296"/>
    <cellStyle name="40% - Accent4 11 11" xfId="6297"/>
    <cellStyle name="40% - Accent4 11 12" xfId="6298"/>
    <cellStyle name="40% - Accent4 11 2" xfId="6299"/>
    <cellStyle name="40% - Accent4 11 2 2" xfId="6300"/>
    <cellStyle name="40% - Accent4 11 2 3" xfId="6301"/>
    <cellStyle name="40% - Accent4 11 3" xfId="6302"/>
    <cellStyle name="40% - Accent4 11 4" xfId="6303"/>
    <cellStyle name="40% - Accent4 11 5" xfId="6304"/>
    <cellStyle name="40% - Accent4 11 6" xfId="6305"/>
    <cellStyle name="40% - Accent4 11 7" xfId="6306"/>
    <cellStyle name="40% - Accent4 11 8" xfId="6307"/>
    <cellStyle name="40% - Accent4 11 9" xfId="6308"/>
    <cellStyle name="40% - Accent4 12" xfId="6309"/>
    <cellStyle name="40% - Accent4 12 10" xfId="6310"/>
    <cellStyle name="40% - Accent4 12 11" xfId="6311"/>
    <cellStyle name="40% - Accent4 12 12" xfId="6312"/>
    <cellStyle name="40% - Accent4 12 2" xfId="6313"/>
    <cellStyle name="40% - Accent4 12 2 2" xfId="6314"/>
    <cellStyle name="40% - Accent4 12 2 3" xfId="6315"/>
    <cellStyle name="40% - Accent4 12 3" xfId="6316"/>
    <cellStyle name="40% - Accent4 12 4" xfId="6317"/>
    <cellStyle name="40% - Accent4 12 5" xfId="6318"/>
    <cellStyle name="40% - Accent4 12 6" xfId="6319"/>
    <cellStyle name="40% - Accent4 12 7" xfId="6320"/>
    <cellStyle name="40% - Accent4 12 8" xfId="6321"/>
    <cellStyle name="40% - Accent4 12 9" xfId="6322"/>
    <cellStyle name="40% - Accent4 13" xfId="6323"/>
    <cellStyle name="40% - Accent4 13 10" xfId="6324"/>
    <cellStyle name="40% - Accent4 13 11" xfId="6325"/>
    <cellStyle name="40% - Accent4 13 12" xfId="6326"/>
    <cellStyle name="40% - Accent4 13 2" xfId="6327"/>
    <cellStyle name="40% - Accent4 13 2 2" xfId="6328"/>
    <cellStyle name="40% - Accent4 13 2 3" xfId="6329"/>
    <cellStyle name="40% - Accent4 13 3" xfId="6330"/>
    <cellStyle name="40% - Accent4 13 4" xfId="6331"/>
    <cellStyle name="40% - Accent4 13 5" xfId="6332"/>
    <cellStyle name="40% - Accent4 13 6" xfId="6333"/>
    <cellStyle name="40% - Accent4 13 7" xfId="6334"/>
    <cellStyle name="40% - Accent4 13 8" xfId="6335"/>
    <cellStyle name="40% - Accent4 13 9" xfId="6336"/>
    <cellStyle name="40% - Accent4 14" xfId="6337"/>
    <cellStyle name="40% - Accent4 14 10" xfId="6338"/>
    <cellStyle name="40% - Accent4 14 11" xfId="6339"/>
    <cellStyle name="40% - Accent4 14 12" xfId="6340"/>
    <cellStyle name="40% - Accent4 14 2" xfId="6341"/>
    <cellStyle name="40% - Accent4 14 2 2" xfId="6342"/>
    <cellStyle name="40% - Accent4 14 2 3" xfId="6343"/>
    <cellStyle name="40% - Accent4 14 3" xfId="6344"/>
    <cellStyle name="40% - Accent4 14 4" xfId="6345"/>
    <cellStyle name="40% - Accent4 14 5" xfId="6346"/>
    <cellStyle name="40% - Accent4 14 6" xfId="6347"/>
    <cellStyle name="40% - Accent4 14 7" xfId="6348"/>
    <cellStyle name="40% - Accent4 14 8" xfId="6349"/>
    <cellStyle name="40% - Accent4 14 9" xfId="6350"/>
    <cellStyle name="40% - Accent4 15" xfId="6351"/>
    <cellStyle name="40% - Accent4 15 10" xfId="6352"/>
    <cellStyle name="40% - Accent4 15 11" xfId="6353"/>
    <cellStyle name="40% - Accent4 15 12" xfId="6354"/>
    <cellStyle name="40% - Accent4 15 2" xfId="6355"/>
    <cellStyle name="40% - Accent4 15 2 2" xfId="6356"/>
    <cellStyle name="40% - Accent4 15 2 3" xfId="6357"/>
    <cellStyle name="40% - Accent4 15 3" xfId="6358"/>
    <cellStyle name="40% - Accent4 15 4" xfId="6359"/>
    <cellStyle name="40% - Accent4 15 5" xfId="6360"/>
    <cellStyle name="40% - Accent4 15 6" xfId="6361"/>
    <cellStyle name="40% - Accent4 15 7" xfId="6362"/>
    <cellStyle name="40% - Accent4 15 8" xfId="6363"/>
    <cellStyle name="40% - Accent4 15 9" xfId="6364"/>
    <cellStyle name="40% - Accent4 16" xfId="6365"/>
    <cellStyle name="40% - Accent4 16 10" xfId="6366"/>
    <cellStyle name="40% - Accent4 16 11" xfId="6367"/>
    <cellStyle name="40% - Accent4 16 12" xfId="6368"/>
    <cellStyle name="40% - Accent4 16 2" xfId="6369"/>
    <cellStyle name="40% - Accent4 16 2 2" xfId="6370"/>
    <cellStyle name="40% - Accent4 16 2 3" xfId="6371"/>
    <cellStyle name="40% - Accent4 16 3" xfId="6372"/>
    <cellStyle name="40% - Accent4 16 4" xfId="6373"/>
    <cellStyle name="40% - Accent4 16 5" xfId="6374"/>
    <cellStyle name="40% - Accent4 16 6" xfId="6375"/>
    <cellStyle name="40% - Accent4 16 7" xfId="6376"/>
    <cellStyle name="40% - Accent4 16 8" xfId="6377"/>
    <cellStyle name="40% - Accent4 16 9" xfId="6378"/>
    <cellStyle name="40% - Accent4 17" xfId="6379"/>
    <cellStyle name="40% - Accent4 17 10" xfId="6380"/>
    <cellStyle name="40% - Accent4 17 11" xfId="6381"/>
    <cellStyle name="40% - Accent4 17 12" xfId="6382"/>
    <cellStyle name="40% - Accent4 17 2" xfId="6383"/>
    <cellStyle name="40% - Accent4 17 2 2" xfId="6384"/>
    <cellStyle name="40% - Accent4 17 2 3" xfId="6385"/>
    <cellStyle name="40% - Accent4 17 3" xfId="6386"/>
    <cellStyle name="40% - Accent4 17 4" xfId="6387"/>
    <cellStyle name="40% - Accent4 17 5" xfId="6388"/>
    <cellStyle name="40% - Accent4 17 6" xfId="6389"/>
    <cellStyle name="40% - Accent4 17 7" xfId="6390"/>
    <cellStyle name="40% - Accent4 17 8" xfId="6391"/>
    <cellStyle name="40% - Accent4 17 9" xfId="6392"/>
    <cellStyle name="40% - Accent4 18" xfId="6393"/>
    <cellStyle name="40% - Accent4 18 10" xfId="6394"/>
    <cellStyle name="40% - Accent4 18 11" xfId="6395"/>
    <cellStyle name="40% - Accent4 18 12" xfId="6396"/>
    <cellStyle name="40% - Accent4 18 2" xfId="6397"/>
    <cellStyle name="40% - Accent4 18 2 2" xfId="6398"/>
    <cellStyle name="40% - Accent4 18 2 3" xfId="6399"/>
    <cellStyle name="40% - Accent4 18 3" xfId="6400"/>
    <cellStyle name="40% - Accent4 18 4" xfId="6401"/>
    <cellStyle name="40% - Accent4 18 5" xfId="6402"/>
    <cellStyle name="40% - Accent4 18 6" xfId="6403"/>
    <cellStyle name="40% - Accent4 18 7" xfId="6404"/>
    <cellStyle name="40% - Accent4 18 8" xfId="6405"/>
    <cellStyle name="40% - Accent4 18 9" xfId="6406"/>
    <cellStyle name="40% - Accent4 19" xfId="6407"/>
    <cellStyle name="40% - Accent4 19 10" xfId="6408"/>
    <cellStyle name="40% - Accent4 19 11" xfId="6409"/>
    <cellStyle name="40% - Accent4 19 12" xfId="6410"/>
    <cellStyle name="40% - Accent4 19 2" xfId="6411"/>
    <cellStyle name="40% - Accent4 19 2 2" xfId="6412"/>
    <cellStyle name="40% - Accent4 19 2 3" xfId="6413"/>
    <cellStyle name="40% - Accent4 19 3" xfId="6414"/>
    <cellStyle name="40% - Accent4 19 4" xfId="6415"/>
    <cellStyle name="40% - Accent4 19 5" xfId="6416"/>
    <cellStyle name="40% - Accent4 19 6" xfId="6417"/>
    <cellStyle name="40% - Accent4 19 7" xfId="6418"/>
    <cellStyle name="40% - Accent4 19 8" xfId="6419"/>
    <cellStyle name="40% - Accent4 19 9" xfId="6420"/>
    <cellStyle name="40% - Accent4 2" xfId="44"/>
    <cellStyle name="40% - Accent4 2 10" xfId="6421"/>
    <cellStyle name="40% - Accent4 2 10 2" xfId="6422"/>
    <cellStyle name="40% - Accent4 2 11" xfId="6423"/>
    <cellStyle name="40% - Accent4 2 11 2" xfId="6424"/>
    <cellStyle name="40% - Accent4 2 12" xfId="6425"/>
    <cellStyle name="40% - Accent4 2 12 2" xfId="6426"/>
    <cellStyle name="40% - Accent4 2 13" xfId="6427"/>
    <cellStyle name="40% - Accent4 2 13 2" xfId="6428"/>
    <cellStyle name="40% - Accent4 2 14" xfId="6429"/>
    <cellStyle name="40% - Accent4 2 14 2" xfId="6430"/>
    <cellStyle name="40% - Accent4 2 15" xfId="6431"/>
    <cellStyle name="40% - Accent4 2 15 2" xfId="6432"/>
    <cellStyle name="40% - Accent4 2 16" xfId="6433"/>
    <cellStyle name="40% - Accent4 2 17" xfId="6434"/>
    <cellStyle name="40% - Accent4 2 18" xfId="6435"/>
    <cellStyle name="40% - Accent4 2 19" xfId="6436"/>
    <cellStyle name="40% - Accent4 2 2" xfId="167"/>
    <cellStyle name="40% - Accent4 2 2 10" xfId="6437"/>
    <cellStyle name="40% - Accent4 2 2 11" xfId="6438"/>
    <cellStyle name="40% - Accent4 2 2 12" xfId="6439"/>
    <cellStyle name="40% - Accent4 2 2 2" xfId="6440"/>
    <cellStyle name="40% - Accent4 2 2 2 2" xfId="6441"/>
    <cellStyle name="40% - Accent4 2 2 2 3" xfId="6442"/>
    <cellStyle name="40% - Accent4 2 2 3" xfId="6443"/>
    <cellStyle name="40% - Accent4 2 2 3 2" xfId="6444"/>
    <cellStyle name="40% - Accent4 2 2 4" xfId="6445"/>
    <cellStyle name="40% - Accent4 2 2 5" xfId="6446"/>
    <cellStyle name="40% - Accent4 2 2 6" xfId="6447"/>
    <cellStyle name="40% - Accent4 2 2 7" xfId="6448"/>
    <cellStyle name="40% - Accent4 2 2 8" xfId="6449"/>
    <cellStyle name="40% - Accent4 2 2 9" xfId="6450"/>
    <cellStyle name="40% - Accent4 2 20" xfId="6451"/>
    <cellStyle name="40% - Accent4 2 21" xfId="6452"/>
    <cellStyle name="40% - Accent4 2 22" xfId="6453"/>
    <cellStyle name="40% - Accent4 2 23" xfId="6454"/>
    <cellStyle name="40% - Accent4 2 24" xfId="6455"/>
    <cellStyle name="40% - Accent4 2 25" xfId="6456"/>
    <cellStyle name="40% - Accent4 2 26" xfId="6457"/>
    <cellStyle name="40% - Accent4 2 3" xfId="6458"/>
    <cellStyle name="40% - Accent4 2 3 10" xfId="6459"/>
    <cellStyle name="40% - Accent4 2 3 11" xfId="6460"/>
    <cellStyle name="40% - Accent4 2 3 12" xfId="6461"/>
    <cellStyle name="40% - Accent4 2 3 2" xfId="6462"/>
    <cellStyle name="40% - Accent4 2 3 2 2" xfId="6463"/>
    <cellStyle name="40% - Accent4 2 3 2 3" xfId="6464"/>
    <cellStyle name="40% - Accent4 2 3 3" xfId="6465"/>
    <cellStyle name="40% - Accent4 2 3 3 2" xfId="6466"/>
    <cellStyle name="40% - Accent4 2 3 4" xfId="6467"/>
    <cellStyle name="40% - Accent4 2 3 5" xfId="6468"/>
    <cellStyle name="40% - Accent4 2 3 6" xfId="6469"/>
    <cellStyle name="40% - Accent4 2 3 7" xfId="6470"/>
    <cellStyle name="40% - Accent4 2 3 8" xfId="6471"/>
    <cellStyle name="40% - Accent4 2 3 9" xfId="6472"/>
    <cellStyle name="40% - Accent4 2 4" xfId="6473"/>
    <cellStyle name="40% - Accent4 2 4 10" xfId="6474"/>
    <cellStyle name="40% - Accent4 2 4 11" xfId="6475"/>
    <cellStyle name="40% - Accent4 2 4 12" xfId="6476"/>
    <cellStyle name="40% - Accent4 2 4 2" xfId="6477"/>
    <cellStyle name="40% - Accent4 2 4 2 2" xfId="6478"/>
    <cellStyle name="40% - Accent4 2 4 2 3" xfId="6479"/>
    <cellStyle name="40% - Accent4 2 4 3" xfId="6480"/>
    <cellStyle name="40% - Accent4 2 4 3 2" xfId="6481"/>
    <cellStyle name="40% - Accent4 2 4 4" xfId="6482"/>
    <cellStyle name="40% - Accent4 2 4 5" xfId="6483"/>
    <cellStyle name="40% - Accent4 2 4 6" xfId="6484"/>
    <cellStyle name="40% - Accent4 2 4 7" xfId="6485"/>
    <cellStyle name="40% - Accent4 2 4 8" xfId="6486"/>
    <cellStyle name="40% - Accent4 2 4 9" xfId="6487"/>
    <cellStyle name="40% - Accent4 2 5" xfId="6488"/>
    <cellStyle name="40% - Accent4 2 5 2" xfId="6489"/>
    <cellStyle name="40% - Accent4 2 5 3" xfId="6490"/>
    <cellStyle name="40% - Accent4 2 6" xfId="6491"/>
    <cellStyle name="40% - Accent4 2 6 2" xfId="6492"/>
    <cellStyle name="40% - Accent4 2 7" xfId="6493"/>
    <cellStyle name="40% - Accent4 2 7 2" xfId="6494"/>
    <cellStyle name="40% - Accent4 2 8" xfId="6495"/>
    <cellStyle name="40% - Accent4 2 8 2" xfId="6496"/>
    <cellStyle name="40% - Accent4 2 9" xfId="6497"/>
    <cellStyle name="40% - Accent4 2 9 2" xfId="6498"/>
    <cellStyle name="40% - Accent4 2_2011 Budget Overhead Cost" xfId="6499"/>
    <cellStyle name="40% - Accent4 20" xfId="6500"/>
    <cellStyle name="40% - Accent4 20 10" xfId="6501"/>
    <cellStyle name="40% - Accent4 20 11" xfId="6502"/>
    <cellStyle name="40% - Accent4 20 12" xfId="6503"/>
    <cellStyle name="40% - Accent4 20 2" xfId="6504"/>
    <cellStyle name="40% - Accent4 20 2 2" xfId="6505"/>
    <cellStyle name="40% - Accent4 20 2 3" xfId="6506"/>
    <cellStyle name="40% - Accent4 20 3" xfId="6507"/>
    <cellStyle name="40% - Accent4 20 4" xfId="6508"/>
    <cellStyle name="40% - Accent4 20 5" xfId="6509"/>
    <cellStyle name="40% - Accent4 20 6" xfId="6510"/>
    <cellStyle name="40% - Accent4 20 7" xfId="6511"/>
    <cellStyle name="40% - Accent4 20 8" xfId="6512"/>
    <cellStyle name="40% - Accent4 20 9" xfId="6513"/>
    <cellStyle name="40% - Accent4 21" xfId="6514"/>
    <cellStyle name="40% - Accent4 21 10" xfId="6515"/>
    <cellStyle name="40% - Accent4 21 11" xfId="6516"/>
    <cellStyle name="40% - Accent4 21 12" xfId="6517"/>
    <cellStyle name="40% - Accent4 21 2" xfId="6518"/>
    <cellStyle name="40% - Accent4 21 2 2" xfId="6519"/>
    <cellStyle name="40% - Accent4 21 2 3" xfId="6520"/>
    <cellStyle name="40% - Accent4 21 3" xfId="6521"/>
    <cellStyle name="40% - Accent4 21 4" xfId="6522"/>
    <cellStyle name="40% - Accent4 21 5" xfId="6523"/>
    <cellStyle name="40% - Accent4 21 6" xfId="6524"/>
    <cellStyle name="40% - Accent4 21 7" xfId="6525"/>
    <cellStyle name="40% - Accent4 21 8" xfId="6526"/>
    <cellStyle name="40% - Accent4 21 9" xfId="6527"/>
    <cellStyle name="40% - Accent4 22" xfId="6528"/>
    <cellStyle name="40% - Accent4 22 10" xfId="6529"/>
    <cellStyle name="40% - Accent4 22 11" xfId="6530"/>
    <cellStyle name="40% - Accent4 22 12" xfId="6531"/>
    <cellStyle name="40% - Accent4 22 2" xfId="6532"/>
    <cellStyle name="40% - Accent4 22 2 2" xfId="6533"/>
    <cellStyle name="40% - Accent4 22 2 3" xfId="6534"/>
    <cellStyle name="40% - Accent4 22 3" xfId="6535"/>
    <cellStyle name="40% - Accent4 22 4" xfId="6536"/>
    <cellStyle name="40% - Accent4 22 5" xfId="6537"/>
    <cellStyle name="40% - Accent4 22 6" xfId="6538"/>
    <cellStyle name="40% - Accent4 22 7" xfId="6539"/>
    <cellStyle name="40% - Accent4 22 8" xfId="6540"/>
    <cellStyle name="40% - Accent4 22 9" xfId="6541"/>
    <cellStyle name="40% - Accent4 23" xfId="6542"/>
    <cellStyle name="40% - Accent4 23 10" xfId="6543"/>
    <cellStyle name="40% - Accent4 23 11" xfId="6544"/>
    <cellStyle name="40% - Accent4 23 12" xfId="6545"/>
    <cellStyle name="40% - Accent4 23 2" xfId="6546"/>
    <cellStyle name="40% - Accent4 23 2 2" xfId="6547"/>
    <cellStyle name="40% - Accent4 23 2 3" xfId="6548"/>
    <cellStyle name="40% - Accent4 23 3" xfId="6549"/>
    <cellStyle name="40% - Accent4 23 4" xfId="6550"/>
    <cellStyle name="40% - Accent4 23 5" xfId="6551"/>
    <cellStyle name="40% - Accent4 23 6" xfId="6552"/>
    <cellStyle name="40% - Accent4 23 7" xfId="6553"/>
    <cellStyle name="40% - Accent4 23 8" xfId="6554"/>
    <cellStyle name="40% - Accent4 23 9" xfId="6555"/>
    <cellStyle name="40% - Accent4 24" xfId="6556"/>
    <cellStyle name="40% - Accent4 24 10" xfId="6557"/>
    <cellStyle name="40% - Accent4 24 11" xfId="6558"/>
    <cellStyle name="40% - Accent4 24 12" xfId="6559"/>
    <cellStyle name="40% - Accent4 24 2" xfId="6560"/>
    <cellStyle name="40% - Accent4 24 2 2" xfId="6561"/>
    <cellStyle name="40% - Accent4 24 2 3" xfId="6562"/>
    <cellStyle name="40% - Accent4 24 3" xfId="6563"/>
    <cellStyle name="40% - Accent4 24 4" xfId="6564"/>
    <cellStyle name="40% - Accent4 24 5" xfId="6565"/>
    <cellStyle name="40% - Accent4 24 6" xfId="6566"/>
    <cellStyle name="40% - Accent4 24 7" xfId="6567"/>
    <cellStyle name="40% - Accent4 24 8" xfId="6568"/>
    <cellStyle name="40% - Accent4 24 9" xfId="6569"/>
    <cellStyle name="40% - Accent4 25" xfId="6570"/>
    <cellStyle name="40% - Accent4 25 10" xfId="6571"/>
    <cellStyle name="40% - Accent4 25 11" xfId="6572"/>
    <cellStyle name="40% - Accent4 25 12" xfId="6573"/>
    <cellStyle name="40% - Accent4 25 2" xfId="6574"/>
    <cellStyle name="40% - Accent4 25 2 2" xfId="6575"/>
    <cellStyle name="40% - Accent4 25 2 3" xfId="6576"/>
    <cellStyle name="40% - Accent4 25 3" xfId="6577"/>
    <cellStyle name="40% - Accent4 25 4" xfId="6578"/>
    <cellStyle name="40% - Accent4 25 5" xfId="6579"/>
    <cellStyle name="40% - Accent4 25 6" xfId="6580"/>
    <cellStyle name="40% - Accent4 25 7" xfId="6581"/>
    <cellStyle name="40% - Accent4 25 8" xfId="6582"/>
    <cellStyle name="40% - Accent4 25 9" xfId="6583"/>
    <cellStyle name="40% - Accent4 26" xfId="6584"/>
    <cellStyle name="40% - Accent4 26 10" xfId="6585"/>
    <cellStyle name="40% - Accent4 26 11" xfId="6586"/>
    <cellStyle name="40% - Accent4 26 12" xfId="6587"/>
    <cellStyle name="40% - Accent4 26 2" xfId="6588"/>
    <cellStyle name="40% - Accent4 26 2 2" xfId="6589"/>
    <cellStyle name="40% - Accent4 26 2 3" xfId="6590"/>
    <cellStyle name="40% - Accent4 26 3" xfId="6591"/>
    <cellStyle name="40% - Accent4 26 4" xfId="6592"/>
    <cellStyle name="40% - Accent4 26 5" xfId="6593"/>
    <cellStyle name="40% - Accent4 26 6" xfId="6594"/>
    <cellStyle name="40% - Accent4 26 7" xfId="6595"/>
    <cellStyle name="40% - Accent4 26 8" xfId="6596"/>
    <cellStyle name="40% - Accent4 26 9" xfId="6597"/>
    <cellStyle name="40% - Accent4 27" xfId="6598"/>
    <cellStyle name="40% - Accent4 27 10" xfId="6599"/>
    <cellStyle name="40% - Accent4 27 11" xfId="6600"/>
    <cellStyle name="40% - Accent4 27 12" xfId="6601"/>
    <cellStyle name="40% - Accent4 27 2" xfId="6602"/>
    <cellStyle name="40% - Accent4 27 2 2" xfId="6603"/>
    <cellStyle name="40% - Accent4 27 2 3" xfId="6604"/>
    <cellStyle name="40% - Accent4 27 3" xfId="6605"/>
    <cellStyle name="40% - Accent4 27 4" xfId="6606"/>
    <cellStyle name="40% - Accent4 27 5" xfId="6607"/>
    <cellStyle name="40% - Accent4 27 6" xfId="6608"/>
    <cellStyle name="40% - Accent4 27 7" xfId="6609"/>
    <cellStyle name="40% - Accent4 27 8" xfId="6610"/>
    <cellStyle name="40% - Accent4 27 9" xfId="6611"/>
    <cellStyle name="40% - Accent4 28" xfId="6612"/>
    <cellStyle name="40% - Accent4 28 10" xfId="6613"/>
    <cellStyle name="40% - Accent4 28 11" xfId="6614"/>
    <cellStyle name="40% - Accent4 28 12" xfId="6615"/>
    <cellStyle name="40% - Accent4 28 2" xfId="6616"/>
    <cellStyle name="40% - Accent4 28 2 2" xfId="6617"/>
    <cellStyle name="40% - Accent4 28 2 3" xfId="6618"/>
    <cellStyle name="40% - Accent4 28 3" xfId="6619"/>
    <cellStyle name="40% - Accent4 28 4" xfId="6620"/>
    <cellStyle name="40% - Accent4 28 5" xfId="6621"/>
    <cellStyle name="40% - Accent4 28 6" xfId="6622"/>
    <cellStyle name="40% - Accent4 28 7" xfId="6623"/>
    <cellStyle name="40% - Accent4 28 8" xfId="6624"/>
    <cellStyle name="40% - Accent4 28 9" xfId="6625"/>
    <cellStyle name="40% - Accent4 29" xfId="6626"/>
    <cellStyle name="40% - Accent4 29 10" xfId="6627"/>
    <cellStyle name="40% - Accent4 29 11" xfId="6628"/>
    <cellStyle name="40% - Accent4 29 12" xfId="6629"/>
    <cellStyle name="40% - Accent4 29 2" xfId="6630"/>
    <cellStyle name="40% - Accent4 29 2 2" xfId="6631"/>
    <cellStyle name="40% - Accent4 29 2 3" xfId="6632"/>
    <cellStyle name="40% - Accent4 29 3" xfId="6633"/>
    <cellStyle name="40% - Accent4 29 4" xfId="6634"/>
    <cellStyle name="40% - Accent4 29 5" xfId="6635"/>
    <cellStyle name="40% - Accent4 29 6" xfId="6636"/>
    <cellStyle name="40% - Accent4 29 7" xfId="6637"/>
    <cellStyle name="40% - Accent4 29 8" xfId="6638"/>
    <cellStyle name="40% - Accent4 29 9" xfId="6639"/>
    <cellStyle name="40% - Accent4 3" xfId="45"/>
    <cellStyle name="40% - Accent4 3 10" xfId="6640"/>
    <cellStyle name="40% - Accent4 3 10 2" xfId="6641"/>
    <cellStyle name="40% - Accent4 3 11" xfId="6642"/>
    <cellStyle name="40% - Accent4 3 11 2" xfId="6643"/>
    <cellStyle name="40% - Accent4 3 12" xfId="6644"/>
    <cellStyle name="40% - Accent4 3 12 2" xfId="6645"/>
    <cellStyle name="40% - Accent4 3 13" xfId="6646"/>
    <cellStyle name="40% - Accent4 3 13 2" xfId="6647"/>
    <cellStyle name="40% - Accent4 3 14" xfId="6648"/>
    <cellStyle name="40% - Accent4 3 14 2" xfId="6649"/>
    <cellStyle name="40% - Accent4 3 15" xfId="6650"/>
    <cellStyle name="40% - Accent4 3 15 2" xfId="6651"/>
    <cellStyle name="40% - Accent4 3 16" xfId="6652"/>
    <cellStyle name="40% - Accent4 3 17" xfId="6653"/>
    <cellStyle name="40% - Accent4 3 18" xfId="6654"/>
    <cellStyle name="40% - Accent4 3 19" xfId="6655"/>
    <cellStyle name="40% - Accent4 3 2" xfId="168"/>
    <cellStyle name="40% - Accent4 3 2 10" xfId="6656"/>
    <cellStyle name="40% - Accent4 3 2 11" xfId="6657"/>
    <cellStyle name="40% - Accent4 3 2 12" xfId="6658"/>
    <cellStyle name="40% - Accent4 3 2 2" xfId="6659"/>
    <cellStyle name="40% - Accent4 3 2 2 2" xfId="6660"/>
    <cellStyle name="40% - Accent4 3 2 2 3" xfId="6661"/>
    <cellStyle name="40% - Accent4 3 2 3" xfId="6662"/>
    <cellStyle name="40% - Accent4 3 2 4" xfId="6663"/>
    <cellStyle name="40% - Accent4 3 2 5" xfId="6664"/>
    <cellStyle name="40% - Accent4 3 2 6" xfId="6665"/>
    <cellStyle name="40% - Accent4 3 2 7" xfId="6666"/>
    <cellStyle name="40% - Accent4 3 2 8" xfId="6667"/>
    <cellStyle name="40% - Accent4 3 2 9" xfId="6668"/>
    <cellStyle name="40% - Accent4 3 20" xfId="6669"/>
    <cellStyle name="40% - Accent4 3 21" xfId="6670"/>
    <cellStyle name="40% - Accent4 3 22" xfId="6671"/>
    <cellStyle name="40% - Accent4 3 23" xfId="6672"/>
    <cellStyle name="40% - Accent4 3 24" xfId="6673"/>
    <cellStyle name="40% - Accent4 3 25" xfId="6674"/>
    <cellStyle name="40% - Accent4 3 26" xfId="6675"/>
    <cellStyle name="40% - Accent4 3 3" xfId="6676"/>
    <cellStyle name="40% - Accent4 3 3 10" xfId="6677"/>
    <cellStyle name="40% - Accent4 3 3 11" xfId="6678"/>
    <cellStyle name="40% - Accent4 3 3 12" xfId="6679"/>
    <cellStyle name="40% - Accent4 3 3 2" xfId="6680"/>
    <cellStyle name="40% - Accent4 3 3 2 2" xfId="6681"/>
    <cellStyle name="40% - Accent4 3 3 2 3" xfId="6682"/>
    <cellStyle name="40% - Accent4 3 3 3" xfId="6683"/>
    <cellStyle name="40% - Accent4 3 3 4" xfId="6684"/>
    <cellStyle name="40% - Accent4 3 3 5" xfId="6685"/>
    <cellStyle name="40% - Accent4 3 3 6" xfId="6686"/>
    <cellStyle name="40% - Accent4 3 3 7" xfId="6687"/>
    <cellStyle name="40% - Accent4 3 3 8" xfId="6688"/>
    <cellStyle name="40% - Accent4 3 3 9" xfId="6689"/>
    <cellStyle name="40% - Accent4 3 4" xfId="6690"/>
    <cellStyle name="40% - Accent4 3 4 10" xfId="6691"/>
    <cellStyle name="40% - Accent4 3 4 11" xfId="6692"/>
    <cellStyle name="40% - Accent4 3 4 12" xfId="6693"/>
    <cellStyle name="40% - Accent4 3 4 2" xfId="6694"/>
    <cellStyle name="40% - Accent4 3 4 2 2" xfId="6695"/>
    <cellStyle name="40% - Accent4 3 4 2 3" xfId="6696"/>
    <cellStyle name="40% - Accent4 3 4 3" xfId="6697"/>
    <cellStyle name="40% - Accent4 3 4 4" xfId="6698"/>
    <cellStyle name="40% - Accent4 3 4 5" xfId="6699"/>
    <cellStyle name="40% - Accent4 3 4 6" xfId="6700"/>
    <cellStyle name="40% - Accent4 3 4 7" xfId="6701"/>
    <cellStyle name="40% - Accent4 3 4 8" xfId="6702"/>
    <cellStyle name="40% - Accent4 3 4 9" xfId="6703"/>
    <cellStyle name="40% - Accent4 3 5" xfId="6704"/>
    <cellStyle name="40% - Accent4 3 5 2" xfId="6705"/>
    <cellStyle name="40% - Accent4 3 5 3" xfId="6706"/>
    <cellStyle name="40% - Accent4 3 6" xfId="6707"/>
    <cellStyle name="40% - Accent4 3 6 2" xfId="6708"/>
    <cellStyle name="40% - Accent4 3 7" xfId="6709"/>
    <cellStyle name="40% - Accent4 3 7 2" xfId="6710"/>
    <cellStyle name="40% - Accent4 3 8" xfId="6711"/>
    <cellStyle name="40% - Accent4 3 8 2" xfId="6712"/>
    <cellStyle name="40% - Accent4 3 9" xfId="6713"/>
    <cellStyle name="40% - Accent4 3 9 2" xfId="6714"/>
    <cellStyle name="40% - Accent4 30" xfId="6715"/>
    <cellStyle name="40% - Accent4 30 10" xfId="6716"/>
    <cellStyle name="40% - Accent4 30 11" xfId="6717"/>
    <cellStyle name="40% - Accent4 30 12" xfId="6718"/>
    <cellStyle name="40% - Accent4 30 2" xfId="6719"/>
    <cellStyle name="40% - Accent4 30 2 2" xfId="6720"/>
    <cellStyle name="40% - Accent4 30 2 3" xfId="6721"/>
    <cellStyle name="40% - Accent4 30 3" xfId="6722"/>
    <cellStyle name="40% - Accent4 30 4" xfId="6723"/>
    <cellStyle name="40% - Accent4 30 5" xfId="6724"/>
    <cellStyle name="40% - Accent4 30 6" xfId="6725"/>
    <cellStyle name="40% - Accent4 30 7" xfId="6726"/>
    <cellStyle name="40% - Accent4 30 8" xfId="6727"/>
    <cellStyle name="40% - Accent4 30 9" xfId="6728"/>
    <cellStyle name="40% - Accent4 31" xfId="6729"/>
    <cellStyle name="40% - Accent4 31 10" xfId="6730"/>
    <cellStyle name="40% - Accent4 31 11" xfId="6731"/>
    <cellStyle name="40% - Accent4 31 12" xfId="6732"/>
    <cellStyle name="40% - Accent4 31 2" xfId="6733"/>
    <cellStyle name="40% - Accent4 31 2 2" xfId="6734"/>
    <cellStyle name="40% - Accent4 31 2 3" xfId="6735"/>
    <cellStyle name="40% - Accent4 31 3" xfId="6736"/>
    <cellStyle name="40% - Accent4 31 4" xfId="6737"/>
    <cellStyle name="40% - Accent4 31 5" xfId="6738"/>
    <cellStyle name="40% - Accent4 31 6" xfId="6739"/>
    <cellStyle name="40% - Accent4 31 7" xfId="6740"/>
    <cellStyle name="40% - Accent4 31 8" xfId="6741"/>
    <cellStyle name="40% - Accent4 31 9" xfId="6742"/>
    <cellStyle name="40% - Accent4 32" xfId="6743"/>
    <cellStyle name="40% - Accent4 32 10" xfId="6744"/>
    <cellStyle name="40% - Accent4 32 11" xfId="6745"/>
    <cellStyle name="40% - Accent4 32 12" xfId="6746"/>
    <cellStyle name="40% - Accent4 32 2" xfId="6747"/>
    <cellStyle name="40% - Accent4 32 2 2" xfId="6748"/>
    <cellStyle name="40% - Accent4 32 2 3" xfId="6749"/>
    <cellStyle name="40% - Accent4 32 3" xfId="6750"/>
    <cellStyle name="40% - Accent4 32 4" xfId="6751"/>
    <cellStyle name="40% - Accent4 32 5" xfId="6752"/>
    <cellStyle name="40% - Accent4 32 6" xfId="6753"/>
    <cellStyle name="40% - Accent4 32 7" xfId="6754"/>
    <cellStyle name="40% - Accent4 32 8" xfId="6755"/>
    <cellStyle name="40% - Accent4 32 9" xfId="6756"/>
    <cellStyle name="40% - Accent4 33" xfId="6757"/>
    <cellStyle name="40% - Accent4 33 2" xfId="6758"/>
    <cellStyle name="40% - Accent4 33 3" xfId="6759"/>
    <cellStyle name="40% - Accent4 34" xfId="6760"/>
    <cellStyle name="40% - Accent4 34 2" xfId="6761"/>
    <cellStyle name="40% - Accent4 34 3" xfId="6762"/>
    <cellStyle name="40% - Accent4 35" xfId="6763"/>
    <cellStyle name="40% - Accent4 35 2" xfId="6764"/>
    <cellStyle name="40% - Accent4 36" xfId="6765"/>
    <cellStyle name="40% - Accent4 36 2" xfId="6766"/>
    <cellStyle name="40% - Accent4 37" xfId="6767"/>
    <cellStyle name="40% - Accent4 37 2" xfId="6768"/>
    <cellStyle name="40% - Accent4 38" xfId="6769"/>
    <cellStyle name="40% - Accent4 38 2" xfId="6770"/>
    <cellStyle name="40% - Accent4 39" xfId="6771"/>
    <cellStyle name="40% - Accent4 39 2" xfId="6772"/>
    <cellStyle name="40% - Accent4 4" xfId="46"/>
    <cellStyle name="40% - Accent4 4 10" xfId="6773"/>
    <cellStyle name="40% - Accent4 4 10 2" xfId="6774"/>
    <cellStyle name="40% - Accent4 4 11" xfId="6775"/>
    <cellStyle name="40% - Accent4 4 11 2" xfId="6776"/>
    <cellStyle name="40% - Accent4 4 12" xfId="6777"/>
    <cellStyle name="40% - Accent4 4 12 2" xfId="6778"/>
    <cellStyle name="40% - Accent4 4 13" xfId="6779"/>
    <cellStyle name="40% - Accent4 4 14" xfId="6780"/>
    <cellStyle name="40% - Accent4 4 15" xfId="6781"/>
    <cellStyle name="40% - Accent4 4 16" xfId="6782"/>
    <cellStyle name="40% - Accent4 4 17" xfId="6783"/>
    <cellStyle name="40% - Accent4 4 18" xfId="6784"/>
    <cellStyle name="40% - Accent4 4 19" xfId="6785"/>
    <cellStyle name="40% - Accent4 4 2" xfId="169"/>
    <cellStyle name="40% - Accent4 4 2 10" xfId="6786"/>
    <cellStyle name="40% - Accent4 4 2 11" xfId="6787"/>
    <cellStyle name="40% - Accent4 4 2 12" xfId="6788"/>
    <cellStyle name="40% - Accent4 4 2 2" xfId="6789"/>
    <cellStyle name="40% - Accent4 4 2 2 10" xfId="6790"/>
    <cellStyle name="40% - Accent4 4 2 2 11" xfId="6791"/>
    <cellStyle name="40% - Accent4 4 2 2 12" xfId="6792"/>
    <cellStyle name="40% - Accent4 4 2 2 2" xfId="6793"/>
    <cellStyle name="40% - Accent4 4 2 2 2 2" xfId="6794"/>
    <cellStyle name="40% - Accent4 4 2 2 3" xfId="6795"/>
    <cellStyle name="40% - Accent4 4 2 2 4" xfId="6796"/>
    <cellStyle name="40% - Accent4 4 2 2 5" xfId="6797"/>
    <cellStyle name="40% - Accent4 4 2 2 6" xfId="6798"/>
    <cellStyle name="40% - Accent4 4 2 2 7" xfId="6799"/>
    <cellStyle name="40% - Accent4 4 2 2 8" xfId="6800"/>
    <cellStyle name="40% - Accent4 4 2 2 9" xfId="6801"/>
    <cellStyle name="40% - Accent4 4 2 3" xfId="6802"/>
    <cellStyle name="40% - Accent4 4 2 4" xfId="6803"/>
    <cellStyle name="40% - Accent4 4 2 5" xfId="6804"/>
    <cellStyle name="40% - Accent4 4 2 6" xfId="6805"/>
    <cellStyle name="40% - Accent4 4 2 7" xfId="6806"/>
    <cellStyle name="40% - Accent4 4 2 8" xfId="6807"/>
    <cellStyle name="40% - Accent4 4 2 9" xfId="6808"/>
    <cellStyle name="40% - Accent4 4 20" xfId="6809"/>
    <cellStyle name="40% - Accent4 4 21" xfId="6810"/>
    <cellStyle name="40% - Accent4 4 22" xfId="6811"/>
    <cellStyle name="40% - Accent4 4 23" xfId="6812"/>
    <cellStyle name="40% - Accent4 4 3" xfId="6813"/>
    <cellStyle name="40% - Accent4 4 3 2" xfId="6814"/>
    <cellStyle name="40% - Accent4 4 4" xfId="6815"/>
    <cellStyle name="40% - Accent4 4 4 2" xfId="6816"/>
    <cellStyle name="40% - Accent4 4 5" xfId="6817"/>
    <cellStyle name="40% - Accent4 4 5 2" xfId="6818"/>
    <cellStyle name="40% - Accent4 4 6" xfId="6819"/>
    <cellStyle name="40% - Accent4 4 6 2" xfId="6820"/>
    <cellStyle name="40% - Accent4 4 7" xfId="6821"/>
    <cellStyle name="40% - Accent4 4 7 2" xfId="6822"/>
    <cellStyle name="40% - Accent4 4 8" xfId="6823"/>
    <cellStyle name="40% - Accent4 4 8 2" xfId="6824"/>
    <cellStyle name="40% - Accent4 4 9" xfId="6825"/>
    <cellStyle name="40% - Accent4 4 9 2" xfId="6826"/>
    <cellStyle name="40% - Accent4 40" xfId="6827"/>
    <cellStyle name="40% - Accent4 40 2" xfId="6828"/>
    <cellStyle name="40% - Accent4 41" xfId="6829"/>
    <cellStyle name="40% - Accent4 41 2" xfId="6830"/>
    <cellStyle name="40% - Accent4 42" xfId="6831"/>
    <cellStyle name="40% - Accent4 42 2" xfId="6832"/>
    <cellStyle name="40% - Accent4 43" xfId="6833"/>
    <cellStyle name="40% - Accent4 43 2" xfId="6834"/>
    <cellStyle name="40% - Accent4 44" xfId="6835"/>
    <cellStyle name="40% - Accent4 44 2" xfId="6836"/>
    <cellStyle name="40% - Accent4 45" xfId="6837"/>
    <cellStyle name="40% - Accent4 45 2" xfId="6838"/>
    <cellStyle name="40% - Accent4 46" xfId="6839"/>
    <cellStyle name="40% - Accent4 46 2" xfId="6840"/>
    <cellStyle name="40% - Accent4 47" xfId="6841"/>
    <cellStyle name="40% - Accent4 47 2" xfId="6842"/>
    <cellStyle name="40% - Accent4 48" xfId="6843"/>
    <cellStyle name="40% - Accent4 48 2" xfId="6844"/>
    <cellStyle name="40% - Accent4 49" xfId="6845"/>
    <cellStyle name="40% - Accent4 49 2" xfId="6846"/>
    <cellStyle name="40% - Accent4 5" xfId="166"/>
    <cellStyle name="40% - Accent4 5 10" xfId="6847"/>
    <cellStyle name="40% - Accent4 5 11" xfId="6848"/>
    <cellStyle name="40% - Accent4 5 12" xfId="6849"/>
    <cellStyle name="40% - Accent4 5 13" xfId="6850"/>
    <cellStyle name="40% - Accent4 5 2" xfId="6851"/>
    <cellStyle name="40% - Accent4 5 2 2" xfId="6852"/>
    <cellStyle name="40% - Accent4 5 2 3" xfId="6853"/>
    <cellStyle name="40% - Accent4 5 3" xfId="6854"/>
    <cellStyle name="40% - Accent4 5 3 2" xfId="6855"/>
    <cellStyle name="40% - Accent4 5 4" xfId="6856"/>
    <cellStyle name="40% - Accent4 5 5" xfId="6857"/>
    <cellStyle name="40% - Accent4 5 6" xfId="6858"/>
    <cellStyle name="40% - Accent4 5 7" xfId="6859"/>
    <cellStyle name="40% - Accent4 5 8" xfId="6860"/>
    <cellStyle name="40% - Accent4 5 9" xfId="6861"/>
    <cellStyle name="40% - Accent4 50" xfId="6862"/>
    <cellStyle name="40% - Accent4 50 2" xfId="6863"/>
    <cellStyle name="40% - Accent4 51" xfId="6864"/>
    <cellStyle name="40% - Accent4 51 2" xfId="6865"/>
    <cellStyle name="40% - Accent4 52" xfId="6866"/>
    <cellStyle name="40% - Accent4 52 2" xfId="6867"/>
    <cellStyle name="40% - Accent4 53" xfId="6868"/>
    <cellStyle name="40% - Accent4 54" xfId="6869"/>
    <cellStyle name="40% - Accent4 55" xfId="6870"/>
    <cellStyle name="40% - Accent4 56" xfId="6871"/>
    <cellStyle name="40% - Accent4 57" xfId="6872"/>
    <cellStyle name="40% - Accent4 58" xfId="6873"/>
    <cellStyle name="40% - Accent4 59" xfId="6874"/>
    <cellStyle name="40% - Accent4 6" xfId="43"/>
    <cellStyle name="40% - Accent4 6 10" xfId="6875"/>
    <cellStyle name="40% - Accent4 6 11" xfId="6876"/>
    <cellStyle name="40% - Accent4 6 12" xfId="6877"/>
    <cellStyle name="40% - Accent4 6 13" xfId="6878"/>
    <cellStyle name="40% - Accent4 6 2" xfId="6879"/>
    <cellStyle name="40% - Accent4 6 2 2" xfId="6880"/>
    <cellStyle name="40% - Accent4 6 2 3" xfId="6881"/>
    <cellStyle name="40% - Accent4 6 3" xfId="6882"/>
    <cellStyle name="40% - Accent4 6 3 2" xfId="6883"/>
    <cellStyle name="40% - Accent4 6 4" xfId="6884"/>
    <cellStyle name="40% - Accent4 6 5" xfId="6885"/>
    <cellStyle name="40% - Accent4 6 6" xfId="6886"/>
    <cellStyle name="40% - Accent4 6 7" xfId="6887"/>
    <cellStyle name="40% - Accent4 6 8" xfId="6888"/>
    <cellStyle name="40% - Accent4 6 9" xfId="6889"/>
    <cellStyle name="40% - Accent4 60" xfId="6890"/>
    <cellStyle name="40% - Accent4 61" xfId="252"/>
    <cellStyle name="40% - Accent4 7" xfId="6891"/>
    <cellStyle name="40% - Accent4 7 10" xfId="6892"/>
    <cellStyle name="40% - Accent4 7 11" xfId="6893"/>
    <cellStyle name="40% - Accent4 7 12" xfId="6894"/>
    <cellStyle name="40% - Accent4 7 13" xfId="6895"/>
    <cellStyle name="40% - Accent4 7 2" xfId="6896"/>
    <cellStyle name="40% - Accent4 7 2 2" xfId="6897"/>
    <cellStyle name="40% - Accent4 7 2 3" xfId="6898"/>
    <cellStyle name="40% - Accent4 7 3" xfId="6899"/>
    <cellStyle name="40% - Accent4 7 3 2" xfId="6900"/>
    <cellStyle name="40% - Accent4 7 4" xfId="6901"/>
    <cellStyle name="40% - Accent4 7 5" xfId="6902"/>
    <cellStyle name="40% - Accent4 7 6" xfId="6903"/>
    <cellStyle name="40% - Accent4 7 7" xfId="6904"/>
    <cellStyle name="40% - Accent4 7 8" xfId="6905"/>
    <cellStyle name="40% - Accent4 7 9" xfId="6906"/>
    <cellStyle name="40% - Accent4 8" xfId="6907"/>
    <cellStyle name="40% - Accent4 8 10" xfId="6908"/>
    <cellStyle name="40% - Accent4 8 11" xfId="6909"/>
    <cellStyle name="40% - Accent4 8 12" xfId="6910"/>
    <cellStyle name="40% - Accent4 8 2" xfId="6911"/>
    <cellStyle name="40% - Accent4 8 2 2" xfId="6912"/>
    <cellStyle name="40% - Accent4 8 2 3" xfId="6913"/>
    <cellStyle name="40% - Accent4 8 3" xfId="6914"/>
    <cellStyle name="40% - Accent4 8 4" xfId="6915"/>
    <cellStyle name="40% - Accent4 8 5" xfId="6916"/>
    <cellStyle name="40% - Accent4 8 6" xfId="6917"/>
    <cellStyle name="40% - Accent4 8 7" xfId="6918"/>
    <cellStyle name="40% - Accent4 8 8" xfId="6919"/>
    <cellStyle name="40% - Accent4 8 9" xfId="6920"/>
    <cellStyle name="40% - Accent4 9" xfId="6921"/>
    <cellStyle name="40% - Accent4 9 10" xfId="6922"/>
    <cellStyle name="40% - Accent4 9 11" xfId="6923"/>
    <cellStyle name="40% - Accent4 9 12" xfId="6924"/>
    <cellStyle name="40% - Accent4 9 2" xfId="6925"/>
    <cellStyle name="40% - Accent4 9 2 2" xfId="6926"/>
    <cellStyle name="40% - Accent4 9 2 3" xfId="6927"/>
    <cellStyle name="40% - Accent4 9 3" xfId="6928"/>
    <cellStyle name="40% - Accent4 9 4" xfId="6929"/>
    <cellStyle name="40% - Accent4 9 5" xfId="6930"/>
    <cellStyle name="40% - Accent4 9 6" xfId="6931"/>
    <cellStyle name="40% - Accent4 9 7" xfId="6932"/>
    <cellStyle name="40% - Accent4 9 8" xfId="6933"/>
    <cellStyle name="40% - Accent4 9 9" xfId="6934"/>
    <cellStyle name="40% - Accent5 10" xfId="6935"/>
    <cellStyle name="40% - Accent5 10 10" xfId="6936"/>
    <cellStyle name="40% - Accent5 10 11" xfId="6937"/>
    <cellStyle name="40% - Accent5 10 12" xfId="6938"/>
    <cellStyle name="40% - Accent5 10 2" xfId="6939"/>
    <cellStyle name="40% - Accent5 10 2 2" xfId="6940"/>
    <cellStyle name="40% - Accent5 10 2 3" xfId="6941"/>
    <cellStyle name="40% - Accent5 10 3" xfId="6942"/>
    <cellStyle name="40% - Accent5 10 4" xfId="6943"/>
    <cellStyle name="40% - Accent5 10 5" xfId="6944"/>
    <cellStyle name="40% - Accent5 10 6" xfId="6945"/>
    <cellStyle name="40% - Accent5 10 7" xfId="6946"/>
    <cellStyle name="40% - Accent5 10 8" xfId="6947"/>
    <cellStyle name="40% - Accent5 10 9" xfId="6948"/>
    <cellStyle name="40% - Accent5 11" xfId="6949"/>
    <cellStyle name="40% - Accent5 11 10" xfId="6950"/>
    <cellStyle name="40% - Accent5 11 11" xfId="6951"/>
    <cellStyle name="40% - Accent5 11 12" xfId="6952"/>
    <cellStyle name="40% - Accent5 11 2" xfId="6953"/>
    <cellStyle name="40% - Accent5 11 2 2" xfId="6954"/>
    <cellStyle name="40% - Accent5 11 2 3" xfId="6955"/>
    <cellStyle name="40% - Accent5 11 3" xfId="6956"/>
    <cellStyle name="40% - Accent5 11 4" xfId="6957"/>
    <cellStyle name="40% - Accent5 11 5" xfId="6958"/>
    <cellStyle name="40% - Accent5 11 6" xfId="6959"/>
    <cellStyle name="40% - Accent5 11 7" xfId="6960"/>
    <cellStyle name="40% - Accent5 11 8" xfId="6961"/>
    <cellStyle name="40% - Accent5 11 9" xfId="6962"/>
    <cellStyle name="40% - Accent5 12" xfId="6963"/>
    <cellStyle name="40% - Accent5 12 10" xfId="6964"/>
    <cellStyle name="40% - Accent5 12 11" xfId="6965"/>
    <cellStyle name="40% - Accent5 12 12" xfId="6966"/>
    <cellStyle name="40% - Accent5 12 2" xfId="6967"/>
    <cellStyle name="40% - Accent5 12 2 2" xfId="6968"/>
    <cellStyle name="40% - Accent5 12 2 3" xfId="6969"/>
    <cellStyle name="40% - Accent5 12 3" xfId="6970"/>
    <cellStyle name="40% - Accent5 12 4" xfId="6971"/>
    <cellStyle name="40% - Accent5 12 5" xfId="6972"/>
    <cellStyle name="40% - Accent5 12 6" xfId="6973"/>
    <cellStyle name="40% - Accent5 12 7" xfId="6974"/>
    <cellStyle name="40% - Accent5 12 8" xfId="6975"/>
    <cellStyle name="40% - Accent5 12 9" xfId="6976"/>
    <cellStyle name="40% - Accent5 13" xfId="6977"/>
    <cellStyle name="40% - Accent5 13 10" xfId="6978"/>
    <cellStyle name="40% - Accent5 13 11" xfId="6979"/>
    <cellStyle name="40% - Accent5 13 12" xfId="6980"/>
    <cellStyle name="40% - Accent5 13 2" xfId="6981"/>
    <cellStyle name="40% - Accent5 13 2 2" xfId="6982"/>
    <cellStyle name="40% - Accent5 13 2 3" xfId="6983"/>
    <cellStyle name="40% - Accent5 13 3" xfId="6984"/>
    <cellStyle name="40% - Accent5 13 4" xfId="6985"/>
    <cellStyle name="40% - Accent5 13 5" xfId="6986"/>
    <cellStyle name="40% - Accent5 13 6" xfId="6987"/>
    <cellStyle name="40% - Accent5 13 7" xfId="6988"/>
    <cellStyle name="40% - Accent5 13 8" xfId="6989"/>
    <cellStyle name="40% - Accent5 13 9" xfId="6990"/>
    <cellStyle name="40% - Accent5 14" xfId="6991"/>
    <cellStyle name="40% - Accent5 14 10" xfId="6992"/>
    <cellStyle name="40% - Accent5 14 11" xfId="6993"/>
    <cellStyle name="40% - Accent5 14 12" xfId="6994"/>
    <cellStyle name="40% - Accent5 14 2" xfId="6995"/>
    <cellStyle name="40% - Accent5 14 2 2" xfId="6996"/>
    <cellStyle name="40% - Accent5 14 2 3" xfId="6997"/>
    <cellStyle name="40% - Accent5 14 3" xfId="6998"/>
    <cellStyle name="40% - Accent5 14 4" xfId="6999"/>
    <cellStyle name="40% - Accent5 14 5" xfId="7000"/>
    <cellStyle name="40% - Accent5 14 6" xfId="7001"/>
    <cellStyle name="40% - Accent5 14 7" xfId="7002"/>
    <cellStyle name="40% - Accent5 14 8" xfId="7003"/>
    <cellStyle name="40% - Accent5 14 9" xfId="7004"/>
    <cellStyle name="40% - Accent5 15" xfId="7005"/>
    <cellStyle name="40% - Accent5 15 10" xfId="7006"/>
    <cellStyle name="40% - Accent5 15 11" xfId="7007"/>
    <cellStyle name="40% - Accent5 15 12" xfId="7008"/>
    <cellStyle name="40% - Accent5 15 2" xfId="7009"/>
    <cellStyle name="40% - Accent5 15 2 2" xfId="7010"/>
    <cellStyle name="40% - Accent5 15 2 3" xfId="7011"/>
    <cellStyle name="40% - Accent5 15 3" xfId="7012"/>
    <cellStyle name="40% - Accent5 15 4" xfId="7013"/>
    <cellStyle name="40% - Accent5 15 5" xfId="7014"/>
    <cellStyle name="40% - Accent5 15 6" xfId="7015"/>
    <cellStyle name="40% - Accent5 15 7" xfId="7016"/>
    <cellStyle name="40% - Accent5 15 8" xfId="7017"/>
    <cellStyle name="40% - Accent5 15 9" xfId="7018"/>
    <cellStyle name="40% - Accent5 16" xfId="7019"/>
    <cellStyle name="40% - Accent5 16 10" xfId="7020"/>
    <cellStyle name="40% - Accent5 16 11" xfId="7021"/>
    <cellStyle name="40% - Accent5 16 12" xfId="7022"/>
    <cellStyle name="40% - Accent5 16 2" xfId="7023"/>
    <cellStyle name="40% - Accent5 16 2 2" xfId="7024"/>
    <cellStyle name="40% - Accent5 16 2 3" xfId="7025"/>
    <cellStyle name="40% - Accent5 16 3" xfId="7026"/>
    <cellStyle name="40% - Accent5 16 4" xfId="7027"/>
    <cellStyle name="40% - Accent5 16 5" xfId="7028"/>
    <cellStyle name="40% - Accent5 16 6" xfId="7029"/>
    <cellStyle name="40% - Accent5 16 7" xfId="7030"/>
    <cellStyle name="40% - Accent5 16 8" xfId="7031"/>
    <cellStyle name="40% - Accent5 16 9" xfId="7032"/>
    <cellStyle name="40% - Accent5 17" xfId="7033"/>
    <cellStyle name="40% - Accent5 17 10" xfId="7034"/>
    <cellStyle name="40% - Accent5 17 11" xfId="7035"/>
    <cellStyle name="40% - Accent5 17 12" xfId="7036"/>
    <cellStyle name="40% - Accent5 17 2" xfId="7037"/>
    <cellStyle name="40% - Accent5 17 2 2" xfId="7038"/>
    <cellStyle name="40% - Accent5 17 2 3" xfId="7039"/>
    <cellStyle name="40% - Accent5 17 3" xfId="7040"/>
    <cellStyle name="40% - Accent5 17 4" xfId="7041"/>
    <cellStyle name="40% - Accent5 17 5" xfId="7042"/>
    <cellStyle name="40% - Accent5 17 6" xfId="7043"/>
    <cellStyle name="40% - Accent5 17 7" xfId="7044"/>
    <cellStyle name="40% - Accent5 17 8" xfId="7045"/>
    <cellStyle name="40% - Accent5 17 9" xfId="7046"/>
    <cellStyle name="40% - Accent5 18" xfId="7047"/>
    <cellStyle name="40% - Accent5 18 10" xfId="7048"/>
    <cellStyle name="40% - Accent5 18 11" xfId="7049"/>
    <cellStyle name="40% - Accent5 18 12" xfId="7050"/>
    <cellStyle name="40% - Accent5 18 2" xfId="7051"/>
    <cellStyle name="40% - Accent5 18 2 2" xfId="7052"/>
    <cellStyle name="40% - Accent5 18 2 3" xfId="7053"/>
    <cellStyle name="40% - Accent5 18 3" xfId="7054"/>
    <cellStyle name="40% - Accent5 18 4" xfId="7055"/>
    <cellStyle name="40% - Accent5 18 5" xfId="7056"/>
    <cellStyle name="40% - Accent5 18 6" xfId="7057"/>
    <cellStyle name="40% - Accent5 18 7" xfId="7058"/>
    <cellStyle name="40% - Accent5 18 8" xfId="7059"/>
    <cellStyle name="40% - Accent5 18 9" xfId="7060"/>
    <cellStyle name="40% - Accent5 19" xfId="7061"/>
    <cellStyle name="40% - Accent5 19 10" xfId="7062"/>
    <cellStyle name="40% - Accent5 19 11" xfId="7063"/>
    <cellStyle name="40% - Accent5 19 12" xfId="7064"/>
    <cellStyle name="40% - Accent5 19 2" xfId="7065"/>
    <cellStyle name="40% - Accent5 19 2 2" xfId="7066"/>
    <cellStyle name="40% - Accent5 19 2 3" xfId="7067"/>
    <cellStyle name="40% - Accent5 19 3" xfId="7068"/>
    <cellStyle name="40% - Accent5 19 4" xfId="7069"/>
    <cellStyle name="40% - Accent5 19 5" xfId="7070"/>
    <cellStyle name="40% - Accent5 19 6" xfId="7071"/>
    <cellStyle name="40% - Accent5 19 7" xfId="7072"/>
    <cellStyle name="40% - Accent5 19 8" xfId="7073"/>
    <cellStyle name="40% - Accent5 19 9" xfId="7074"/>
    <cellStyle name="40% - Accent5 2" xfId="48"/>
    <cellStyle name="40% - Accent5 2 10" xfId="7075"/>
    <cellStyle name="40% - Accent5 2 10 2" xfId="7076"/>
    <cellStyle name="40% - Accent5 2 11" xfId="7077"/>
    <cellStyle name="40% - Accent5 2 11 2" xfId="7078"/>
    <cellStyle name="40% - Accent5 2 12" xfId="7079"/>
    <cellStyle name="40% - Accent5 2 12 2" xfId="7080"/>
    <cellStyle name="40% - Accent5 2 13" xfId="7081"/>
    <cellStyle name="40% - Accent5 2 13 2" xfId="7082"/>
    <cellStyle name="40% - Accent5 2 14" xfId="7083"/>
    <cellStyle name="40% - Accent5 2 14 2" xfId="7084"/>
    <cellStyle name="40% - Accent5 2 15" xfId="7085"/>
    <cellStyle name="40% - Accent5 2 15 2" xfId="7086"/>
    <cellStyle name="40% - Accent5 2 16" xfId="7087"/>
    <cellStyle name="40% - Accent5 2 17" xfId="7088"/>
    <cellStyle name="40% - Accent5 2 18" xfId="7089"/>
    <cellStyle name="40% - Accent5 2 19" xfId="7090"/>
    <cellStyle name="40% - Accent5 2 2" xfId="171"/>
    <cellStyle name="40% - Accent5 2 2 10" xfId="7091"/>
    <cellStyle name="40% - Accent5 2 2 11" xfId="7092"/>
    <cellStyle name="40% - Accent5 2 2 12" xfId="7093"/>
    <cellStyle name="40% - Accent5 2 2 2" xfId="7094"/>
    <cellStyle name="40% - Accent5 2 2 2 2" xfId="7095"/>
    <cellStyle name="40% - Accent5 2 2 2 3" xfId="7096"/>
    <cellStyle name="40% - Accent5 2 2 3" xfId="7097"/>
    <cellStyle name="40% - Accent5 2 2 3 2" xfId="7098"/>
    <cellStyle name="40% - Accent5 2 2 4" xfId="7099"/>
    <cellStyle name="40% - Accent5 2 2 5" xfId="7100"/>
    <cellStyle name="40% - Accent5 2 2 6" xfId="7101"/>
    <cellStyle name="40% - Accent5 2 2 7" xfId="7102"/>
    <cellStyle name="40% - Accent5 2 2 8" xfId="7103"/>
    <cellStyle name="40% - Accent5 2 2 9" xfId="7104"/>
    <cellStyle name="40% - Accent5 2 20" xfId="7105"/>
    <cellStyle name="40% - Accent5 2 21" xfId="7106"/>
    <cellStyle name="40% - Accent5 2 22" xfId="7107"/>
    <cellStyle name="40% - Accent5 2 23" xfId="7108"/>
    <cellStyle name="40% - Accent5 2 24" xfId="7109"/>
    <cellStyle name="40% - Accent5 2 25" xfId="7110"/>
    <cellStyle name="40% - Accent5 2 26" xfId="7111"/>
    <cellStyle name="40% - Accent5 2 3" xfId="7112"/>
    <cellStyle name="40% - Accent5 2 3 10" xfId="7113"/>
    <cellStyle name="40% - Accent5 2 3 11" xfId="7114"/>
    <cellStyle name="40% - Accent5 2 3 12" xfId="7115"/>
    <cellStyle name="40% - Accent5 2 3 2" xfId="7116"/>
    <cellStyle name="40% - Accent5 2 3 2 2" xfId="7117"/>
    <cellStyle name="40% - Accent5 2 3 2 3" xfId="7118"/>
    <cellStyle name="40% - Accent5 2 3 3" xfId="7119"/>
    <cellStyle name="40% - Accent5 2 3 3 2" xfId="7120"/>
    <cellStyle name="40% - Accent5 2 3 4" xfId="7121"/>
    <cellStyle name="40% - Accent5 2 3 5" xfId="7122"/>
    <cellStyle name="40% - Accent5 2 3 6" xfId="7123"/>
    <cellStyle name="40% - Accent5 2 3 7" xfId="7124"/>
    <cellStyle name="40% - Accent5 2 3 8" xfId="7125"/>
    <cellStyle name="40% - Accent5 2 3 9" xfId="7126"/>
    <cellStyle name="40% - Accent5 2 4" xfId="7127"/>
    <cellStyle name="40% - Accent5 2 4 10" xfId="7128"/>
    <cellStyle name="40% - Accent5 2 4 11" xfId="7129"/>
    <cellStyle name="40% - Accent5 2 4 12" xfId="7130"/>
    <cellStyle name="40% - Accent5 2 4 2" xfId="7131"/>
    <cellStyle name="40% - Accent5 2 4 2 2" xfId="7132"/>
    <cellStyle name="40% - Accent5 2 4 2 3" xfId="7133"/>
    <cellStyle name="40% - Accent5 2 4 3" xfId="7134"/>
    <cellStyle name="40% - Accent5 2 4 3 2" xfId="7135"/>
    <cellStyle name="40% - Accent5 2 4 4" xfId="7136"/>
    <cellStyle name="40% - Accent5 2 4 5" xfId="7137"/>
    <cellStyle name="40% - Accent5 2 4 6" xfId="7138"/>
    <cellStyle name="40% - Accent5 2 4 7" xfId="7139"/>
    <cellStyle name="40% - Accent5 2 4 8" xfId="7140"/>
    <cellStyle name="40% - Accent5 2 4 9" xfId="7141"/>
    <cellStyle name="40% - Accent5 2 5" xfId="7142"/>
    <cellStyle name="40% - Accent5 2 5 2" xfId="7143"/>
    <cellStyle name="40% - Accent5 2 5 3" xfId="7144"/>
    <cellStyle name="40% - Accent5 2 6" xfId="7145"/>
    <cellStyle name="40% - Accent5 2 6 2" xfId="7146"/>
    <cellStyle name="40% - Accent5 2 7" xfId="7147"/>
    <cellStyle name="40% - Accent5 2 7 2" xfId="7148"/>
    <cellStyle name="40% - Accent5 2 8" xfId="7149"/>
    <cellStyle name="40% - Accent5 2 8 2" xfId="7150"/>
    <cellStyle name="40% - Accent5 2 9" xfId="7151"/>
    <cellStyle name="40% - Accent5 2 9 2" xfId="7152"/>
    <cellStyle name="40% - Accent5 2_2011 Budget Overhead Cost" xfId="7153"/>
    <cellStyle name="40% - Accent5 20" xfId="7154"/>
    <cellStyle name="40% - Accent5 20 10" xfId="7155"/>
    <cellStyle name="40% - Accent5 20 11" xfId="7156"/>
    <cellStyle name="40% - Accent5 20 12" xfId="7157"/>
    <cellStyle name="40% - Accent5 20 2" xfId="7158"/>
    <cellStyle name="40% - Accent5 20 2 2" xfId="7159"/>
    <cellStyle name="40% - Accent5 20 2 3" xfId="7160"/>
    <cellStyle name="40% - Accent5 20 3" xfId="7161"/>
    <cellStyle name="40% - Accent5 20 4" xfId="7162"/>
    <cellStyle name="40% - Accent5 20 5" xfId="7163"/>
    <cellStyle name="40% - Accent5 20 6" xfId="7164"/>
    <cellStyle name="40% - Accent5 20 7" xfId="7165"/>
    <cellStyle name="40% - Accent5 20 8" xfId="7166"/>
    <cellStyle name="40% - Accent5 20 9" xfId="7167"/>
    <cellStyle name="40% - Accent5 21" xfId="7168"/>
    <cellStyle name="40% - Accent5 21 10" xfId="7169"/>
    <cellStyle name="40% - Accent5 21 11" xfId="7170"/>
    <cellStyle name="40% - Accent5 21 12" xfId="7171"/>
    <cellStyle name="40% - Accent5 21 2" xfId="7172"/>
    <cellStyle name="40% - Accent5 21 2 2" xfId="7173"/>
    <cellStyle name="40% - Accent5 21 2 3" xfId="7174"/>
    <cellStyle name="40% - Accent5 21 3" xfId="7175"/>
    <cellStyle name="40% - Accent5 21 4" xfId="7176"/>
    <cellStyle name="40% - Accent5 21 5" xfId="7177"/>
    <cellStyle name="40% - Accent5 21 6" xfId="7178"/>
    <cellStyle name="40% - Accent5 21 7" xfId="7179"/>
    <cellStyle name="40% - Accent5 21 8" xfId="7180"/>
    <cellStyle name="40% - Accent5 21 9" xfId="7181"/>
    <cellStyle name="40% - Accent5 22" xfId="7182"/>
    <cellStyle name="40% - Accent5 22 10" xfId="7183"/>
    <cellStyle name="40% - Accent5 22 11" xfId="7184"/>
    <cellStyle name="40% - Accent5 22 12" xfId="7185"/>
    <cellStyle name="40% - Accent5 22 2" xfId="7186"/>
    <cellStyle name="40% - Accent5 22 2 2" xfId="7187"/>
    <cellStyle name="40% - Accent5 22 2 3" xfId="7188"/>
    <cellStyle name="40% - Accent5 22 3" xfId="7189"/>
    <cellStyle name="40% - Accent5 22 4" xfId="7190"/>
    <cellStyle name="40% - Accent5 22 5" xfId="7191"/>
    <cellStyle name="40% - Accent5 22 6" xfId="7192"/>
    <cellStyle name="40% - Accent5 22 7" xfId="7193"/>
    <cellStyle name="40% - Accent5 22 8" xfId="7194"/>
    <cellStyle name="40% - Accent5 22 9" xfId="7195"/>
    <cellStyle name="40% - Accent5 23" xfId="7196"/>
    <cellStyle name="40% - Accent5 23 10" xfId="7197"/>
    <cellStyle name="40% - Accent5 23 11" xfId="7198"/>
    <cellStyle name="40% - Accent5 23 12" xfId="7199"/>
    <cellStyle name="40% - Accent5 23 2" xfId="7200"/>
    <cellStyle name="40% - Accent5 23 2 2" xfId="7201"/>
    <cellStyle name="40% - Accent5 23 2 3" xfId="7202"/>
    <cellStyle name="40% - Accent5 23 3" xfId="7203"/>
    <cellStyle name="40% - Accent5 23 4" xfId="7204"/>
    <cellStyle name="40% - Accent5 23 5" xfId="7205"/>
    <cellStyle name="40% - Accent5 23 6" xfId="7206"/>
    <cellStyle name="40% - Accent5 23 7" xfId="7207"/>
    <cellStyle name="40% - Accent5 23 8" xfId="7208"/>
    <cellStyle name="40% - Accent5 23 9" xfId="7209"/>
    <cellStyle name="40% - Accent5 24" xfId="7210"/>
    <cellStyle name="40% - Accent5 24 10" xfId="7211"/>
    <cellStyle name="40% - Accent5 24 11" xfId="7212"/>
    <cellStyle name="40% - Accent5 24 12" xfId="7213"/>
    <cellStyle name="40% - Accent5 24 2" xfId="7214"/>
    <cellStyle name="40% - Accent5 24 2 2" xfId="7215"/>
    <cellStyle name="40% - Accent5 24 2 3" xfId="7216"/>
    <cellStyle name="40% - Accent5 24 3" xfId="7217"/>
    <cellStyle name="40% - Accent5 24 4" xfId="7218"/>
    <cellStyle name="40% - Accent5 24 5" xfId="7219"/>
    <cellStyle name="40% - Accent5 24 6" xfId="7220"/>
    <cellStyle name="40% - Accent5 24 7" xfId="7221"/>
    <cellStyle name="40% - Accent5 24 8" xfId="7222"/>
    <cellStyle name="40% - Accent5 24 9" xfId="7223"/>
    <cellStyle name="40% - Accent5 25" xfId="7224"/>
    <cellStyle name="40% - Accent5 25 10" xfId="7225"/>
    <cellStyle name="40% - Accent5 25 11" xfId="7226"/>
    <cellStyle name="40% - Accent5 25 12" xfId="7227"/>
    <cellStyle name="40% - Accent5 25 2" xfId="7228"/>
    <cellStyle name="40% - Accent5 25 2 2" xfId="7229"/>
    <cellStyle name="40% - Accent5 25 2 3" xfId="7230"/>
    <cellStyle name="40% - Accent5 25 3" xfId="7231"/>
    <cellStyle name="40% - Accent5 25 4" xfId="7232"/>
    <cellStyle name="40% - Accent5 25 5" xfId="7233"/>
    <cellStyle name="40% - Accent5 25 6" xfId="7234"/>
    <cellStyle name="40% - Accent5 25 7" xfId="7235"/>
    <cellStyle name="40% - Accent5 25 8" xfId="7236"/>
    <cellStyle name="40% - Accent5 25 9" xfId="7237"/>
    <cellStyle name="40% - Accent5 26" xfId="7238"/>
    <cellStyle name="40% - Accent5 26 10" xfId="7239"/>
    <cellStyle name="40% - Accent5 26 11" xfId="7240"/>
    <cellStyle name="40% - Accent5 26 12" xfId="7241"/>
    <cellStyle name="40% - Accent5 26 2" xfId="7242"/>
    <cellStyle name="40% - Accent5 26 2 2" xfId="7243"/>
    <cellStyle name="40% - Accent5 26 2 3" xfId="7244"/>
    <cellStyle name="40% - Accent5 26 3" xfId="7245"/>
    <cellStyle name="40% - Accent5 26 4" xfId="7246"/>
    <cellStyle name="40% - Accent5 26 5" xfId="7247"/>
    <cellStyle name="40% - Accent5 26 6" xfId="7248"/>
    <cellStyle name="40% - Accent5 26 7" xfId="7249"/>
    <cellStyle name="40% - Accent5 26 8" xfId="7250"/>
    <cellStyle name="40% - Accent5 26 9" xfId="7251"/>
    <cellStyle name="40% - Accent5 27" xfId="7252"/>
    <cellStyle name="40% - Accent5 27 10" xfId="7253"/>
    <cellStyle name="40% - Accent5 27 11" xfId="7254"/>
    <cellStyle name="40% - Accent5 27 12" xfId="7255"/>
    <cellStyle name="40% - Accent5 27 2" xfId="7256"/>
    <cellStyle name="40% - Accent5 27 2 2" xfId="7257"/>
    <cellStyle name="40% - Accent5 27 2 3" xfId="7258"/>
    <cellStyle name="40% - Accent5 27 3" xfId="7259"/>
    <cellStyle name="40% - Accent5 27 4" xfId="7260"/>
    <cellStyle name="40% - Accent5 27 5" xfId="7261"/>
    <cellStyle name="40% - Accent5 27 6" xfId="7262"/>
    <cellStyle name="40% - Accent5 27 7" xfId="7263"/>
    <cellStyle name="40% - Accent5 27 8" xfId="7264"/>
    <cellStyle name="40% - Accent5 27 9" xfId="7265"/>
    <cellStyle name="40% - Accent5 28" xfId="7266"/>
    <cellStyle name="40% - Accent5 28 10" xfId="7267"/>
    <cellStyle name="40% - Accent5 28 11" xfId="7268"/>
    <cellStyle name="40% - Accent5 28 12" xfId="7269"/>
    <cellStyle name="40% - Accent5 28 2" xfId="7270"/>
    <cellStyle name="40% - Accent5 28 2 2" xfId="7271"/>
    <cellStyle name="40% - Accent5 28 2 3" xfId="7272"/>
    <cellStyle name="40% - Accent5 28 3" xfId="7273"/>
    <cellStyle name="40% - Accent5 28 4" xfId="7274"/>
    <cellStyle name="40% - Accent5 28 5" xfId="7275"/>
    <cellStyle name="40% - Accent5 28 6" xfId="7276"/>
    <cellStyle name="40% - Accent5 28 7" xfId="7277"/>
    <cellStyle name="40% - Accent5 28 8" xfId="7278"/>
    <cellStyle name="40% - Accent5 28 9" xfId="7279"/>
    <cellStyle name="40% - Accent5 29" xfId="7280"/>
    <cellStyle name="40% - Accent5 29 10" xfId="7281"/>
    <cellStyle name="40% - Accent5 29 11" xfId="7282"/>
    <cellStyle name="40% - Accent5 29 12" xfId="7283"/>
    <cellStyle name="40% - Accent5 29 2" xfId="7284"/>
    <cellStyle name="40% - Accent5 29 2 2" xfId="7285"/>
    <cellStyle name="40% - Accent5 29 2 3" xfId="7286"/>
    <cellStyle name="40% - Accent5 29 3" xfId="7287"/>
    <cellStyle name="40% - Accent5 29 4" xfId="7288"/>
    <cellStyle name="40% - Accent5 29 5" xfId="7289"/>
    <cellStyle name="40% - Accent5 29 6" xfId="7290"/>
    <cellStyle name="40% - Accent5 29 7" xfId="7291"/>
    <cellStyle name="40% - Accent5 29 8" xfId="7292"/>
    <cellStyle name="40% - Accent5 29 9" xfId="7293"/>
    <cellStyle name="40% - Accent5 3" xfId="49"/>
    <cellStyle name="40% - Accent5 3 10" xfId="7294"/>
    <cellStyle name="40% - Accent5 3 10 2" xfId="7295"/>
    <cellStyle name="40% - Accent5 3 11" xfId="7296"/>
    <cellStyle name="40% - Accent5 3 11 2" xfId="7297"/>
    <cellStyle name="40% - Accent5 3 12" xfId="7298"/>
    <cellStyle name="40% - Accent5 3 12 2" xfId="7299"/>
    <cellStyle name="40% - Accent5 3 13" xfId="7300"/>
    <cellStyle name="40% - Accent5 3 13 2" xfId="7301"/>
    <cellStyle name="40% - Accent5 3 14" xfId="7302"/>
    <cellStyle name="40% - Accent5 3 14 2" xfId="7303"/>
    <cellStyle name="40% - Accent5 3 15" xfId="7304"/>
    <cellStyle name="40% - Accent5 3 15 2" xfId="7305"/>
    <cellStyle name="40% - Accent5 3 16" xfId="7306"/>
    <cellStyle name="40% - Accent5 3 17" xfId="7307"/>
    <cellStyle name="40% - Accent5 3 18" xfId="7308"/>
    <cellStyle name="40% - Accent5 3 19" xfId="7309"/>
    <cellStyle name="40% - Accent5 3 2" xfId="172"/>
    <cellStyle name="40% - Accent5 3 2 10" xfId="7310"/>
    <cellStyle name="40% - Accent5 3 2 11" xfId="7311"/>
    <cellStyle name="40% - Accent5 3 2 12" xfId="7312"/>
    <cellStyle name="40% - Accent5 3 2 2" xfId="7313"/>
    <cellStyle name="40% - Accent5 3 2 2 2" xfId="7314"/>
    <cellStyle name="40% - Accent5 3 2 2 3" xfId="7315"/>
    <cellStyle name="40% - Accent5 3 2 3" xfId="7316"/>
    <cellStyle name="40% - Accent5 3 2 4" xfId="7317"/>
    <cellStyle name="40% - Accent5 3 2 5" xfId="7318"/>
    <cellStyle name="40% - Accent5 3 2 6" xfId="7319"/>
    <cellStyle name="40% - Accent5 3 2 7" xfId="7320"/>
    <cellStyle name="40% - Accent5 3 2 8" xfId="7321"/>
    <cellStyle name="40% - Accent5 3 2 9" xfId="7322"/>
    <cellStyle name="40% - Accent5 3 20" xfId="7323"/>
    <cellStyle name="40% - Accent5 3 21" xfId="7324"/>
    <cellStyle name="40% - Accent5 3 22" xfId="7325"/>
    <cellStyle name="40% - Accent5 3 23" xfId="7326"/>
    <cellStyle name="40% - Accent5 3 24" xfId="7327"/>
    <cellStyle name="40% - Accent5 3 25" xfId="7328"/>
    <cellStyle name="40% - Accent5 3 26" xfId="7329"/>
    <cellStyle name="40% - Accent5 3 3" xfId="7330"/>
    <cellStyle name="40% - Accent5 3 3 10" xfId="7331"/>
    <cellStyle name="40% - Accent5 3 3 11" xfId="7332"/>
    <cellStyle name="40% - Accent5 3 3 12" xfId="7333"/>
    <cellStyle name="40% - Accent5 3 3 2" xfId="7334"/>
    <cellStyle name="40% - Accent5 3 3 2 2" xfId="7335"/>
    <cellStyle name="40% - Accent5 3 3 2 3" xfId="7336"/>
    <cellStyle name="40% - Accent5 3 3 3" xfId="7337"/>
    <cellStyle name="40% - Accent5 3 3 4" xfId="7338"/>
    <cellStyle name="40% - Accent5 3 3 5" xfId="7339"/>
    <cellStyle name="40% - Accent5 3 3 6" xfId="7340"/>
    <cellStyle name="40% - Accent5 3 3 7" xfId="7341"/>
    <cellStyle name="40% - Accent5 3 3 8" xfId="7342"/>
    <cellStyle name="40% - Accent5 3 3 9" xfId="7343"/>
    <cellStyle name="40% - Accent5 3 4" xfId="7344"/>
    <cellStyle name="40% - Accent5 3 4 10" xfId="7345"/>
    <cellStyle name="40% - Accent5 3 4 11" xfId="7346"/>
    <cellStyle name="40% - Accent5 3 4 12" xfId="7347"/>
    <cellStyle name="40% - Accent5 3 4 2" xfId="7348"/>
    <cellStyle name="40% - Accent5 3 4 2 2" xfId="7349"/>
    <cellStyle name="40% - Accent5 3 4 2 3" xfId="7350"/>
    <cellStyle name="40% - Accent5 3 4 3" xfId="7351"/>
    <cellStyle name="40% - Accent5 3 4 4" xfId="7352"/>
    <cellStyle name="40% - Accent5 3 4 5" xfId="7353"/>
    <cellStyle name="40% - Accent5 3 4 6" xfId="7354"/>
    <cellStyle name="40% - Accent5 3 4 7" xfId="7355"/>
    <cellStyle name="40% - Accent5 3 4 8" xfId="7356"/>
    <cellStyle name="40% - Accent5 3 4 9" xfId="7357"/>
    <cellStyle name="40% - Accent5 3 5" xfId="7358"/>
    <cellStyle name="40% - Accent5 3 5 2" xfId="7359"/>
    <cellStyle name="40% - Accent5 3 5 3" xfId="7360"/>
    <cellStyle name="40% - Accent5 3 6" xfId="7361"/>
    <cellStyle name="40% - Accent5 3 6 2" xfId="7362"/>
    <cellStyle name="40% - Accent5 3 7" xfId="7363"/>
    <cellStyle name="40% - Accent5 3 7 2" xfId="7364"/>
    <cellStyle name="40% - Accent5 3 8" xfId="7365"/>
    <cellStyle name="40% - Accent5 3 8 2" xfId="7366"/>
    <cellStyle name="40% - Accent5 3 9" xfId="7367"/>
    <cellStyle name="40% - Accent5 3 9 2" xfId="7368"/>
    <cellStyle name="40% - Accent5 30" xfId="7369"/>
    <cellStyle name="40% - Accent5 30 10" xfId="7370"/>
    <cellStyle name="40% - Accent5 30 11" xfId="7371"/>
    <cellStyle name="40% - Accent5 30 12" xfId="7372"/>
    <cellStyle name="40% - Accent5 30 2" xfId="7373"/>
    <cellStyle name="40% - Accent5 30 2 2" xfId="7374"/>
    <cellStyle name="40% - Accent5 30 2 3" xfId="7375"/>
    <cellStyle name="40% - Accent5 30 3" xfId="7376"/>
    <cellStyle name="40% - Accent5 30 4" xfId="7377"/>
    <cellStyle name="40% - Accent5 30 5" xfId="7378"/>
    <cellStyle name="40% - Accent5 30 6" xfId="7379"/>
    <cellStyle name="40% - Accent5 30 7" xfId="7380"/>
    <cellStyle name="40% - Accent5 30 8" xfId="7381"/>
    <cellStyle name="40% - Accent5 30 9" xfId="7382"/>
    <cellStyle name="40% - Accent5 31" xfId="7383"/>
    <cellStyle name="40% - Accent5 31 10" xfId="7384"/>
    <cellStyle name="40% - Accent5 31 11" xfId="7385"/>
    <cellStyle name="40% - Accent5 31 12" xfId="7386"/>
    <cellStyle name="40% - Accent5 31 2" xfId="7387"/>
    <cellStyle name="40% - Accent5 31 2 2" xfId="7388"/>
    <cellStyle name="40% - Accent5 31 2 3" xfId="7389"/>
    <cellStyle name="40% - Accent5 31 3" xfId="7390"/>
    <cellStyle name="40% - Accent5 31 4" xfId="7391"/>
    <cellStyle name="40% - Accent5 31 5" xfId="7392"/>
    <cellStyle name="40% - Accent5 31 6" xfId="7393"/>
    <cellStyle name="40% - Accent5 31 7" xfId="7394"/>
    <cellStyle name="40% - Accent5 31 8" xfId="7395"/>
    <cellStyle name="40% - Accent5 31 9" xfId="7396"/>
    <cellStyle name="40% - Accent5 32" xfId="7397"/>
    <cellStyle name="40% - Accent5 32 10" xfId="7398"/>
    <cellStyle name="40% - Accent5 32 11" xfId="7399"/>
    <cellStyle name="40% - Accent5 32 12" xfId="7400"/>
    <cellStyle name="40% - Accent5 32 2" xfId="7401"/>
    <cellStyle name="40% - Accent5 32 2 2" xfId="7402"/>
    <cellStyle name="40% - Accent5 32 2 3" xfId="7403"/>
    <cellStyle name="40% - Accent5 32 3" xfId="7404"/>
    <cellStyle name="40% - Accent5 32 4" xfId="7405"/>
    <cellStyle name="40% - Accent5 32 5" xfId="7406"/>
    <cellStyle name="40% - Accent5 32 6" xfId="7407"/>
    <cellStyle name="40% - Accent5 32 7" xfId="7408"/>
    <cellStyle name="40% - Accent5 32 8" xfId="7409"/>
    <cellStyle name="40% - Accent5 32 9" xfId="7410"/>
    <cellStyle name="40% - Accent5 33" xfId="7411"/>
    <cellStyle name="40% - Accent5 33 2" xfId="7412"/>
    <cellStyle name="40% - Accent5 33 3" xfId="7413"/>
    <cellStyle name="40% - Accent5 34" xfId="7414"/>
    <cellStyle name="40% - Accent5 34 2" xfId="7415"/>
    <cellStyle name="40% - Accent5 34 3" xfId="7416"/>
    <cellStyle name="40% - Accent5 35" xfId="7417"/>
    <cellStyle name="40% - Accent5 35 2" xfId="7418"/>
    <cellStyle name="40% - Accent5 36" xfId="7419"/>
    <cellStyle name="40% - Accent5 36 2" xfId="7420"/>
    <cellStyle name="40% - Accent5 37" xfId="7421"/>
    <cellStyle name="40% - Accent5 37 2" xfId="7422"/>
    <cellStyle name="40% - Accent5 38" xfId="7423"/>
    <cellStyle name="40% - Accent5 38 2" xfId="7424"/>
    <cellStyle name="40% - Accent5 39" xfId="7425"/>
    <cellStyle name="40% - Accent5 39 2" xfId="7426"/>
    <cellStyle name="40% - Accent5 4" xfId="50"/>
    <cellStyle name="40% - Accent5 4 10" xfId="7427"/>
    <cellStyle name="40% - Accent5 4 10 2" xfId="7428"/>
    <cellStyle name="40% - Accent5 4 11" xfId="7429"/>
    <cellStyle name="40% - Accent5 4 11 2" xfId="7430"/>
    <cellStyle name="40% - Accent5 4 12" xfId="7431"/>
    <cellStyle name="40% - Accent5 4 12 2" xfId="7432"/>
    <cellStyle name="40% - Accent5 4 13" xfId="7433"/>
    <cellStyle name="40% - Accent5 4 14" xfId="7434"/>
    <cellStyle name="40% - Accent5 4 15" xfId="7435"/>
    <cellStyle name="40% - Accent5 4 16" xfId="7436"/>
    <cellStyle name="40% - Accent5 4 17" xfId="7437"/>
    <cellStyle name="40% - Accent5 4 18" xfId="7438"/>
    <cellStyle name="40% - Accent5 4 19" xfId="7439"/>
    <cellStyle name="40% - Accent5 4 2" xfId="173"/>
    <cellStyle name="40% - Accent5 4 2 10" xfId="7440"/>
    <cellStyle name="40% - Accent5 4 2 11" xfId="7441"/>
    <cellStyle name="40% - Accent5 4 2 12" xfId="7442"/>
    <cellStyle name="40% - Accent5 4 2 2" xfId="7443"/>
    <cellStyle name="40% - Accent5 4 2 2 10" xfId="7444"/>
    <cellStyle name="40% - Accent5 4 2 2 11" xfId="7445"/>
    <cellStyle name="40% - Accent5 4 2 2 12" xfId="7446"/>
    <cellStyle name="40% - Accent5 4 2 2 2" xfId="7447"/>
    <cellStyle name="40% - Accent5 4 2 2 2 2" xfId="7448"/>
    <cellStyle name="40% - Accent5 4 2 2 3" xfId="7449"/>
    <cellStyle name="40% - Accent5 4 2 2 4" xfId="7450"/>
    <cellStyle name="40% - Accent5 4 2 2 5" xfId="7451"/>
    <cellStyle name="40% - Accent5 4 2 2 6" xfId="7452"/>
    <cellStyle name="40% - Accent5 4 2 2 7" xfId="7453"/>
    <cellStyle name="40% - Accent5 4 2 2 8" xfId="7454"/>
    <cellStyle name="40% - Accent5 4 2 2 9" xfId="7455"/>
    <cellStyle name="40% - Accent5 4 2 3" xfId="7456"/>
    <cellStyle name="40% - Accent5 4 2 4" xfId="7457"/>
    <cellStyle name="40% - Accent5 4 2 5" xfId="7458"/>
    <cellStyle name="40% - Accent5 4 2 6" xfId="7459"/>
    <cellStyle name="40% - Accent5 4 2 7" xfId="7460"/>
    <cellStyle name="40% - Accent5 4 2 8" xfId="7461"/>
    <cellStyle name="40% - Accent5 4 2 9" xfId="7462"/>
    <cellStyle name="40% - Accent5 4 20" xfId="7463"/>
    <cellStyle name="40% - Accent5 4 21" xfId="7464"/>
    <cellStyle name="40% - Accent5 4 22" xfId="7465"/>
    <cellStyle name="40% - Accent5 4 23" xfId="7466"/>
    <cellStyle name="40% - Accent5 4 3" xfId="7467"/>
    <cellStyle name="40% - Accent5 4 3 2" xfId="7468"/>
    <cellStyle name="40% - Accent5 4 4" xfId="7469"/>
    <cellStyle name="40% - Accent5 4 4 2" xfId="7470"/>
    <cellStyle name="40% - Accent5 4 5" xfId="7471"/>
    <cellStyle name="40% - Accent5 4 5 2" xfId="7472"/>
    <cellStyle name="40% - Accent5 4 6" xfId="7473"/>
    <cellStyle name="40% - Accent5 4 6 2" xfId="7474"/>
    <cellStyle name="40% - Accent5 4 7" xfId="7475"/>
    <cellStyle name="40% - Accent5 4 7 2" xfId="7476"/>
    <cellStyle name="40% - Accent5 4 8" xfId="7477"/>
    <cellStyle name="40% - Accent5 4 8 2" xfId="7478"/>
    <cellStyle name="40% - Accent5 4 9" xfId="7479"/>
    <cellStyle name="40% - Accent5 4 9 2" xfId="7480"/>
    <cellStyle name="40% - Accent5 40" xfId="7481"/>
    <cellStyle name="40% - Accent5 40 2" xfId="7482"/>
    <cellStyle name="40% - Accent5 41" xfId="7483"/>
    <cellStyle name="40% - Accent5 41 2" xfId="7484"/>
    <cellStyle name="40% - Accent5 42" xfId="7485"/>
    <cellStyle name="40% - Accent5 42 2" xfId="7486"/>
    <cellStyle name="40% - Accent5 43" xfId="7487"/>
    <cellStyle name="40% - Accent5 43 2" xfId="7488"/>
    <cellStyle name="40% - Accent5 44" xfId="7489"/>
    <cellStyle name="40% - Accent5 44 2" xfId="7490"/>
    <cellStyle name="40% - Accent5 45" xfId="7491"/>
    <cellStyle name="40% - Accent5 45 2" xfId="7492"/>
    <cellStyle name="40% - Accent5 46" xfId="7493"/>
    <cellStyle name="40% - Accent5 46 2" xfId="7494"/>
    <cellStyle name="40% - Accent5 47" xfId="7495"/>
    <cellStyle name="40% - Accent5 47 2" xfId="7496"/>
    <cellStyle name="40% - Accent5 48" xfId="7497"/>
    <cellStyle name="40% - Accent5 48 2" xfId="7498"/>
    <cellStyle name="40% - Accent5 49" xfId="7499"/>
    <cellStyle name="40% - Accent5 49 2" xfId="7500"/>
    <cellStyle name="40% - Accent5 5" xfId="170"/>
    <cellStyle name="40% - Accent5 5 10" xfId="7501"/>
    <cellStyle name="40% - Accent5 5 11" xfId="7502"/>
    <cellStyle name="40% - Accent5 5 12" xfId="7503"/>
    <cellStyle name="40% - Accent5 5 13" xfId="7504"/>
    <cellStyle name="40% - Accent5 5 2" xfId="7505"/>
    <cellStyle name="40% - Accent5 5 2 2" xfId="7506"/>
    <cellStyle name="40% - Accent5 5 2 3" xfId="7507"/>
    <cellStyle name="40% - Accent5 5 3" xfId="7508"/>
    <cellStyle name="40% - Accent5 5 3 2" xfId="7509"/>
    <cellStyle name="40% - Accent5 5 4" xfId="7510"/>
    <cellStyle name="40% - Accent5 5 5" xfId="7511"/>
    <cellStyle name="40% - Accent5 5 6" xfId="7512"/>
    <cellStyle name="40% - Accent5 5 7" xfId="7513"/>
    <cellStyle name="40% - Accent5 5 8" xfId="7514"/>
    <cellStyle name="40% - Accent5 5 9" xfId="7515"/>
    <cellStyle name="40% - Accent5 50" xfId="7516"/>
    <cellStyle name="40% - Accent5 50 2" xfId="7517"/>
    <cellStyle name="40% - Accent5 51" xfId="7518"/>
    <cellStyle name="40% - Accent5 51 2" xfId="7519"/>
    <cellStyle name="40% - Accent5 52" xfId="7520"/>
    <cellStyle name="40% - Accent5 52 2" xfId="7521"/>
    <cellStyle name="40% - Accent5 53" xfId="7522"/>
    <cellStyle name="40% - Accent5 54" xfId="7523"/>
    <cellStyle name="40% - Accent5 55" xfId="7524"/>
    <cellStyle name="40% - Accent5 56" xfId="7525"/>
    <cellStyle name="40% - Accent5 57" xfId="7526"/>
    <cellStyle name="40% - Accent5 58" xfId="7527"/>
    <cellStyle name="40% - Accent5 59" xfId="7528"/>
    <cellStyle name="40% - Accent5 6" xfId="47"/>
    <cellStyle name="40% - Accent5 6 10" xfId="7529"/>
    <cellStyle name="40% - Accent5 6 11" xfId="7530"/>
    <cellStyle name="40% - Accent5 6 12" xfId="7531"/>
    <cellStyle name="40% - Accent5 6 13" xfId="7532"/>
    <cellStyle name="40% - Accent5 6 2" xfId="7533"/>
    <cellStyle name="40% - Accent5 6 2 2" xfId="7534"/>
    <cellStyle name="40% - Accent5 6 2 3" xfId="7535"/>
    <cellStyle name="40% - Accent5 6 3" xfId="7536"/>
    <cellStyle name="40% - Accent5 6 3 2" xfId="7537"/>
    <cellStyle name="40% - Accent5 6 4" xfId="7538"/>
    <cellStyle name="40% - Accent5 6 5" xfId="7539"/>
    <cellStyle name="40% - Accent5 6 6" xfId="7540"/>
    <cellStyle name="40% - Accent5 6 7" xfId="7541"/>
    <cellStyle name="40% - Accent5 6 8" xfId="7542"/>
    <cellStyle name="40% - Accent5 6 9" xfId="7543"/>
    <cellStyle name="40% - Accent5 60" xfId="7544"/>
    <cellStyle name="40% - Accent5 61" xfId="253"/>
    <cellStyle name="40% - Accent5 7" xfId="7545"/>
    <cellStyle name="40% - Accent5 7 10" xfId="7546"/>
    <cellStyle name="40% - Accent5 7 11" xfId="7547"/>
    <cellStyle name="40% - Accent5 7 12" xfId="7548"/>
    <cellStyle name="40% - Accent5 7 13" xfId="7549"/>
    <cellStyle name="40% - Accent5 7 2" xfId="7550"/>
    <cellStyle name="40% - Accent5 7 2 2" xfId="7551"/>
    <cellStyle name="40% - Accent5 7 2 3" xfId="7552"/>
    <cellStyle name="40% - Accent5 7 3" xfId="7553"/>
    <cellStyle name="40% - Accent5 7 3 2" xfId="7554"/>
    <cellStyle name="40% - Accent5 7 4" xfId="7555"/>
    <cellStyle name="40% - Accent5 7 5" xfId="7556"/>
    <cellStyle name="40% - Accent5 7 6" xfId="7557"/>
    <cellStyle name="40% - Accent5 7 7" xfId="7558"/>
    <cellStyle name="40% - Accent5 7 8" xfId="7559"/>
    <cellStyle name="40% - Accent5 7 9" xfId="7560"/>
    <cellStyle name="40% - Accent5 8" xfId="7561"/>
    <cellStyle name="40% - Accent5 8 10" xfId="7562"/>
    <cellStyle name="40% - Accent5 8 11" xfId="7563"/>
    <cellStyle name="40% - Accent5 8 12" xfId="7564"/>
    <cellStyle name="40% - Accent5 8 2" xfId="7565"/>
    <cellStyle name="40% - Accent5 8 2 2" xfId="7566"/>
    <cellStyle name="40% - Accent5 8 2 3" xfId="7567"/>
    <cellStyle name="40% - Accent5 8 3" xfId="7568"/>
    <cellStyle name="40% - Accent5 8 4" xfId="7569"/>
    <cellStyle name="40% - Accent5 8 5" xfId="7570"/>
    <cellStyle name="40% - Accent5 8 6" xfId="7571"/>
    <cellStyle name="40% - Accent5 8 7" xfId="7572"/>
    <cellStyle name="40% - Accent5 8 8" xfId="7573"/>
    <cellStyle name="40% - Accent5 8 9" xfId="7574"/>
    <cellStyle name="40% - Accent5 9" xfId="7575"/>
    <cellStyle name="40% - Accent5 9 10" xfId="7576"/>
    <cellStyle name="40% - Accent5 9 11" xfId="7577"/>
    <cellStyle name="40% - Accent5 9 12" xfId="7578"/>
    <cellStyle name="40% - Accent5 9 2" xfId="7579"/>
    <cellStyle name="40% - Accent5 9 2 2" xfId="7580"/>
    <cellStyle name="40% - Accent5 9 2 3" xfId="7581"/>
    <cellStyle name="40% - Accent5 9 3" xfId="7582"/>
    <cellStyle name="40% - Accent5 9 4" xfId="7583"/>
    <cellStyle name="40% - Accent5 9 5" xfId="7584"/>
    <cellStyle name="40% - Accent5 9 6" xfId="7585"/>
    <cellStyle name="40% - Accent5 9 7" xfId="7586"/>
    <cellStyle name="40% - Accent5 9 8" xfId="7587"/>
    <cellStyle name="40% - Accent5 9 9" xfId="7588"/>
    <cellStyle name="40% - Accent6 10" xfId="7589"/>
    <cellStyle name="40% - Accent6 10 10" xfId="7590"/>
    <cellStyle name="40% - Accent6 10 11" xfId="7591"/>
    <cellStyle name="40% - Accent6 10 12" xfId="7592"/>
    <cellStyle name="40% - Accent6 10 2" xfId="7593"/>
    <cellStyle name="40% - Accent6 10 2 2" xfId="7594"/>
    <cellStyle name="40% - Accent6 10 2 3" xfId="7595"/>
    <cellStyle name="40% - Accent6 10 3" xfId="7596"/>
    <cellStyle name="40% - Accent6 10 4" xfId="7597"/>
    <cellStyle name="40% - Accent6 10 5" xfId="7598"/>
    <cellStyle name="40% - Accent6 10 6" xfId="7599"/>
    <cellStyle name="40% - Accent6 10 7" xfId="7600"/>
    <cellStyle name="40% - Accent6 10 8" xfId="7601"/>
    <cellStyle name="40% - Accent6 10 9" xfId="7602"/>
    <cellStyle name="40% - Accent6 11" xfId="7603"/>
    <cellStyle name="40% - Accent6 11 10" xfId="7604"/>
    <cellStyle name="40% - Accent6 11 11" xfId="7605"/>
    <cellStyle name="40% - Accent6 11 12" xfId="7606"/>
    <cellStyle name="40% - Accent6 11 2" xfId="7607"/>
    <cellStyle name="40% - Accent6 11 2 2" xfId="7608"/>
    <cellStyle name="40% - Accent6 11 2 3" xfId="7609"/>
    <cellStyle name="40% - Accent6 11 3" xfId="7610"/>
    <cellStyle name="40% - Accent6 11 4" xfId="7611"/>
    <cellStyle name="40% - Accent6 11 5" xfId="7612"/>
    <cellStyle name="40% - Accent6 11 6" xfId="7613"/>
    <cellStyle name="40% - Accent6 11 7" xfId="7614"/>
    <cellStyle name="40% - Accent6 11 8" xfId="7615"/>
    <cellStyle name="40% - Accent6 11 9" xfId="7616"/>
    <cellStyle name="40% - Accent6 12" xfId="7617"/>
    <cellStyle name="40% - Accent6 12 10" xfId="7618"/>
    <cellStyle name="40% - Accent6 12 11" xfId="7619"/>
    <cellStyle name="40% - Accent6 12 12" xfId="7620"/>
    <cellStyle name="40% - Accent6 12 2" xfId="7621"/>
    <cellStyle name="40% - Accent6 12 2 2" xfId="7622"/>
    <cellStyle name="40% - Accent6 12 2 3" xfId="7623"/>
    <cellStyle name="40% - Accent6 12 3" xfId="7624"/>
    <cellStyle name="40% - Accent6 12 4" xfId="7625"/>
    <cellStyle name="40% - Accent6 12 5" xfId="7626"/>
    <cellStyle name="40% - Accent6 12 6" xfId="7627"/>
    <cellStyle name="40% - Accent6 12 7" xfId="7628"/>
    <cellStyle name="40% - Accent6 12 8" xfId="7629"/>
    <cellStyle name="40% - Accent6 12 9" xfId="7630"/>
    <cellStyle name="40% - Accent6 13" xfId="7631"/>
    <cellStyle name="40% - Accent6 13 10" xfId="7632"/>
    <cellStyle name="40% - Accent6 13 11" xfId="7633"/>
    <cellStyle name="40% - Accent6 13 12" xfId="7634"/>
    <cellStyle name="40% - Accent6 13 2" xfId="7635"/>
    <cellStyle name="40% - Accent6 13 2 2" xfId="7636"/>
    <cellStyle name="40% - Accent6 13 2 3" xfId="7637"/>
    <cellStyle name="40% - Accent6 13 3" xfId="7638"/>
    <cellStyle name="40% - Accent6 13 4" xfId="7639"/>
    <cellStyle name="40% - Accent6 13 5" xfId="7640"/>
    <cellStyle name="40% - Accent6 13 6" xfId="7641"/>
    <cellStyle name="40% - Accent6 13 7" xfId="7642"/>
    <cellStyle name="40% - Accent6 13 8" xfId="7643"/>
    <cellStyle name="40% - Accent6 13 9" xfId="7644"/>
    <cellStyle name="40% - Accent6 14" xfId="7645"/>
    <cellStyle name="40% - Accent6 14 10" xfId="7646"/>
    <cellStyle name="40% - Accent6 14 11" xfId="7647"/>
    <cellStyle name="40% - Accent6 14 12" xfId="7648"/>
    <cellStyle name="40% - Accent6 14 2" xfId="7649"/>
    <cellStyle name="40% - Accent6 14 2 2" xfId="7650"/>
    <cellStyle name="40% - Accent6 14 2 3" xfId="7651"/>
    <cellStyle name="40% - Accent6 14 3" xfId="7652"/>
    <cellStyle name="40% - Accent6 14 4" xfId="7653"/>
    <cellStyle name="40% - Accent6 14 5" xfId="7654"/>
    <cellStyle name="40% - Accent6 14 6" xfId="7655"/>
    <cellStyle name="40% - Accent6 14 7" xfId="7656"/>
    <cellStyle name="40% - Accent6 14 8" xfId="7657"/>
    <cellStyle name="40% - Accent6 14 9" xfId="7658"/>
    <cellStyle name="40% - Accent6 15" xfId="7659"/>
    <cellStyle name="40% - Accent6 15 10" xfId="7660"/>
    <cellStyle name="40% - Accent6 15 11" xfId="7661"/>
    <cellStyle name="40% - Accent6 15 12" xfId="7662"/>
    <cellStyle name="40% - Accent6 15 2" xfId="7663"/>
    <cellStyle name="40% - Accent6 15 2 2" xfId="7664"/>
    <cellStyle name="40% - Accent6 15 2 3" xfId="7665"/>
    <cellStyle name="40% - Accent6 15 3" xfId="7666"/>
    <cellStyle name="40% - Accent6 15 4" xfId="7667"/>
    <cellStyle name="40% - Accent6 15 5" xfId="7668"/>
    <cellStyle name="40% - Accent6 15 6" xfId="7669"/>
    <cellStyle name="40% - Accent6 15 7" xfId="7670"/>
    <cellStyle name="40% - Accent6 15 8" xfId="7671"/>
    <cellStyle name="40% - Accent6 15 9" xfId="7672"/>
    <cellStyle name="40% - Accent6 16" xfId="7673"/>
    <cellStyle name="40% - Accent6 16 10" xfId="7674"/>
    <cellStyle name="40% - Accent6 16 11" xfId="7675"/>
    <cellStyle name="40% - Accent6 16 12" xfId="7676"/>
    <cellStyle name="40% - Accent6 16 2" xfId="7677"/>
    <cellStyle name="40% - Accent6 16 2 2" xfId="7678"/>
    <cellStyle name="40% - Accent6 16 2 3" xfId="7679"/>
    <cellStyle name="40% - Accent6 16 3" xfId="7680"/>
    <cellStyle name="40% - Accent6 16 4" xfId="7681"/>
    <cellStyle name="40% - Accent6 16 5" xfId="7682"/>
    <cellStyle name="40% - Accent6 16 6" xfId="7683"/>
    <cellStyle name="40% - Accent6 16 7" xfId="7684"/>
    <cellStyle name="40% - Accent6 16 8" xfId="7685"/>
    <cellStyle name="40% - Accent6 16 9" xfId="7686"/>
    <cellStyle name="40% - Accent6 17" xfId="7687"/>
    <cellStyle name="40% - Accent6 17 10" xfId="7688"/>
    <cellStyle name="40% - Accent6 17 11" xfId="7689"/>
    <cellStyle name="40% - Accent6 17 12" xfId="7690"/>
    <cellStyle name="40% - Accent6 17 2" xfId="7691"/>
    <cellStyle name="40% - Accent6 17 2 2" xfId="7692"/>
    <cellStyle name="40% - Accent6 17 2 3" xfId="7693"/>
    <cellStyle name="40% - Accent6 17 3" xfId="7694"/>
    <cellStyle name="40% - Accent6 17 4" xfId="7695"/>
    <cellStyle name="40% - Accent6 17 5" xfId="7696"/>
    <cellStyle name="40% - Accent6 17 6" xfId="7697"/>
    <cellStyle name="40% - Accent6 17 7" xfId="7698"/>
    <cellStyle name="40% - Accent6 17 8" xfId="7699"/>
    <cellStyle name="40% - Accent6 17 9" xfId="7700"/>
    <cellStyle name="40% - Accent6 18" xfId="7701"/>
    <cellStyle name="40% - Accent6 18 10" xfId="7702"/>
    <cellStyle name="40% - Accent6 18 11" xfId="7703"/>
    <cellStyle name="40% - Accent6 18 12" xfId="7704"/>
    <cellStyle name="40% - Accent6 18 2" xfId="7705"/>
    <cellStyle name="40% - Accent6 18 2 2" xfId="7706"/>
    <cellStyle name="40% - Accent6 18 2 3" xfId="7707"/>
    <cellStyle name="40% - Accent6 18 3" xfId="7708"/>
    <cellStyle name="40% - Accent6 18 4" xfId="7709"/>
    <cellStyle name="40% - Accent6 18 5" xfId="7710"/>
    <cellStyle name="40% - Accent6 18 6" xfId="7711"/>
    <cellStyle name="40% - Accent6 18 7" xfId="7712"/>
    <cellStyle name="40% - Accent6 18 8" xfId="7713"/>
    <cellStyle name="40% - Accent6 18 9" xfId="7714"/>
    <cellStyle name="40% - Accent6 19" xfId="7715"/>
    <cellStyle name="40% - Accent6 19 10" xfId="7716"/>
    <cellStyle name="40% - Accent6 19 11" xfId="7717"/>
    <cellStyle name="40% - Accent6 19 12" xfId="7718"/>
    <cellStyle name="40% - Accent6 19 2" xfId="7719"/>
    <cellStyle name="40% - Accent6 19 2 2" xfId="7720"/>
    <cellStyle name="40% - Accent6 19 2 3" xfId="7721"/>
    <cellStyle name="40% - Accent6 19 3" xfId="7722"/>
    <cellStyle name="40% - Accent6 19 4" xfId="7723"/>
    <cellStyle name="40% - Accent6 19 5" xfId="7724"/>
    <cellStyle name="40% - Accent6 19 6" xfId="7725"/>
    <cellStyle name="40% - Accent6 19 7" xfId="7726"/>
    <cellStyle name="40% - Accent6 19 8" xfId="7727"/>
    <cellStyle name="40% - Accent6 19 9" xfId="7728"/>
    <cellStyle name="40% - Accent6 2" xfId="52"/>
    <cellStyle name="40% - Accent6 2 10" xfId="7729"/>
    <cellStyle name="40% - Accent6 2 10 2" xfId="7730"/>
    <cellStyle name="40% - Accent6 2 11" xfId="7731"/>
    <cellStyle name="40% - Accent6 2 11 2" xfId="7732"/>
    <cellStyle name="40% - Accent6 2 12" xfId="7733"/>
    <cellStyle name="40% - Accent6 2 12 2" xfId="7734"/>
    <cellStyle name="40% - Accent6 2 13" xfId="7735"/>
    <cellStyle name="40% - Accent6 2 13 2" xfId="7736"/>
    <cellStyle name="40% - Accent6 2 14" xfId="7737"/>
    <cellStyle name="40% - Accent6 2 14 2" xfId="7738"/>
    <cellStyle name="40% - Accent6 2 15" xfId="7739"/>
    <cellStyle name="40% - Accent6 2 15 2" xfId="7740"/>
    <cellStyle name="40% - Accent6 2 16" xfId="7741"/>
    <cellStyle name="40% - Accent6 2 17" xfId="7742"/>
    <cellStyle name="40% - Accent6 2 18" xfId="7743"/>
    <cellStyle name="40% - Accent6 2 19" xfId="7744"/>
    <cellStyle name="40% - Accent6 2 2" xfId="175"/>
    <cellStyle name="40% - Accent6 2 2 10" xfId="7745"/>
    <cellStyle name="40% - Accent6 2 2 11" xfId="7746"/>
    <cellStyle name="40% - Accent6 2 2 12" xfId="7747"/>
    <cellStyle name="40% - Accent6 2 2 2" xfId="7748"/>
    <cellStyle name="40% - Accent6 2 2 2 2" xfId="7749"/>
    <cellStyle name="40% - Accent6 2 2 2 3" xfId="7750"/>
    <cellStyle name="40% - Accent6 2 2 3" xfId="7751"/>
    <cellStyle name="40% - Accent6 2 2 3 2" xfId="7752"/>
    <cellStyle name="40% - Accent6 2 2 4" xfId="7753"/>
    <cellStyle name="40% - Accent6 2 2 5" xfId="7754"/>
    <cellStyle name="40% - Accent6 2 2 6" xfId="7755"/>
    <cellStyle name="40% - Accent6 2 2 7" xfId="7756"/>
    <cellStyle name="40% - Accent6 2 2 8" xfId="7757"/>
    <cellStyle name="40% - Accent6 2 2 9" xfId="7758"/>
    <cellStyle name="40% - Accent6 2 20" xfId="7759"/>
    <cellStyle name="40% - Accent6 2 21" xfId="7760"/>
    <cellStyle name="40% - Accent6 2 22" xfId="7761"/>
    <cellStyle name="40% - Accent6 2 23" xfId="7762"/>
    <cellStyle name="40% - Accent6 2 24" xfId="7763"/>
    <cellStyle name="40% - Accent6 2 25" xfId="7764"/>
    <cellStyle name="40% - Accent6 2 26" xfId="7765"/>
    <cellStyle name="40% - Accent6 2 3" xfId="7766"/>
    <cellStyle name="40% - Accent6 2 3 10" xfId="7767"/>
    <cellStyle name="40% - Accent6 2 3 11" xfId="7768"/>
    <cellStyle name="40% - Accent6 2 3 12" xfId="7769"/>
    <cellStyle name="40% - Accent6 2 3 2" xfId="7770"/>
    <cellStyle name="40% - Accent6 2 3 2 2" xfId="7771"/>
    <cellStyle name="40% - Accent6 2 3 2 3" xfId="7772"/>
    <cellStyle name="40% - Accent6 2 3 3" xfId="7773"/>
    <cellStyle name="40% - Accent6 2 3 3 2" xfId="7774"/>
    <cellStyle name="40% - Accent6 2 3 4" xfId="7775"/>
    <cellStyle name="40% - Accent6 2 3 5" xfId="7776"/>
    <cellStyle name="40% - Accent6 2 3 6" xfId="7777"/>
    <cellStyle name="40% - Accent6 2 3 7" xfId="7778"/>
    <cellStyle name="40% - Accent6 2 3 8" xfId="7779"/>
    <cellStyle name="40% - Accent6 2 3 9" xfId="7780"/>
    <cellStyle name="40% - Accent6 2 4" xfId="7781"/>
    <cellStyle name="40% - Accent6 2 4 10" xfId="7782"/>
    <cellStyle name="40% - Accent6 2 4 11" xfId="7783"/>
    <cellStyle name="40% - Accent6 2 4 12" xfId="7784"/>
    <cellStyle name="40% - Accent6 2 4 2" xfId="7785"/>
    <cellStyle name="40% - Accent6 2 4 2 2" xfId="7786"/>
    <cellStyle name="40% - Accent6 2 4 2 3" xfId="7787"/>
    <cellStyle name="40% - Accent6 2 4 3" xfId="7788"/>
    <cellStyle name="40% - Accent6 2 4 3 2" xfId="7789"/>
    <cellStyle name="40% - Accent6 2 4 4" xfId="7790"/>
    <cellStyle name="40% - Accent6 2 4 5" xfId="7791"/>
    <cellStyle name="40% - Accent6 2 4 6" xfId="7792"/>
    <cellStyle name="40% - Accent6 2 4 7" xfId="7793"/>
    <cellStyle name="40% - Accent6 2 4 8" xfId="7794"/>
    <cellStyle name="40% - Accent6 2 4 9" xfId="7795"/>
    <cellStyle name="40% - Accent6 2 5" xfId="7796"/>
    <cellStyle name="40% - Accent6 2 5 2" xfId="7797"/>
    <cellStyle name="40% - Accent6 2 5 3" xfId="7798"/>
    <cellStyle name="40% - Accent6 2 6" xfId="7799"/>
    <cellStyle name="40% - Accent6 2 6 2" xfId="7800"/>
    <cellStyle name="40% - Accent6 2 7" xfId="7801"/>
    <cellStyle name="40% - Accent6 2 7 2" xfId="7802"/>
    <cellStyle name="40% - Accent6 2 8" xfId="7803"/>
    <cellStyle name="40% - Accent6 2 8 2" xfId="7804"/>
    <cellStyle name="40% - Accent6 2 9" xfId="7805"/>
    <cellStyle name="40% - Accent6 2 9 2" xfId="7806"/>
    <cellStyle name="40% - Accent6 2_2011 Budget Overhead Cost" xfId="7807"/>
    <cellStyle name="40% - Accent6 20" xfId="7808"/>
    <cellStyle name="40% - Accent6 20 10" xfId="7809"/>
    <cellStyle name="40% - Accent6 20 11" xfId="7810"/>
    <cellStyle name="40% - Accent6 20 12" xfId="7811"/>
    <cellStyle name="40% - Accent6 20 2" xfId="7812"/>
    <cellStyle name="40% - Accent6 20 2 2" xfId="7813"/>
    <cellStyle name="40% - Accent6 20 2 3" xfId="7814"/>
    <cellStyle name="40% - Accent6 20 3" xfId="7815"/>
    <cellStyle name="40% - Accent6 20 4" xfId="7816"/>
    <cellStyle name="40% - Accent6 20 5" xfId="7817"/>
    <cellStyle name="40% - Accent6 20 6" xfId="7818"/>
    <cellStyle name="40% - Accent6 20 7" xfId="7819"/>
    <cellStyle name="40% - Accent6 20 8" xfId="7820"/>
    <cellStyle name="40% - Accent6 20 9" xfId="7821"/>
    <cellStyle name="40% - Accent6 21" xfId="7822"/>
    <cellStyle name="40% - Accent6 21 10" xfId="7823"/>
    <cellStyle name="40% - Accent6 21 11" xfId="7824"/>
    <cellStyle name="40% - Accent6 21 12" xfId="7825"/>
    <cellStyle name="40% - Accent6 21 2" xfId="7826"/>
    <cellStyle name="40% - Accent6 21 2 2" xfId="7827"/>
    <cellStyle name="40% - Accent6 21 2 3" xfId="7828"/>
    <cellStyle name="40% - Accent6 21 3" xfId="7829"/>
    <cellStyle name="40% - Accent6 21 4" xfId="7830"/>
    <cellStyle name="40% - Accent6 21 5" xfId="7831"/>
    <cellStyle name="40% - Accent6 21 6" xfId="7832"/>
    <cellStyle name="40% - Accent6 21 7" xfId="7833"/>
    <cellStyle name="40% - Accent6 21 8" xfId="7834"/>
    <cellStyle name="40% - Accent6 21 9" xfId="7835"/>
    <cellStyle name="40% - Accent6 22" xfId="7836"/>
    <cellStyle name="40% - Accent6 22 10" xfId="7837"/>
    <cellStyle name="40% - Accent6 22 11" xfId="7838"/>
    <cellStyle name="40% - Accent6 22 12" xfId="7839"/>
    <cellStyle name="40% - Accent6 22 2" xfId="7840"/>
    <cellStyle name="40% - Accent6 22 2 2" xfId="7841"/>
    <cellStyle name="40% - Accent6 22 2 3" xfId="7842"/>
    <cellStyle name="40% - Accent6 22 3" xfId="7843"/>
    <cellStyle name="40% - Accent6 22 4" xfId="7844"/>
    <cellStyle name="40% - Accent6 22 5" xfId="7845"/>
    <cellStyle name="40% - Accent6 22 6" xfId="7846"/>
    <cellStyle name="40% - Accent6 22 7" xfId="7847"/>
    <cellStyle name="40% - Accent6 22 8" xfId="7848"/>
    <cellStyle name="40% - Accent6 22 9" xfId="7849"/>
    <cellStyle name="40% - Accent6 23" xfId="7850"/>
    <cellStyle name="40% - Accent6 23 10" xfId="7851"/>
    <cellStyle name="40% - Accent6 23 11" xfId="7852"/>
    <cellStyle name="40% - Accent6 23 12" xfId="7853"/>
    <cellStyle name="40% - Accent6 23 2" xfId="7854"/>
    <cellStyle name="40% - Accent6 23 2 2" xfId="7855"/>
    <cellStyle name="40% - Accent6 23 2 3" xfId="7856"/>
    <cellStyle name="40% - Accent6 23 3" xfId="7857"/>
    <cellStyle name="40% - Accent6 23 4" xfId="7858"/>
    <cellStyle name="40% - Accent6 23 5" xfId="7859"/>
    <cellStyle name="40% - Accent6 23 6" xfId="7860"/>
    <cellStyle name="40% - Accent6 23 7" xfId="7861"/>
    <cellStyle name="40% - Accent6 23 8" xfId="7862"/>
    <cellStyle name="40% - Accent6 23 9" xfId="7863"/>
    <cellStyle name="40% - Accent6 24" xfId="7864"/>
    <cellStyle name="40% - Accent6 24 10" xfId="7865"/>
    <cellStyle name="40% - Accent6 24 11" xfId="7866"/>
    <cellStyle name="40% - Accent6 24 12" xfId="7867"/>
    <cellStyle name="40% - Accent6 24 2" xfId="7868"/>
    <cellStyle name="40% - Accent6 24 2 2" xfId="7869"/>
    <cellStyle name="40% - Accent6 24 2 3" xfId="7870"/>
    <cellStyle name="40% - Accent6 24 3" xfId="7871"/>
    <cellStyle name="40% - Accent6 24 4" xfId="7872"/>
    <cellStyle name="40% - Accent6 24 5" xfId="7873"/>
    <cellStyle name="40% - Accent6 24 6" xfId="7874"/>
    <cellStyle name="40% - Accent6 24 7" xfId="7875"/>
    <cellStyle name="40% - Accent6 24 8" xfId="7876"/>
    <cellStyle name="40% - Accent6 24 9" xfId="7877"/>
    <cellStyle name="40% - Accent6 25" xfId="7878"/>
    <cellStyle name="40% - Accent6 25 10" xfId="7879"/>
    <cellStyle name="40% - Accent6 25 11" xfId="7880"/>
    <cellStyle name="40% - Accent6 25 12" xfId="7881"/>
    <cellStyle name="40% - Accent6 25 2" xfId="7882"/>
    <cellStyle name="40% - Accent6 25 2 2" xfId="7883"/>
    <cellStyle name="40% - Accent6 25 2 3" xfId="7884"/>
    <cellStyle name="40% - Accent6 25 3" xfId="7885"/>
    <cellStyle name="40% - Accent6 25 4" xfId="7886"/>
    <cellStyle name="40% - Accent6 25 5" xfId="7887"/>
    <cellStyle name="40% - Accent6 25 6" xfId="7888"/>
    <cellStyle name="40% - Accent6 25 7" xfId="7889"/>
    <cellStyle name="40% - Accent6 25 8" xfId="7890"/>
    <cellStyle name="40% - Accent6 25 9" xfId="7891"/>
    <cellStyle name="40% - Accent6 26" xfId="7892"/>
    <cellStyle name="40% - Accent6 26 10" xfId="7893"/>
    <cellStyle name="40% - Accent6 26 11" xfId="7894"/>
    <cellStyle name="40% - Accent6 26 12" xfId="7895"/>
    <cellStyle name="40% - Accent6 26 2" xfId="7896"/>
    <cellStyle name="40% - Accent6 26 2 2" xfId="7897"/>
    <cellStyle name="40% - Accent6 26 2 3" xfId="7898"/>
    <cellStyle name="40% - Accent6 26 3" xfId="7899"/>
    <cellStyle name="40% - Accent6 26 4" xfId="7900"/>
    <cellStyle name="40% - Accent6 26 5" xfId="7901"/>
    <cellStyle name="40% - Accent6 26 6" xfId="7902"/>
    <cellStyle name="40% - Accent6 26 7" xfId="7903"/>
    <cellStyle name="40% - Accent6 26 8" xfId="7904"/>
    <cellStyle name="40% - Accent6 26 9" xfId="7905"/>
    <cellStyle name="40% - Accent6 27" xfId="7906"/>
    <cellStyle name="40% - Accent6 27 10" xfId="7907"/>
    <cellStyle name="40% - Accent6 27 11" xfId="7908"/>
    <cellStyle name="40% - Accent6 27 12" xfId="7909"/>
    <cellStyle name="40% - Accent6 27 2" xfId="7910"/>
    <cellStyle name="40% - Accent6 27 2 2" xfId="7911"/>
    <cellStyle name="40% - Accent6 27 2 3" xfId="7912"/>
    <cellStyle name="40% - Accent6 27 3" xfId="7913"/>
    <cellStyle name="40% - Accent6 27 4" xfId="7914"/>
    <cellStyle name="40% - Accent6 27 5" xfId="7915"/>
    <cellStyle name="40% - Accent6 27 6" xfId="7916"/>
    <cellStyle name="40% - Accent6 27 7" xfId="7917"/>
    <cellStyle name="40% - Accent6 27 8" xfId="7918"/>
    <cellStyle name="40% - Accent6 27 9" xfId="7919"/>
    <cellStyle name="40% - Accent6 28" xfId="7920"/>
    <cellStyle name="40% - Accent6 28 10" xfId="7921"/>
    <cellStyle name="40% - Accent6 28 11" xfId="7922"/>
    <cellStyle name="40% - Accent6 28 12" xfId="7923"/>
    <cellStyle name="40% - Accent6 28 2" xfId="7924"/>
    <cellStyle name="40% - Accent6 28 2 2" xfId="7925"/>
    <cellStyle name="40% - Accent6 28 2 3" xfId="7926"/>
    <cellStyle name="40% - Accent6 28 3" xfId="7927"/>
    <cellStyle name="40% - Accent6 28 4" xfId="7928"/>
    <cellStyle name="40% - Accent6 28 5" xfId="7929"/>
    <cellStyle name="40% - Accent6 28 6" xfId="7930"/>
    <cellStyle name="40% - Accent6 28 7" xfId="7931"/>
    <cellStyle name="40% - Accent6 28 8" xfId="7932"/>
    <cellStyle name="40% - Accent6 28 9" xfId="7933"/>
    <cellStyle name="40% - Accent6 29" xfId="7934"/>
    <cellStyle name="40% - Accent6 29 10" xfId="7935"/>
    <cellStyle name="40% - Accent6 29 11" xfId="7936"/>
    <cellStyle name="40% - Accent6 29 12" xfId="7937"/>
    <cellStyle name="40% - Accent6 29 2" xfId="7938"/>
    <cellStyle name="40% - Accent6 29 2 2" xfId="7939"/>
    <cellStyle name="40% - Accent6 29 2 3" xfId="7940"/>
    <cellStyle name="40% - Accent6 29 3" xfId="7941"/>
    <cellStyle name="40% - Accent6 29 4" xfId="7942"/>
    <cellStyle name="40% - Accent6 29 5" xfId="7943"/>
    <cellStyle name="40% - Accent6 29 6" xfId="7944"/>
    <cellStyle name="40% - Accent6 29 7" xfId="7945"/>
    <cellStyle name="40% - Accent6 29 8" xfId="7946"/>
    <cellStyle name="40% - Accent6 29 9" xfId="7947"/>
    <cellStyle name="40% - Accent6 3" xfId="53"/>
    <cellStyle name="40% - Accent6 3 10" xfId="7948"/>
    <cellStyle name="40% - Accent6 3 10 2" xfId="7949"/>
    <cellStyle name="40% - Accent6 3 11" xfId="7950"/>
    <cellStyle name="40% - Accent6 3 11 2" xfId="7951"/>
    <cellStyle name="40% - Accent6 3 12" xfId="7952"/>
    <cellStyle name="40% - Accent6 3 12 2" xfId="7953"/>
    <cellStyle name="40% - Accent6 3 13" xfId="7954"/>
    <cellStyle name="40% - Accent6 3 13 2" xfId="7955"/>
    <cellStyle name="40% - Accent6 3 14" xfId="7956"/>
    <cellStyle name="40% - Accent6 3 14 2" xfId="7957"/>
    <cellStyle name="40% - Accent6 3 15" xfId="7958"/>
    <cellStyle name="40% - Accent6 3 15 2" xfId="7959"/>
    <cellStyle name="40% - Accent6 3 16" xfId="7960"/>
    <cellStyle name="40% - Accent6 3 17" xfId="7961"/>
    <cellStyle name="40% - Accent6 3 18" xfId="7962"/>
    <cellStyle name="40% - Accent6 3 19" xfId="7963"/>
    <cellStyle name="40% - Accent6 3 2" xfId="176"/>
    <cellStyle name="40% - Accent6 3 2 10" xfId="7964"/>
    <cellStyle name="40% - Accent6 3 2 11" xfId="7965"/>
    <cellStyle name="40% - Accent6 3 2 12" xfId="7966"/>
    <cellStyle name="40% - Accent6 3 2 2" xfId="7967"/>
    <cellStyle name="40% - Accent6 3 2 2 2" xfId="7968"/>
    <cellStyle name="40% - Accent6 3 2 2 3" xfId="7969"/>
    <cellStyle name="40% - Accent6 3 2 3" xfId="7970"/>
    <cellStyle name="40% - Accent6 3 2 4" xfId="7971"/>
    <cellStyle name="40% - Accent6 3 2 5" xfId="7972"/>
    <cellStyle name="40% - Accent6 3 2 6" xfId="7973"/>
    <cellStyle name="40% - Accent6 3 2 7" xfId="7974"/>
    <cellStyle name="40% - Accent6 3 2 8" xfId="7975"/>
    <cellStyle name="40% - Accent6 3 2 9" xfId="7976"/>
    <cellStyle name="40% - Accent6 3 20" xfId="7977"/>
    <cellStyle name="40% - Accent6 3 21" xfId="7978"/>
    <cellStyle name="40% - Accent6 3 22" xfId="7979"/>
    <cellStyle name="40% - Accent6 3 23" xfId="7980"/>
    <cellStyle name="40% - Accent6 3 24" xfId="7981"/>
    <cellStyle name="40% - Accent6 3 25" xfId="7982"/>
    <cellStyle name="40% - Accent6 3 26" xfId="7983"/>
    <cellStyle name="40% - Accent6 3 3" xfId="7984"/>
    <cellStyle name="40% - Accent6 3 3 10" xfId="7985"/>
    <cellStyle name="40% - Accent6 3 3 11" xfId="7986"/>
    <cellStyle name="40% - Accent6 3 3 12" xfId="7987"/>
    <cellStyle name="40% - Accent6 3 3 2" xfId="7988"/>
    <cellStyle name="40% - Accent6 3 3 2 2" xfId="7989"/>
    <cellStyle name="40% - Accent6 3 3 2 3" xfId="7990"/>
    <cellStyle name="40% - Accent6 3 3 3" xfId="7991"/>
    <cellStyle name="40% - Accent6 3 3 4" xfId="7992"/>
    <cellStyle name="40% - Accent6 3 3 5" xfId="7993"/>
    <cellStyle name="40% - Accent6 3 3 6" xfId="7994"/>
    <cellStyle name="40% - Accent6 3 3 7" xfId="7995"/>
    <cellStyle name="40% - Accent6 3 3 8" xfId="7996"/>
    <cellStyle name="40% - Accent6 3 3 9" xfId="7997"/>
    <cellStyle name="40% - Accent6 3 4" xfId="7998"/>
    <cellStyle name="40% - Accent6 3 4 10" xfId="7999"/>
    <cellStyle name="40% - Accent6 3 4 11" xfId="8000"/>
    <cellStyle name="40% - Accent6 3 4 12" xfId="8001"/>
    <cellStyle name="40% - Accent6 3 4 2" xfId="8002"/>
    <cellStyle name="40% - Accent6 3 4 2 2" xfId="8003"/>
    <cellStyle name="40% - Accent6 3 4 2 3" xfId="8004"/>
    <cellStyle name="40% - Accent6 3 4 3" xfId="8005"/>
    <cellStyle name="40% - Accent6 3 4 4" xfId="8006"/>
    <cellStyle name="40% - Accent6 3 4 5" xfId="8007"/>
    <cellStyle name="40% - Accent6 3 4 6" xfId="8008"/>
    <cellStyle name="40% - Accent6 3 4 7" xfId="8009"/>
    <cellStyle name="40% - Accent6 3 4 8" xfId="8010"/>
    <cellStyle name="40% - Accent6 3 4 9" xfId="8011"/>
    <cellStyle name="40% - Accent6 3 5" xfId="8012"/>
    <cellStyle name="40% - Accent6 3 5 2" xfId="8013"/>
    <cellStyle name="40% - Accent6 3 5 3" xfId="8014"/>
    <cellStyle name="40% - Accent6 3 6" xfId="8015"/>
    <cellStyle name="40% - Accent6 3 6 2" xfId="8016"/>
    <cellStyle name="40% - Accent6 3 7" xfId="8017"/>
    <cellStyle name="40% - Accent6 3 7 2" xfId="8018"/>
    <cellStyle name="40% - Accent6 3 8" xfId="8019"/>
    <cellStyle name="40% - Accent6 3 8 2" xfId="8020"/>
    <cellStyle name="40% - Accent6 3 9" xfId="8021"/>
    <cellStyle name="40% - Accent6 3 9 2" xfId="8022"/>
    <cellStyle name="40% - Accent6 30" xfId="8023"/>
    <cellStyle name="40% - Accent6 30 10" xfId="8024"/>
    <cellStyle name="40% - Accent6 30 11" xfId="8025"/>
    <cellStyle name="40% - Accent6 30 12" xfId="8026"/>
    <cellStyle name="40% - Accent6 30 2" xfId="8027"/>
    <cellStyle name="40% - Accent6 30 2 2" xfId="8028"/>
    <cellStyle name="40% - Accent6 30 2 3" xfId="8029"/>
    <cellStyle name="40% - Accent6 30 3" xfId="8030"/>
    <cellStyle name="40% - Accent6 30 4" xfId="8031"/>
    <cellStyle name="40% - Accent6 30 5" xfId="8032"/>
    <cellStyle name="40% - Accent6 30 6" xfId="8033"/>
    <cellStyle name="40% - Accent6 30 7" xfId="8034"/>
    <cellStyle name="40% - Accent6 30 8" xfId="8035"/>
    <cellStyle name="40% - Accent6 30 9" xfId="8036"/>
    <cellStyle name="40% - Accent6 31" xfId="8037"/>
    <cellStyle name="40% - Accent6 31 10" xfId="8038"/>
    <cellStyle name="40% - Accent6 31 11" xfId="8039"/>
    <cellStyle name="40% - Accent6 31 12" xfId="8040"/>
    <cellStyle name="40% - Accent6 31 2" xfId="8041"/>
    <cellStyle name="40% - Accent6 31 2 2" xfId="8042"/>
    <cellStyle name="40% - Accent6 31 2 3" xfId="8043"/>
    <cellStyle name="40% - Accent6 31 3" xfId="8044"/>
    <cellStyle name="40% - Accent6 31 4" xfId="8045"/>
    <cellStyle name="40% - Accent6 31 5" xfId="8046"/>
    <cellStyle name="40% - Accent6 31 6" xfId="8047"/>
    <cellStyle name="40% - Accent6 31 7" xfId="8048"/>
    <cellStyle name="40% - Accent6 31 8" xfId="8049"/>
    <cellStyle name="40% - Accent6 31 9" xfId="8050"/>
    <cellStyle name="40% - Accent6 32" xfId="8051"/>
    <cellStyle name="40% - Accent6 32 10" xfId="8052"/>
    <cellStyle name="40% - Accent6 32 11" xfId="8053"/>
    <cellStyle name="40% - Accent6 32 12" xfId="8054"/>
    <cellStyle name="40% - Accent6 32 2" xfId="8055"/>
    <cellStyle name="40% - Accent6 32 2 2" xfId="8056"/>
    <cellStyle name="40% - Accent6 32 2 3" xfId="8057"/>
    <cellStyle name="40% - Accent6 32 3" xfId="8058"/>
    <cellStyle name="40% - Accent6 32 4" xfId="8059"/>
    <cellStyle name="40% - Accent6 32 5" xfId="8060"/>
    <cellStyle name="40% - Accent6 32 6" xfId="8061"/>
    <cellStyle name="40% - Accent6 32 7" xfId="8062"/>
    <cellStyle name="40% - Accent6 32 8" xfId="8063"/>
    <cellStyle name="40% - Accent6 32 9" xfId="8064"/>
    <cellStyle name="40% - Accent6 33" xfId="8065"/>
    <cellStyle name="40% - Accent6 33 2" xfId="8066"/>
    <cellStyle name="40% - Accent6 33 3" xfId="8067"/>
    <cellStyle name="40% - Accent6 34" xfId="8068"/>
    <cellStyle name="40% - Accent6 34 2" xfId="8069"/>
    <cellStyle name="40% - Accent6 34 3" xfId="8070"/>
    <cellStyle name="40% - Accent6 35" xfId="8071"/>
    <cellStyle name="40% - Accent6 35 2" xfId="8072"/>
    <cellStyle name="40% - Accent6 36" xfId="8073"/>
    <cellStyle name="40% - Accent6 36 2" xfId="8074"/>
    <cellStyle name="40% - Accent6 37" xfId="8075"/>
    <cellStyle name="40% - Accent6 37 2" xfId="8076"/>
    <cellStyle name="40% - Accent6 38" xfId="8077"/>
    <cellStyle name="40% - Accent6 38 2" xfId="8078"/>
    <cellStyle name="40% - Accent6 39" xfId="8079"/>
    <cellStyle name="40% - Accent6 39 2" xfId="8080"/>
    <cellStyle name="40% - Accent6 4" xfId="54"/>
    <cellStyle name="40% - Accent6 4 10" xfId="8081"/>
    <cellStyle name="40% - Accent6 4 10 2" xfId="8082"/>
    <cellStyle name="40% - Accent6 4 11" xfId="8083"/>
    <cellStyle name="40% - Accent6 4 11 2" xfId="8084"/>
    <cellStyle name="40% - Accent6 4 12" xfId="8085"/>
    <cellStyle name="40% - Accent6 4 12 2" xfId="8086"/>
    <cellStyle name="40% - Accent6 4 13" xfId="8087"/>
    <cellStyle name="40% - Accent6 4 14" xfId="8088"/>
    <cellStyle name="40% - Accent6 4 15" xfId="8089"/>
    <cellStyle name="40% - Accent6 4 16" xfId="8090"/>
    <cellStyle name="40% - Accent6 4 17" xfId="8091"/>
    <cellStyle name="40% - Accent6 4 18" xfId="8092"/>
    <cellStyle name="40% - Accent6 4 19" xfId="8093"/>
    <cellStyle name="40% - Accent6 4 2" xfId="177"/>
    <cellStyle name="40% - Accent6 4 2 10" xfId="8094"/>
    <cellStyle name="40% - Accent6 4 2 11" xfId="8095"/>
    <cellStyle name="40% - Accent6 4 2 12" xfId="8096"/>
    <cellStyle name="40% - Accent6 4 2 2" xfId="8097"/>
    <cellStyle name="40% - Accent6 4 2 2 10" xfId="8098"/>
    <cellStyle name="40% - Accent6 4 2 2 11" xfId="8099"/>
    <cellStyle name="40% - Accent6 4 2 2 12" xfId="8100"/>
    <cellStyle name="40% - Accent6 4 2 2 2" xfId="8101"/>
    <cellStyle name="40% - Accent6 4 2 2 2 2" xfId="8102"/>
    <cellStyle name="40% - Accent6 4 2 2 3" xfId="8103"/>
    <cellStyle name="40% - Accent6 4 2 2 4" xfId="8104"/>
    <cellStyle name="40% - Accent6 4 2 2 5" xfId="8105"/>
    <cellStyle name="40% - Accent6 4 2 2 6" xfId="8106"/>
    <cellStyle name="40% - Accent6 4 2 2 7" xfId="8107"/>
    <cellStyle name="40% - Accent6 4 2 2 8" xfId="8108"/>
    <cellStyle name="40% - Accent6 4 2 2 9" xfId="8109"/>
    <cellStyle name="40% - Accent6 4 2 3" xfId="8110"/>
    <cellStyle name="40% - Accent6 4 2 4" xfId="8111"/>
    <cellStyle name="40% - Accent6 4 2 5" xfId="8112"/>
    <cellStyle name="40% - Accent6 4 2 6" xfId="8113"/>
    <cellStyle name="40% - Accent6 4 2 7" xfId="8114"/>
    <cellStyle name="40% - Accent6 4 2 8" xfId="8115"/>
    <cellStyle name="40% - Accent6 4 2 9" xfId="8116"/>
    <cellStyle name="40% - Accent6 4 20" xfId="8117"/>
    <cellStyle name="40% - Accent6 4 21" xfId="8118"/>
    <cellStyle name="40% - Accent6 4 22" xfId="8119"/>
    <cellStyle name="40% - Accent6 4 23" xfId="8120"/>
    <cellStyle name="40% - Accent6 4 3" xfId="8121"/>
    <cellStyle name="40% - Accent6 4 3 2" xfId="8122"/>
    <cellStyle name="40% - Accent6 4 4" xfId="8123"/>
    <cellStyle name="40% - Accent6 4 4 2" xfId="8124"/>
    <cellStyle name="40% - Accent6 4 5" xfId="8125"/>
    <cellStyle name="40% - Accent6 4 5 2" xfId="8126"/>
    <cellStyle name="40% - Accent6 4 6" xfId="8127"/>
    <cellStyle name="40% - Accent6 4 6 2" xfId="8128"/>
    <cellStyle name="40% - Accent6 4 7" xfId="8129"/>
    <cellStyle name="40% - Accent6 4 7 2" xfId="8130"/>
    <cellStyle name="40% - Accent6 4 8" xfId="8131"/>
    <cellStyle name="40% - Accent6 4 8 2" xfId="8132"/>
    <cellStyle name="40% - Accent6 4 9" xfId="8133"/>
    <cellStyle name="40% - Accent6 4 9 2" xfId="8134"/>
    <cellStyle name="40% - Accent6 40" xfId="8135"/>
    <cellStyle name="40% - Accent6 40 2" xfId="8136"/>
    <cellStyle name="40% - Accent6 41" xfId="8137"/>
    <cellStyle name="40% - Accent6 41 2" xfId="8138"/>
    <cellStyle name="40% - Accent6 42" xfId="8139"/>
    <cellStyle name="40% - Accent6 42 2" xfId="8140"/>
    <cellStyle name="40% - Accent6 43" xfId="8141"/>
    <cellStyle name="40% - Accent6 43 2" xfId="8142"/>
    <cellStyle name="40% - Accent6 44" xfId="8143"/>
    <cellStyle name="40% - Accent6 44 2" xfId="8144"/>
    <cellStyle name="40% - Accent6 45" xfId="8145"/>
    <cellStyle name="40% - Accent6 45 2" xfId="8146"/>
    <cellStyle name="40% - Accent6 46" xfId="8147"/>
    <cellStyle name="40% - Accent6 46 2" xfId="8148"/>
    <cellStyle name="40% - Accent6 47" xfId="8149"/>
    <cellStyle name="40% - Accent6 47 2" xfId="8150"/>
    <cellStyle name="40% - Accent6 48" xfId="8151"/>
    <cellStyle name="40% - Accent6 48 2" xfId="8152"/>
    <cellStyle name="40% - Accent6 49" xfId="8153"/>
    <cellStyle name="40% - Accent6 49 2" xfId="8154"/>
    <cellStyle name="40% - Accent6 5" xfId="174"/>
    <cellStyle name="40% - Accent6 5 10" xfId="8155"/>
    <cellStyle name="40% - Accent6 5 11" xfId="8156"/>
    <cellStyle name="40% - Accent6 5 12" xfId="8157"/>
    <cellStyle name="40% - Accent6 5 13" xfId="8158"/>
    <cellStyle name="40% - Accent6 5 2" xfId="8159"/>
    <cellStyle name="40% - Accent6 5 2 2" xfId="8160"/>
    <cellStyle name="40% - Accent6 5 2 3" xfId="8161"/>
    <cellStyle name="40% - Accent6 5 3" xfId="8162"/>
    <cellStyle name="40% - Accent6 5 3 2" xfId="8163"/>
    <cellStyle name="40% - Accent6 5 4" xfId="8164"/>
    <cellStyle name="40% - Accent6 5 5" xfId="8165"/>
    <cellStyle name="40% - Accent6 5 6" xfId="8166"/>
    <cellStyle name="40% - Accent6 5 7" xfId="8167"/>
    <cellStyle name="40% - Accent6 5 8" xfId="8168"/>
    <cellStyle name="40% - Accent6 5 9" xfId="8169"/>
    <cellStyle name="40% - Accent6 50" xfId="8170"/>
    <cellStyle name="40% - Accent6 50 2" xfId="8171"/>
    <cellStyle name="40% - Accent6 51" xfId="8172"/>
    <cellStyle name="40% - Accent6 51 2" xfId="8173"/>
    <cellStyle name="40% - Accent6 52" xfId="8174"/>
    <cellStyle name="40% - Accent6 52 2" xfId="8175"/>
    <cellStyle name="40% - Accent6 53" xfId="8176"/>
    <cellStyle name="40% - Accent6 54" xfId="8177"/>
    <cellStyle name="40% - Accent6 55" xfId="8178"/>
    <cellStyle name="40% - Accent6 56" xfId="8179"/>
    <cellStyle name="40% - Accent6 57" xfId="8180"/>
    <cellStyle name="40% - Accent6 58" xfId="8181"/>
    <cellStyle name="40% - Accent6 59" xfId="8182"/>
    <cellStyle name="40% - Accent6 6" xfId="51"/>
    <cellStyle name="40% - Accent6 6 10" xfId="8183"/>
    <cellStyle name="40% - Accent6 6 11" xfId="8184"/>
    <cellStyle name="40% - Accent6 6 12" xfId="8185"/>
    <cellStyle name="40% - Accent6 6 13" xfId="8186"/>
    <cellStyle name="40% - Accent6 6 2" xfId="8187"/>
    <cellStyle name="40% - Accent6 6 2 2" xfId="8188"/>
    <cellStyle name="40% - Accent6 6 2 3" xfId="8189"/>
    <cellStyle name="40% - Accent6 6 3" xfId="8190"/>
    <cellStyle name="40% - Accent6 6 3 2" xfId="8191"/>
    <cellStyle name="40% - Accent6 6 4" xfId="8192"/>
    <cellStyle name="40% - Accent6 6 5" xfId="8193"/>
    <cellStyle name="40% - Accent6 6 6" xfId="8194"/>
    <cellStyle name="40% - Accent6 6 7" xfId="8195"/>
    <cellStyle name="40% - Accent6 6 8" xfId="8196"/>
    <cellStyle name="40% - Accent6 6 9" xfId="8197"/>
    <cellStyle name="40% - Accent6 60" xfId="8198"/>
    <cellStyle name="40% - Accent6 61" xfId="254"/>
    <cellStyle name="40% - Accent6 7" xfId="8199"/>
    <cellStyle name="40% - Accent6 7 10" xfId="8200"/>
    <cellStyle name="40% - Accent6 7 11" xfId="8201"/>
    <cellStyle name="40% - Accent6 7 12" xfId="8202"/>
    <cellStyle name="40% - Accent6 7 13" xfId="8203"/>
    <cellStyle name="40% - Accent6 7 2" xfId="8204"/>
    <cellStyle name="40% - Accent6 7 2 2" xfId="8205"/>
    <cellStyle name="40% - Accent6 7 2 3" xfId="8206"/>
    <cellStyle name="40% - Accent6 7 3" xfId="8207"/>
    <cellStyle name="40% - Accent6 7 3 2" xfId="8208"/>
    <cellStyle name="40% - Accent6 7 4" xfId="8209"/>
    <cellStyle name="40% - Accent6 7 5" xfId="8210"/>
    <cellStyle name="40% - Accent6 7 6" xfId="8211"/>
    <cellStyle name="40% - Accent6 7 7" xfId="8212"/>
    <cellStyle name="40% - Accent6 7 8" xfId="8213"/>
    <cellStyle name="40% - Accent6 7 9" xfId="8214"/>
    <cellStyle name="40% - Accent6 8" xfId="8215"/>
    <cellStyle name="40% - Accent6 8 10" xfId="8216"/>
    <cellStyle name="40% - Accent6 8 11" xfId="8217"/>
    <cellStyle name="40% - Accent6 8 12" xfId="8218"/>
    <cellStyle name="40% - Accent6 8 2" xfId="8219"/>
    <cellStyle name="40% - Accent6 8 2 2" xfId="8220"/>
    <cellStyle name="40% - Accent6 8 2 3" xfId="8221"/>
    <cellStyle name="40% - Accent6 8 3" xfId="8222"/>
    <cellStyle name="40% - Accent6 8 4" xfId="8223"/>
    <cellStyle name="40% - Accent6 8 5" xfId="8224"/>
    <cellStyle name="40% - Accent6 8 6" xfId="8225"/>
    <cellStyle name="40% - Accent6 8 7" xfId="8226"/>
    <cellStyle name="40% - Accent6 8 8" xfId="8227"/>
    <cellStyle name="40% - Accent6 8 9" xfId="8228"/>
    <cellStyle name="40% - Accent6 9" xfId="8229"/>
    <cellStyle name="40% - Accent6 9 10" xfId="8230"/>
    <cellStyle name="40% - Accent6 9 11" xfId="8231"/>
    <cellStyle name="40% - Accent6 9 12" xfId="8232"/>
    <cellStyle name="40% - Accent6 9 2" xfId="8233"/>
    <cellStyle name="40% - Accent6 9 2 2" xfId="8234"/>
    <cellStyle name="40% - Accent6 9 2 3" xfId="8235"/>
    <cellStyle name="40% - Accent6 9 3" xfId="8236"/>
    <cellStyle name="40% - Accent6 9 4" xfId="8237"/>
    <cellStyle name="40% - Accent6 9 5" xfId="8238"/>
    <cellStyle name="40% - Accent6 9 6" xfId="8239"/>
    <cellStyle name="40% - Accent6 9 7" xfId="8240"/>
    <cellStyle name="40% - Accent6 9 8" xfId="8241"/>
    <cellStyle name="40% - Accent6 9 9" xfId="8242"/>
    <cellStyle name="60% - Accent1 10" xfId="8243"/>
    <cellStyle name="60% - Accent1 10 10" xfId="8244"/>
    <cellStyle name="60% - Accent1 10 11" xfId="8245"/>
    <cellStyle name="60% - Accent1 10 12" xfId="8246"/>
    <cellStyle name="60% - Accent1 10 2" xfId="8247"/>
    <cellStyle name="60% - Accent1 10 2 2" xfId="8248"/>
    <cellStyle name="60% - Accent1 10 2 3" xfId="8249"/>
    <cellStyle name="60% - Accent1 10 3" xfId="8250"/>
    <cellStyle name="60% - Accent1 10 4" xfId="8251"/>
    <cellStyle name="60% - Accent1 10 5" xfId="8252"/>
    <cellStyle name="60% - Accent1 10 6" xfId="8253"/>
    <cellStyle name="60% - Accent1 10 7" xfId="8254"/>
    <cellStyle name="60% - Accent1 10 8" xfId="8255"/>
    <cellStyle name="60% - Accent1 10 9" xfId="8256"/>
    <cellStyle name="60% - Accent1 11" xfId="8257"/>
    <cellStyle name="60% - Accent1 11 10" xfId="8258"/>
    <cellStyle name="60% - Accent1 11 11" xfId="8259"/>
    <cellStyle name="60% - Accent1 11 12" xfId="8260"/>
    <cellStyle name="60% - Accent1 11 2" xfId="8261"/>
    <cellStyle name="60% - Accent1 11 2 2" xfId="8262"/>
    <cellStyle name="60% - Accent1 11 2 3" xfId="8263"/>
    <cellStyle name="60% - Accent1 11 3" xfId="8264"/>
    <cellStyle name="60% - Accent1 11 4" xfId="8265"/>
    <cellStyle name="60% - Accent1 11 5" xfId="8266"/>
    <cellStyle name="60% - Accent1 11 6" xfId="8267"/>
    <cellStyle name="60% - Accent1 11 7" xfId="8268"/>
    <cellStyle name="60% - Accent1 11 8" xfId="8269"/>
    <cellStyle name="60% - Accent1 11 9" xfId="8270"/>
    <cellStyle name="60% - Accent1 12" xfId="8271"/>
    <cellStyle name="60% - Accent1 12 10" xfId="8272"/>
    <cellStyle name="60% - Accent1 12 11" xfId="8273"/>
    <cellStyle name="60% - Accent1 12 12" xfId="8274"/>
    <cellStyle name="60% - Accent1 12 2" xfId="8275"/>
    <cellStyle name="60% - Accent1 12 2 2" xfId="8276"/>
    <cellStyle name="60% - Accent1 12 2 3" xfId="8277"/>
    <cellStyle name="60% - Accent1 12 3" xfId="8278"/>
    <cellStyle name="60% - Accent1 12 4" xfId="8279"/>
    <cellStyle name="60% - Accent1 12 5" xfId="8280"/>
    <cellStyle name="60% - Accent1 12 6" xfId="8281"/>
    <cellStyle name="60% - Accent1 12 7" xfId="8282"/>
    <cellStyle name="60% - Accent1 12 8" xfId="8283"/>
    <cellStyle name="60% - Accent1 12 9" xfId="8284"/>
    <cellStyle name="60% - Accent1 13" xfId="8285"/>
    <cellStyle name="60% - Accent1 13 10" xfId="8286"/>
    <cellStyle name="60% - Accent1 13 11" xfId="8287"/>
    <cellStyle name="60% - Accent1 13 12" xfId="8288"/>
    <cellStyle name="60% - Accent1 13 2" xfId="8289"/>
    <cellStyle name="60% - Accent1 13 2 2" xfId="8290"/>
    <cellStyle name="60% - Accent1 13 2 3" xfId="8291"/>
    <cellStyle name="60% - Accent1 13 3" xfId="8292"/>
    <cellStyle name="60% - Accent1 13 4" xfId="8293"/>
    <cellStyle name="60% - Accent1 13 5" xfId="8294"/>
    <cellStyle name="60% - Accent1 13 6" xfId="8295"/>
    <cellStyle name="60% - Accent1 13 7" xfId="8296"/>
    <cellStyle name="60% - Accent1 13 8" xfId="8297"/>
    <cellStyle name="60% - Accent1 13 9" xfId="8298"/>
    <cellStyle name="60% - Accent1 14" xfId="8299"/>
    <cellStyle name="60% - Accent1 14 10" xfId="8300"/>
    <cellStyle name="60% - Accent1 14 11" xfId="8301"/>
    <cellStyle name="60% - Accent1 14 12" xfId="8302"/>
    <cellStyle name="60% - Accent1 14 2" xfId="8303"/>
    <cellStyle name="60% - Accent1 14 2 2" xfId="8304"/>
    <cellStyle name="60% - Accent1 14 2 3" xfId="8305"/>
    <cellStyle name="60% - Accent1 14 3" xfId="8306"/>
    <cellStyle name="60% - Accent1 14 4" xfId="8307"/>
    <cellStyle name="60% - Accent1 14 5" xfId="8308"/>
    <cellStyle name="60% - Accent1 14 6" xfId="8309"/>
    <cellStyle name="60% - Accent1 14 7" xfId="8310"/>
    <cellStyle name="60% - Accent1 14 8" xfId="8311"/>
    <cellStyle name="60% - Accent1 14 9" xfId="8312"/>
    <cellStyle name="60% - Accent1 15" xfId="8313"/>
    <cellStyle name="60% - Accent1 15 10" xfId="8314"/>
    <cellStyle name="60% - Accent1 15 11" xfId="8315"/>
    <cellStyle name="60% - Accent1 15 12" xfId="8316"/>
    <cellStyle name="60% - Accent1 15 2" xfId="8317"/>
    <cellStyle name="60% - Accent1 15 2 2" xfId="8318"/>
    <cellStyle name="60% - Accent1 15 2 3" xfId="8319"/>
    <cellStyle name="60% - Accent1 15 3" xfId="8320"/>
    <cellStyle name="60% - Accent1 15 4" xfId="8321"/>
    <cellStyle name="60% - Accent1 15 5" xfId="8322"/>
    <cellStyle name="60% - Accent1 15 6" xfId="8323"/>
    <cellStyle name="60% - Accent1 15 7" xfId="8324"/>
    <cellStyle name="60% - Accent1 15 8" xfId="8325"/>
    <cellStyle name="60% - Accent1 15 9" xfId="8326"/>
    <cellStyle name="60% - Accent1 16" xfId="8327"/>
    <cellStyle name="60% - Accent1 16 10" xfId="8328"/>
    <cellStyle name="60% - Accent1 16 11" xfId="8329"/>
    <cellStyle name="60% - Accent1 16 12" xfId="8330"/>
    <cellStyle name="60% - Accent1 16 2" xfId="8331"/>
    <cellStyle name="60% - Accent1 16 2 2" xfId="8332"/>
    <cellStyle name="60% - Accent1 16 2 3" xfId="8333"/>
    <cellStyle name="60% - Accent1 16 3" xfId="8334"/>
    <cellStyle name="60% - Accent1 16 4" xfId="8335"/>
    <cellStyle name="60% - Accent1 16 5" xfId="8336"/>
    <cellStyle name="60% - Accent1 16 6" xfId="8337"/>
    <cellStyle name="60% - Accent1 16 7" xfId="8338"/>
    <cellStyle name="60% - Accent1 16 8" xfId="8339"/>
    <cellStyle name="60% - Accent1 16 9" xfId="8340"/>
    <cellStyle name="60% - Accent1 17" xfId="8341"/>
    <cellStyle name="60% - Accent1 17 10" xfId="8342"/>
    <cellStyle name="60% - Accent1 17 11" xfId="8343"/>
    <cellStyle name="60% - Accent1 17 12" xfId="8344"/>
    <cellStyle name="60% - Accent1 17 2" xfId="8345"/>
    <cellStyle name="60% - Accent1 17 2 2" xfId="8346"/>
    <cellStyle name="60% - Accent1 17 2 3" xfId="8347"/>
    <cellStyle name="60% - Accent1 17 3" xfId="8348"/>
    <cellStyle name="60% - Accent1 17 4" xfId="8349"/>
    <cellStyle name="60% - Accent1 17 5" xfId="8350"/>
    <cellStyle name="60% - Accent1 17 6" xfId="8351"/>
    <cellStyle name="60% - Accent1 17 7" xfId="8352"/>
    <cellStyle name="60% - Accent1 17 8" xfId="8353"/>
    <cellStyle name="60% - Accent1 17 9" xfId="8354"/>
    <cellStyle name="60% - Accent1 18" xfId="8355"/>
    <cellStyle name="60% - Accent1 18 10" xfId="8356"/>
    <cellStyle name="60% - Accent1 18 11" xfId="8357"/>
    <cellStyle name="60% - Accent1 18 12" xfId="8358"/>
    <cellStyle name="60% - Accent1 18 2" xfId="8359"/>
    <cellStyle name="60% - Accent1 18 2 2" xfId="8360"/>
    <cellStyle name="60% - Accent1 18 2 3" xfId="8361"/>
    <cellStyle name="60% - Accent1 18 3" xfId="8362"/>
    <cellStyle name="60% - Accent1 18 4" xfId="8363"/>
    <cellStyle name="60% - Accent1 18 5" xfId="8364"/>
    <cellStyle name="60% - Accent1 18 6" xfId="8365"/>
    <cellStyle name="60% - Accent1 18 7" xfId="8366"/>
    <cellStyle name="60% - Accent1 18 8" xfId="8367"/>
    <cellStyle name="60% - Accent1 18 9" xfId="8368"/>
    <cellStyle name="60% - Accent1 19" xfId="8369"/>
    <cellStyle name="60% - Accent1 19 10" xfId="8370"/>
    <cellStyle name="60% - Accent1 19 11" xfId="8371"/>
    <cellStyle name="60% - Accent1 19 12" xfId="8372"/>
    <cellStyle name="60% - Accent1 19 2" xfId="8373"/>
    <cellStyle name="60% - Accent1 19 2 2" xfId="8374"/>
    <cellStyle name="60% - Accent1 19 2 3" xfId="8375"/>
    <cellStyle name="60% - Accent1 19 3" xfId="8376"/>
    <cellStyle name="60% - Accent1 19 4" xfId="8377"/>
    <cellStyle name="60% - Accent1 19 5" xfId="8378"/>
    <cellStyle name="60% - Accent1 19 6" xfId="8379"/>
    <cellStyle name="60% - Accent1 19 7" xfId="8380"/>
    <cellStyle name="60% - Accent1 19 8" xfId="8381"/>
    <cellStyle name="60% - Accent1 19 9" xfId="8382"/>
    <cellStyle name="60% - Accent1 2" xfId="55"/>
    <cellStyle name="60% - Accent1 2 10" xfId="8383"/>
    <cellStyle name="60% - Accent1 2 10 2" xfId="8384"/>
    <cellStyle name="60% - Accent1 2 11" xfId="8385"/>
    <cellStyle name="60% - Accent1 2 11 2" xfId="8386"/>
    <cellStyle name="60% - Accent1 2 12" xfId="8387"/>
    <cellStyle name="60% - Accent1 2 12 2" xfId="8388"/>
    <cellStyle name="60% - Accent1 2 13" xfId="8389"/>
    <cellStyle name="60% - Accent1 2 13 2" xfId="8390"/>
    <cellStyle name="60% - Accent1 2 14" xfId="8391"/>
    <cellStyle name="60% - Accent1 2 14 2" xfId="8392"/>
    <cellStyle name="60% - Accent1 2 15" xfId="8393"/>
    <cellStyle name="60% - Accent1 2 15 2" xfId="8394"/>
    <cellStyle name="60% - Accent1 2 16" xfId="8395"/>
    <cellStyle name="60% - Accent1 2 17" xfId="8396"/>
    <cellStyle name="60% - Accent1 2 18" xfId="8397"/>
    <cellStyle name="60% - Accent1 2 19" xfId="8398"/>
    <cellStyle name="60% - Accent1 2 2" xfId="8399"/>
    <cellStyle name="60% - Accent1 2 2 10" xfId="8400"/>
    <cellStyle name="60% - Accent1 2 2 11" xfId="8401"/>
    <cellStyle name="60% - Accent1 2 2 12" xfId="8402"/>
    <cellStyle name="60% - Accent1 2 2 2" xfId="8403"/>
    <cellStyle name="60% - Accent1 2 2 2 2" xfId="8404"/>
    <cellStyle name="60% - Accent1 2 2 2 3" xfId="8405"/>
    <cellStyle name="60% - Accent1 2 2 3" xfId="8406"/>
    <cellStyle name="60% - Accent1 2 2 3 2" xfId="8407"/>
    <cellStyle name="60% - Accent1 2 2 4" xfId="8408"/>
    <cellStyle name="60% - Accent1 2 2 5" xfId="8409"/>
    <cellStyle name="60% - Accent1 2 2 6" xfId="8410"/>
    <cellStyle name="60% - Accent1 2 2 7" xfId="8411"/>
    <cellStyle name="60% - Accent1 2 2 8" xfId="8412"/>
    <cellStyle name="60% - Accent1 2 2 9" xfId="8413"/>
    <cellStyle name="60% - Accent1 2 20" xfId="8414"/>
    <cellStyle name="60% - Accent1 2 21" xfId="8415"/>
    <cellStyle name="60% - Accent1 2 22" xfId="8416"/>
    <cellStyle name="60% - Accent1 2 23" xfId="8417"/>
    <cellStyle name="60% - Accent1 2 24" xfId="8418"/>
    <cellStyle name="60% - Accent1 2 25" xfId="8419"/>
    <cellStyle name="60% - Accent1 2 26" xfId="8420"/>
    <cellStyle name="60% - Accent1 2 3" xfId="8421"/>
    <cellStyle name="60% - Accent1 2 3 10" xfId="8422"/>
    <cellStyle name="60% - Accent1 2 3 11" xfId="8423"/>
    <cellStyle name="60% - Accent1 2 3 12" xfId="8424"/>
    <cellStyle name="60% - Accent1 2 3 2" xfId="8425"/>
    <cellStyle name="60% - Accent1 2 3 2 2" xfId="8426"/>
    <cellStyle name="60% - Accent1 2 3 2 3" xfId="8427"/>
    <cellStyle name="60% - Accent1 2 3 3" xfId="8428"/>
    <cellStyle name="60% - Accent1 2 3 3 2" xfId="8429"/>
    <cellStyle name="60% - Accent1 2 3 4" xfId="8430"/>
    <cellStyle name="60% - Accent1 2 3 5" xfId="8431"/>
    <cellStyle name="60% - Accent1 2 3 6" xfId="8432"/>
    <cellStyle name="60% - Accent1 2 3 7" xfId="8433"/>
    <cellStyle name="60% - Accent1 2 3 8" xfId="8434"/>
    <cellStyle name="60% - Accent1 2 3 9" xfId="8435"/>
    <cellStyle name="60% - Accent1 2 4" xfId="8436"/>
    <cellStyle name="60% - Accent1 2 4 10" xfId="8437"/>
    <cellStyle name="60% - Accent1 2 4 11" xfId="8438"/>
    <cellStyle name="60% - Accent1 2 4 12" xfId="8439"/>
    <cellStyle name="60% - Accent1 2 4 2" xfId="8440"/>
    <cellStyle name="60% - Accent1 2 4 2 2" xfId="8441"/>
    <cellStyle name="60% - Accent1 2 4 2 3" xfId="8442"/>
    <cellStyle name="60% - Accent1 2 4 3" xfId="8443"/>
    <cellStyle name="60% - Accent1 2 4 3 2" xfId="8444"/>
    <cellStyle name="60% - Accent1 2 4 4" xfId="8445"/>
    <cellStyle name="60% - Accent1 2 4 5" xfId="8446"/>
    <cellStyle name="60% - Accent1 2 4 6" xfId="8447"/>
    <cellStyle name="60% - Accent1 2 4 7" xfId="8448"/>
    <cellStyle name="60% - Accent1 2 4 8" xfId="8449"/>
    <cellStyle name="60% - Accent1 2 4 9" xfId="8450"/>
    <cellStyle name="60% - Accent1 2 5" xfId="8451"/>
    <cellStyle name="60% - Accent1 2 5 2" xfId="8452"/>
    <cellStyle name="60% - Accent1 2 5 3" xfId="8453"/>
    <cellStyle name="60% - Accent1 2 6" xfId="8454"/>
    <cellStyle name="60% - Accent1 2 6 2" xfId="8455"/>
    <cellStyle name="60% - Accent1 2 7" xfId="8456"/>
    <cellStyle name="60% - Accent1 2 7 2" xfId="8457"/>
    <cellStyle name="60% - Accent1 2 8" xfId="8458"/>
    <cellStyle name="60% - Accent1 2 8 2" xfId="8459"/>
    <cellStyle name="60% - Accent1 2 9" xfId="8460"/>
    <cellStyle name="60% - Accent1 2 9 2" xfId="8461"/>
    <cellStyle name="60% - Accent1 20" xfId="8462"/>
    <cellStyle name="60% - Accent1 20 10" xfId="8463"/>
    <cellStyle name="60% - Accent1 20 11" xfId="8464"/>
    <cellStyle name="60% - Accent1 20 12" xfId="8465"/>
    <cellStyle name="60% - Accent1 20 2" xfId="8466"/>
    <cellStyle name="60% - Accent1 20 2 2" xfId="8467"/>
    <cellStyle name="60% - Accent1 20 2 3" xfId="8468"/>
    <cellStyle name="60% - Accent1 20 3" xfId="8469"/>
    <cellStyle name="60% - Accent1 20 4" xfId="8470"/>
    <cellStyle name="60% - Accent1 20 5" xfId="8471"/>
    <cellStyle name="60% - Accent1 20 6" xfId="8472"/>
    <cellStyle name="60% - Accent1 20 7" xfId="8473"/>
    <cellStyle name="60% - Accent1 20 8" xfId="8474"/>
    <cellStyle name="60% - Accent1 20 9" xfId="8475"/>
    <cellStyle name="60% - Accent1 21" xfId="8476"/>
    <cellStyle name="60% - Accent1 21 10" xfId="8477"/>
    <cellStyle name="60% - Accent1 21 11" xfId="8478"/>
    <cellStyle name="60% - Accent1 21 12" xfId="8479"/>
    <cellStyle name="60% - Accent1 21 2" xfId="8480"/>
    <cellStyle name="60% - Accent1 21 2 2" xfId="8481"/>
    <cellStyle name="60% - Accent1 21 2 3" xfId="8482"/>
    <cellStyle name="60% - Accent1 21 3" xfId="8483"/>
    <cellStyle name="60% - Accent1 21 4" xfId="8484"/>
    <cellStyle name="60% - Accent1 21 5" xfId="8485"/>
    <cellStyle name="60% - Accent1 21 6" xfId="8486"/>
    <cellStyle name="60% - Accent1 21 7" xfId="8487"/>
    <cellStyle name="60% - Accent1 21 8" xfId="8488"/>
    <cellStyle name="60% - Accent1 21 9" xfId="8489"/>
    <cellStyle name="60% - Accent1 22" xfId="8490"/>
    <cellStyle name="60% - Accent1 22 10" xfId="8491"/>
    <cellStyle name="60% - Accent1 22 11" xfId="8492"/>
    <cellStyle name="60% - Accent1 22 12" xfId="8493"/>
    <cellStyle name="60% - Accent1 22 2" xfId="8494"/>
    <cellStyle name="60% - Accent1 22 2 2" xfId="8495"/>
    <cellStyle name="60% - Accent1 22 2 3" xfId="8496"/>
    <cellStyle name="60% - Accent1 22 3" xfId="8497"/>
    <cellStyle name="60% - Accent1 22 4" xfId="8498"/>
    <cellStyle name="60% - Accent1 22 5" xfId="8499"/>
    <cellStyle name="60% - Accent1 22 6" xfId="8500"/>
    <cellStyle name="60% - Accent1 22 7" xfId="8501"/>
    <cellStyle name="60% - Accent1 22 8" xfId="8502"/>
    <cellStyle name="60% - Accent1 22 9" xfId="8503"/>
    <cellStyle name="60% - Accent1 23" xfId="8504"/>
    <cellStyle name="60% - Accent1 23 10" xfId="8505"/>
    <cellStyle name="60% - Accent1 23 11" xfId="8506"/>
    <cellStyle name="60% - Accent1 23 12" xfId="8507"/>
    <cellStyle name="60% - Accent1 23 2" xfId="8508"/>
    <cellStyle name="60% - Accent1 23 2 2" xfId="8509"/>
    <cellStyle name="60% - Accent1 23 2 3" xfId="8510"/>
    <cellStyle name="60% - Accent1 23 3" xfId="8511"/>
    <cellStyle name="60% - Accent1 23 4" xfId="8512"/>
    <cellStyle name="60% - Accent1 23 5" xfId="8513"/>
    <cellStyle name="60% - Accent1 23 6" xfId="8514"/>
    <cellStyle name="60% - Accent1 23 7" xfId="8515"/>
    <cellStyle name="60% - Accent1 23 8" xfId="8516"/>
    <cellStyle name="60% - Accent1 23 9" xfId="8517"/>
    <cellStyle name="60% - Accent1 24" xfId="8518"/>
    <cellStyle name="60% - Accent1 24 10" xfId="8519"/>
    <cellStyle name="60% - Accent1 24 11" xfId="8520"/>
    <cellStyle name="60% - Accent1 24 12" xfId="8521"/>
    <cellStyle name="60% - Accent1 24 2" xfId="8522"/>
    <cellStyle name="60% - Accent1 24 2 2" xfId="8523"/>
    <cellStyle name="60% - Accent1 24 2 3" xfId="8524"/>
    <cellStyle name="60% - Accent1 24 3" xfId="8525"/>
    <cellStyle name="60% - Accent1 24 4" xfId="8526"/>
    <cellStyle name="60% - Accent1 24 5" xfId="8527"/>
    <cellStyle name="60% - Accent1 24 6" xfId="8528"/>
    <cellStyle name="60% - Accent1 24 7" xfId="8529"/>
    <cellStyle name="60% - Accent1 24 8" xfId="8530"/>
    <cellStyle name="60% - Accent1 24 9" xfId="8531"/>
    <cellStyle name="60% - Accent1 25" xfId="8532"/>
    <cellStyle name="60% - Accent1 25 10" xfId="8533"/>
    <cellStyle name="60% - Accent1 25 11" xfId="8534"/>
    <cellStyle name="60% - Accent1 25 12" xfId="8535"/>
    <cellStyle name="60% - Accent1 25 2" xfId="8536"/>
    <cellStyle name="60% - Accent1 25 2 2" xfId="8537"/>
    <cellStyle name="60% - Accent1 25 2 3" xfId="8538"/>
    <cellStyle name="60% - Accent1 25 3" xfId="8539"/>
    <cellStyle name="60% - Accent1 25 4" xfId="8540"/>
    <cellStyle name="60% - Accent1 25 5" xfId="8541"/>
    <cellStyle name="60% - Accent1 25 6" xfId="8542"/>
    <cellStyle name="60% - Accent1 25 7" xfId="8543"/>
    <cellStyle name="60% - Accent1 25 8" xfId="8544"/>
    <cellStyle name="60% - Accent1 25 9" xfId="8545"/>
    <cellStyle name="60% - Accent1 26" xfId="8546"/>
    <cellStyle name="60% - Accent1 26 10" xfId="8547"/>
    <cellStyle name="60% - Accent1 26 11" xfId="8548"/>
    <cellStyle name="60% - Accent1 26 12" xfId="8549"/>
    <cellStyle name="60% - Accent1 26 2" xfId="8550"/>
    <cellStyle name="60% - Accent1 26 2 2" xfId="8551"/>
    <cellStyle name="60% - Accent1 26 2 3" xfId="8552"/>
    <cellStyle name="60% - Accent1 26 3" xfId="8553"/>
    <cellStyle name="60% - Accent1 26 4" xfId="8554"/>
    <cellStyle name="60% - Accent1 26 5" xfId="8555"/>
    <cellStyle name="60% - Accent1 26 6" xfId="8556"/>
    <cellStyle name="60% - Accent1 26 7" xfId="8557"/>
    <cellStyle name="60% - Accent1 26 8" xfId="8558"/>
    <cellStyle name="60% - Accent1 26 9" xfId="8559"/>
    <cellStyle name="60% - Accent1 27" xfId="8560"/>
    <cellStyle name="60% - Accent1 27 10" xfId="8561"/>
    <cellStyle name="60% - Accent1 27 11" xfId="8562"/>
    <cellStyle name="60% - Accent1 27 12" xfId="8563"/>
    <cellStyle name="60% - Accent1 27 2" xfId="8564"/>
    <cellStyle name="60% - Accent1 27 2 2" xfId="8565"/>
    <cellStyle name="60% - Accent1 27 2 3" xfId="8566"/>
    <cellStyle name="60% - Accent1 27 3" xfId="8567"/>
    <cellStyle name="60% - Accent1 27 4" xfId="8568"/>
    <cellStyle name="60% - Accent1 27 5" xfId="8569"/>
    <cellStyle name="60% - Accent1 27 6" xfId="8570"/>
    <cellStyle name="60% - Accent1 27 7" xfId="8571"/>
    <cellStyle name="60% - Accent1 27 8" xfId="8572"/>
    <cellStyle name="60% - Accent1 27 9" xfId="8573"/>
    <cellStyle name="60% - Accent1 28" xfId="8574"/>
    <cellStyle name="60% - Accent1 28 10" xfId="8575"/>
    <cellStyle name="60% - Accent1 28 11" xfId="8576"/>
    <cellStyle name="60% - Accent1 28 12" xfId="8577"/>
    <cellStyle name="60% - Accent1 28 2" xfId="8578"/>
    <cellStyle name="60% - Accent1 28 2 2" xfId="8579"/>
    <cellStyle name="60% - Accent1 28 2 3" xfId="8580"/>
    <cellStyle name="60% - Accent1 28 3" xfId="8581"/>
    <cellStyle name="60% - Accent1 28 4" xfId="8582"/>
    <cellStyle name="60% - Accent1 28 5" xfId="8583"/>
    <cellStyle name="60% - Accent1 28 6" xfId="8584"/>
    <cellStyle name="60% - Accent1 28 7" xfId="8585"/>
    <cellStyle name="60% - Accent1 28 8" xfId="8586"/>
    <cellStyle name="60% - Accent1 28 9" xfId="8587"/>
    <cellStyle name="60% - Accent1 29" xfId="8588"/>
    <cellStyle name="60% - Accent1 29 10" xfId="8589"/>
    <cellStyle name="60% - Accent1 29 11" xfId="8590"/>
    <cellStyle name="60% - Accent1 29 12" xfId="8591"/>
    <cellStyle name="60% - Accent1 29 2" xfId="8592"/>
    <cellStyle name="60% - Accent1 29 2 2" xfId="8593"/>
    <cellStyle name="60% - Accent1 29 2 3" xfId="8594"/>
    <cellStyle name="60% - Accent1 29 3" xfId="8595"/>
    <cellStyle name="60% - Accent1 29 4" xfId="8596"/>
    <cellStyle name="60% - Accent1 29 5" xfId="8597"/>
    <cellStyle name="60% - Accent1 29 6" xfId="8598"/>
    <cellStyle name="60% - Accent1 29 7" xfId="8599"/>
    <cellStyle name="60% - Accent1 29 8" xfId="8600"/>
    <cellStyle name="60% - Accent1 29 9" xfId="8601"/>
    <cellStyle name="60% - Accent1 3" xfId="8602"/>
    <cellStyle name="60% - Accent1 3 10" xfId="8603"/>
    <cellStyle name="60% - Accent1 3 10 2" xfId="8604"/>
    <cellStyle name="60% - Accent1 3 11" xfId="8605"/>
    <cellStyle name="60% - Accent1 3 11 2" xfId="8606"/>
    <cellStyle name="60% - Accent1 3 12" xfId="8607"/>
    <cellStyle name="60% - Accent1 3 12 2" xfId="8608"/>
    <cellStyle name="60% - Accent1 3 13" xfId="8609"/>
    <cellStyle name="60% - Accent1 3 13 2" xfId="8610"/>
    <cellStyle name="60% - Accent1 3 14" xfId="8611"/>
    <cellStyle name="60% - Accent1 3 14 2" xfId="8612"/>
    <cellStyle name="60% - Accent1 3 15" xfId="8613"/>
    <cellStyle name="60% - Accent1 3 15 2" xfId="8614"/>
    <cellStyle name="60% - Accent1 3 16" xfId="8615"/>
    <cellStyle name="60% - Accent1 3 17" xfId="8616"/>
    <cellStyle name="60% - Accent1 3 18" xfId="8617"/>
    <cellStyle name="60% - Accent1 3 19" xfId="8618"/>
    <cellStyle name="60% - Accent1 3 2" xfId="8619"/>
    <cellStyle name="60% - Accent1 3 2 10" xfId="8620"/>
    <cellStyle name="60% - Accent1 3 2 11" xfId="8621"/>
    <cellStyle name="60% - Accent1 3 2 12" xfId="8622"/>
    <cellStyle name="60% - Accent1 3 2 2" xfId="8623"/>
    <cellStyle name="60% - Accent1 3 2 2 2" xfId="8624"/>
    <cellStyle name="60% - Accent1 3 2 2 3" xfId="8625"/>
    <cellStyle name="60% - Accent1 3 2 3" xfId="8626"/>
    <cellStyle name="60% - Accent1 3 2 4" xfId="8627"/>
    <cellStyle name="60% - Accent1 3 2 5" xfId="8628"/>
    <cellStyle name="60% - Accent1 3 2 6" xfId="8629"/>
    <cellStyle name="60% - Accent1 3 2 7" xfId="8630"/>
    <cellStyle name="60% - Accent1 3 2 8" xfId="8631"/>
    <cellStyle name="60% - Accent1 3 2 9" xfId="8632"/>
    <cellStyle name="60% - Accent1 3 20" xfId="8633"/>
    <cellStyle name="60% - Accent1 3 21" xfId="8634"/>
    <cellStyle name="60% - Accent1 3 22" xfId="8635"/>
    <cellStyle name="60% - Accent1 3 23" xfId="8636"/>
    <cellStyle name="60% - Accent1 3 24" xfId="8637"/>
    <cellStyle name="60% - Accent1 3 25" xfId="8638"/>
    <cellStyle name="60% - Accent1 3 26" xfId="8639"/>
    <cellStyle name="60% - Accent1 3 3" xfId="8640"/>
    <cellStyle name="60% - Accent1 3 3 10" xfId="8641"/>
    <cellStyle name="60% - Accent1 3 3 11" xfId="8642"/>
    <cellStyle name="60% - Accent1 3 3 12" xfId="8643"/>
    <cellStyle name="60% - Accent1 3 3 2" xfId="8644"/>
    <cellStyle name="60% - Accent1 3 3 2 2" xfId="8645"/>
    <cellStyle name="60% - Accent1 3 3 2 3" xfId="8646"/>
    <cellStyle name="60% - Accent1 3 3 3" xfId="8647"/>
    <cellStyle name="60% - Accent1 3 3 4" xfId="8648"/>
    <cellStyle name="60% - Accent1 3 3 5" xfId="8649"/>
    <cellStyle name="60% - Accent1 3 3 6" xfId="8650"/>
    <cellStyle name="60% - Accent1 3 3 7" xfId="8651"/>
    <cellStyle name="60% - Accent1 3 3 8" xfId="8652"/>
    <cellStyle name="60% - Accent1 3 3 9" xfId="8653"/>
    <cellStyle name="60% - Accent1 3 4" xfId="8654"/>
    <cellStyle name="60% - Accent1 3 4 10" xfId="8655"/>
    <cellStyle name="60% - Accent1 3 4 11" xfId="8656"/>
    <cellStyle name="60% - Accent1 3 4 12" xfId="8657"/>
    <cellStyle name="60% - Accent1 3 4 2" xfId="8658"/>
    <cellStyle name="60% - Accent1 3 4 2 2" xfId="8659"/>
    <cellStyle name="60% - Accent1 3 4 2 3" xfId="8660"/>
    <cellStyle name="60% - Accent1 3 4 3" xfId="8661"/>
    <cellStyle name="60% - Accent1 3 4 4" xfId="8662"/>
    <cellStyle name="60% - Accent1 3 4 5" xfId="8663"/>
    <cellStyle name="60% - Accent1 3 4 6" xfId="8664"/>
    <cellStyle name="60% - Accent1 3 4 7" xfId="8665"/>
    <cellStyle name="60% - Accent1 3 4 8" xfId="8666"/>
    <cellStyle name="60% - Accent1 3 4 9" xfId="8667"/>
    <cellStyle name="60% - Accent1 3 5" xfId="8668"/>
    <cellStyle name="60% - Accent1 3 5 2" xfId="8669"/>
    <cellStyle name="60% - Accent1 3 5 3" xfId="8670"/>
    <cellStyle name="60% - Accent1 3 6" xfId="8671"/>
    <cellStyle name="60% - Accent1 3 6 2" xfId="8672"/>
    <cellStyle name="60% - Accent1 3 7" xfId="8673"/>
    <cellStyle name="60% - Accent1 3 7 2" xfId="8674"/>
    <cellStyle name="60% - Accent1 3 8" xfId="8675"/>
    <cellStyle name="60% - Accent1 3 8 2" xfId="8676"/>
    <cellStyle name="60% - Accent1 3 9" xfId="8677"/>
    <cellStyle name="60% - Accent1 3 9 2" xfId="8678"/>
    <cellStyle name="60% - Accent1 30" xfId="8679"/>
    <cellStyle name="60% - Accent1 30 10" xfId="8680"/>
    <cellStyle name="60% - Accent1 30 11" xfId="8681"/>
    <cellStyle name="60% - Accent1 30 12" xfId="8682"/>
    <cellStyle name="60% - Accent1 30 2" xfId="8683"/>
    <cellStyle name="60% - Accent1 30 2 2" xfId="8684"/>
    <cellStyle name="60% - Accent1 30 2 3" xfId="8685"/>
    <cellStyle name="60% - Accent1 30 3" xfId="8686"/>
    <cellStyle name="60% - Accent1 30 4" xfId="8687"/>
    <cellStyle name="60% - Accent1 30 5" xfId="8688"/>
    <cellStyle name="60% - Accent1 30 6" xfId="8689"/>
    <cellStyle name="60% - Accent1 30 7" xfId="8690"/>
    <cellStyle name="60% - Accent1 30 8" xfId="8691"/>
    <cellStyle name="60% - Accent1 30 9" xfId="8692"/>
    <cellStyle name="60% - Accent1 31" xfId="8693"/>
    <cellStyle name="60% - Accent1 31 10" xfId="8694"/>
    <cellStyle name="60% - Accent1 31 11" xfId="8695"/>
    <cellStyle name="60% - Accent1 31 12" xfId="8696"/>
    <cellStyle name="60% - Accent1 31 2" xfId="8697"/>
    <cellStyle name="60% - Accent1 31 2 2" xfId="8698"/>
    <cellStyle name="60% - Accent1 31 2 3" xfId="8699"/>
    <cellStyle name="60% - Accent1 31 3" xfId="8700"/>
    <cellStyle name="60% - Accent1 31 4" xfId="8701"/>
    <cellStyle name="60% - Accent1 31 5" xfId="8702"/>
    <cellStyle name="60% - Accent1 31 6" xfId="8703"/>
    <cellStyle name="60% - Accent1 31 7" xfId="8704"/>
    <cellStyle name="60% - Accent1 31 8" xfId="8705"/>
    <cellStyle name="60% - Accent1 31 9" xfId="8706"/>
    <cellStyle name="60% - Accent1 32" xfId="8707"/>
    <cellStyle name="60% - Accent1 32 10" xfId="8708"/>
    <cellStyle name="60% - Accent1 32 11" xfId="8709"/>
    <cellStyle name="60% - Accent1 32 12" xfId="8710"/>
    <cellStyle name="60% - Accent1 32 2" xfId="8711"/>
    <cellStyle name="60% - Accent1 32 2 2" xfId="8712"/>
    <cellStyle name="60% - Accent1 32 2 3" xfId="8713"/>
    <cellStyle name="60% - Accent1 32 3" xfId="8714"/>
    <cellStyle name="60% - Accent1 32 4" xfId="8715"/>
    <cellStyle name="60% - Accent1 32 5" xfId="8716"/>
    <cellStyle name="60% - Accent1 32 6" xfId="8717"/>
    <cellStyle name="60% - Accent1 32 7" xfId="8718"/>
    <cellStyle name="60% - Accent1 32 8" xfId="8719"/>
    <cellStyle name="60% - Accent1 32 9" xfId="8720"/>
    <cellStyle name="60% - Accent1 33" xfId="8721"/>
    <cellStyle name="60% - Accent1 33 2" xfId="8722"/>
    <cellStyle name="60% - Accent1 33 3" xfId="8723"/>
    <cellStyle name="60% - Accent1 34" xfId="8724"/>
    <cellStyle name="60% - Accent1 34 2" xfId="8725"/>
    <cellStyle name="60% - Accent1 34 3" xfId="8726"/>
    <cellStyle name="60% - Accent1 35" xfId="8727"/>
    <cellStyle name="60% - Accent1 35 2" xfId="8728"/>
    <cellStyle name="60% - Accent1 36" xfId="8729"/>
    <cellStyle name="60% - Accent1 36 2" xfId="8730"/>
    <cellStyle name="60% - Accent1 37" xfId="8731"/>
    <cellStyle name="60% - Accent1 37 2" xfId="8732"/>
    <cellStyle name="60% - Accent1 38" xfId="8733"/>
    <cellStyle name="60% - Accent1 38 2" xfId="8734"/>
    <cellStyle name="60% - Accent1 39" xfId="8735"/>
    <cellStyle name="60% - Accent1 39 2" xfId="8736"/>
    <cellStyle name="60% - Accent1 4" xfId="8737"/>
    <cellStyle name="60% - Accent1 4 10" xfId="8738"/>
    <cellStyle name="60% - Accent1 4 10 2" xfId="8739"/>
    <cellStyle name="60% - Accent1 4 11" xfId="8740"/>
    <cellStyle name="60% - Accent1 4 11 2" xfId="8741"/>
    <cellStyle name="60% - Accent1 4 12" xfId="8742"/>
    <cellStyle name="60% - Accent1 4 12 2" xfId="8743"/>
    <cellStyle name="60% - Accent1 4 13" xfId="8744"/>
    <cellStyle name="60% - Accent1 4 14" xfId="8745"/>
    <cellStyle name="60% - Accent1 4 15" xfId="8746"/>
    <cellStyle name="60% - Accent1 4 16" xfId="8747"/>
    <cellStyle name="60% - Accent1 4 17" xfId="8748"/>
    <cellStyle name="60% - Accent1 4 18" xfId="8749"/>
    <cellStyle name="60% - Accent1 4 19" xfId="8750"/>
    <cellStyle name="60% - Accent1 4 2" xfId="8751"/>
    <cellStyle name="60% - Accent1 4 2 10" xfId="8752"/>
    <cellStyle name="60% - Accent1 4 2 11" xfId="8753"/>
    <cellStyle name="60% - Accent1 4 2 12" xfId="8754"/>
    <cellStyle name="60% - Accent1 4 2 2" xfId="8755"/>
    <cellStyle name="60% - Accent1 4 2 2 10" xfId="8756"/>
    <cellStyle name="60% - Accent1 4 2 2 11" xfId="8757"/>
    <cellStyle name="60% - Accent1 4 2 2 12" xfId="8758"/>
    <cellStyle name="60% - Accent1 4 2 2 2" xfId="8759"/>
    <cellStyle name="60% - Accent1 4 2 2 2 2" xfId="8760"/>
    <cellStyle name="60% - Accent1 4 2 2 3" xfId="8761"/>
    <cellStyle name="60% - Accent1 4 2 2 4" xfId="8762"/>
    <cellStyle name="60% - Accent1 4 2 2 5" xfId="8763"/>
    <cellStyle name="60% - Accent1 4 2 2 6" xfId="8764"/>
    <cellStyle name="60% - Accent1 4 2 2 7" xfId="8765"/>
    <cellStyle name="60% - Accent1 4 2 2 8" xfId="8766"/>
    <cellStyle name="60% - Accent1 4 2 2 9" xfId="8767"/>
    <cellStyle name="60% - Accent1 4 2 3" xfId="8768"/>
    <cellStyle name="60% - Accent1 4 2 4" xfId="8769"/>
    <cellStyle name="60% - Accent1 4 2 5" xfId="8770"/>
    <cellStyle name="60% - Accent1 4 2 6" xfId="8771"/>
    <cellStyle name="60% - Accent1 4 2 7" xfId="8772"/>
    <cellStyle name="60% - Accent1 4 2 8" xfId="8773"/>
    <cellStyle name="60% - Accent1 4 2 9" xfId="8774"/>
    <cellStyle name="60% - Accent1 4 20" xfId="8775"/>
    <cellStyle name="60% - Accent1 4 21" xfId="8776"/>
    <cellStyle name="60% - Accent1 4 22" xfId="8777"/>
    <cellStyle name="60% - Accent1 4 23" xfId="8778"/>
    <cellStyle name="60% - Accent1 4 3" xfId="8779"/>
    <cellStyle name="60% - Accent1 4 3 2" xfId="8780"/>
    <cellStyle name="60% - Accent1 4 4" xfId="8781"/>
    <cellStyle name="60% - Accent1 4 4 2" xfId="8782"/>
    <cellStyle name="60% - Accent1 4 5" xfId="8783"/>
    <cellStyle name="60% - Accent1 4 5 2" xfId="8784"/>
    <cellStyle name="60% - Accent1 4 6" xfId="8785"/>
    <cellStyle name="60% - Accent1 4 6 2" xfId="8786"/>
    <cellStyle name="60% - Accent1 4 7" xfId="8787"/>
    <cellStyle name="60% - Accent1 4 7 2" xfId="8788"/>
    <cellStyle name="60% - Accent1 4 8" xfId="8789"/>
    <cellStyle name="60% - Accent1 4 8 2" xfId="8790"/>
    <cellStyle name="60% - Accent1 4 9" xfId="8791"/>
    <cellStyle name="60% - Accent1 4 9 2" xfId="8792"/>
    <cellStyle name="60% - Accent1 40" xfId="8793"/>
    <cellStyle name="60% - Accent1 40 2" xfId="8794"/>
    <cellStyle name="60% - Accent1 41" xfId="8795"/>
    <cellStyle name="60% - Accent1 41 2" xfId="8796"/>
    <cellStyle name="60% - Accent1 42" xfId="8797"/>
    <cellStyle name="60% - Accent1 42 2" xfId="8798"/>
    <cellStyle name="60% - Accent1 43" xfId="8799"/>
    <cellStyle name="60% - Accent1 43 2" xfId="8800"/>
    <cellStyle name="60% - Accent1 44" xfId="8801"/>
    <cellStyle name="60% - Accent1 44 2" xfId="8802"/>
    <cellStyle name="60% - Accent1 45" xfId="8803"/>
    <cellStyle name="60% - Accent1 45 2" xfId="8804"/>
    <cellStyle name="60% - Accent1 46" xfId="8805"/>
    <cellStyle name="60% - Accent1 46 2" xfId="8806"/>
    <cellStyle name="60% - Accent1 47" xfId="8807"/>
    <cellStyle name="60% - Accent1 47 2" xfId="8808"/>
    <cellStyle name="60% - Accent1 48" xfId="8809"/>
    <cellStyle name="60% - Accent1 48 2" xfId="8810"/>
    <cellStyle name="60% - Accent1 49" xfId="8811"/>
    <cellStyle name="60% - Accent1 49 2" xfId="8812"/>
    <cellStyle name="60% - Accent1 5" xfId="8813"/>
    <cellStyle name="60% - Accent1 5 10" xfId="8814"/>
    <cellStyle name="60% - Accent1 5 11" xfId="8815"/>
    <cellStyle name="60% - Accent1 5 12" xfId="8816"/>
    <cellStyle name="60% - Accent1 5 13" xfId="8817"/>
    <cellStyle name="60% - Accent1 5 2" xfId="8818"/>
    <cellStyle name="60% - Accent1 5 2 2" xfId="8819"/>
    <cellStyle name="60% - Accent1 5 2 3" xfId="8820"/>
    <cellStyle name="60% - Accent1 5 3" xfId="8821"/>
    <cellStyle name="60% - Accent1 5 3 2" xfId="8822"/>
    <cellStyle name="60% - Accent1 5 4" xfId="8823"/>
    <cellStyle name="60% - Accent1 5 5" xfId="8824"/>
    <cellStyle name="60% - Accent1 5 6" xfId="8825"/>
    <cellStyle name="60% - Accent1 5 7" xfId="8826"/>
    <cellStyle name="60% - Accent1 5 8" xfId="8827"/>
    <cellStyle name="60% - Accent1 5 9" xfId="8828"/>
    <cellStyle name="60% - Accent1 50" xfId="8829"/>
    <cellStyle name="60% - Accent1 50 2" xfId="8830"/>
    <cellStyle name="60% - Accent1 51" xfId="8831"/>
    <cellStyle name="60% - Accent1 51 2" xfId="8832"/>
    <cellStyle name="60% - Accent1 52" xfId="8833"/>
    <cellStyle name="60% - Accent1 52 2" xfId="8834"/>
    <cellStyle name="60% - Accent1 53" xfId="8835"/>
    <cellStyle name="60% - Accent1 54" xfId="8836"/>
    <cellStyle name="60% - Accent1 55" xfId="8837"/>
    <cellStyle name="60% - Accent1 56" xfId="8838"/>
    <cellStyle name="60% - Accent1 57" xfId="8839"/>
    <cellStyle name="60% - Accent1 58" xfId="8840"/>
    <cellStyle name="60% - Accent1 59" xfId="8841"/>
    <cellStyle name="60% - Accent1 6" xfId="8842"/>
    <cellStyle name="60% - Accent1 6 10" xfId="8843"/>
    <cellStyle name="60% - Accent1 6 11" xfId="8844"/>
    <cellStyle name="60% - Accent1 6 12" xfId="8845"/>
    <cellStyle name="60% - Accent1 6 13" xfId="8846"/>
    <cellStyle name="60% - Accent1 6 2" xfId="8847"/>
    <cellStyle name="60% - Accent1 6 2 2" xfId="8848"/>
    <cellStyle name="60% - Accent1 6 2 3" xfId="8849"/>
    <cellStyle name="60% - Accent1 6 3" xfId="8850"/>
    <cellStyle name="60% - Accent1 6 3 2" xfId="8851"/>
    <cellStyle name="60% - Accent1 6 4" xfId="8852"/>
    <cellStyle name="60% - Accent1 6 5" xfId="8853"/>
    <cellStyle name="60% - Accent1 6 6" xfId="8854"/>
    <cellStyle name="60% - Accent1 6 7" xfId="8855"/>
    <cellStyle name="60% - Accent1 6 8" xfId="8856"/>
    <cellStyle name="60% - Accent1 6 9" xfId="8857"/>
    <cellStyle name="60% - Accent1 60" xfId="8858"/>
    <cellStyle name="60% - Accent1 61" xfId="255"/>
    <cellStyle name="60% - Accent1 62" xfId="31765"/>
    <cellStyle name="60% - Accent1 7" xfId="8859"/>
    <cellStyle name="60% - Accent1 7 10" xfId="8860"/>
    <cellStyle name="60% - Accent1 7 11" xfId="8861"/>
    <cellStyle name="60% - Accent1 7 12" xfId="8862"/>
    <cellStyle name="60% - Accent1 7 13" xfId="8863"/>
    <cellStyle name="60% - Accent1 7 2" xfId="8864"/>
    <cellStyle name="60% - Accent1 7 2 2" xfId="8865"/>
    <cellStyle name="60% - Accent1 7 2 3" xfId="8866"/>
    <cellStyle name="60% - Accent1 7 3" xfId="8867"/>
    <cellStyle name="60% - Accent1 7 3 2" xfId="8868"/>
    <cellStyle name="60% - Accent1 7 4" xfId="8869"/>
    <cellStyle name="60% - Accent1 7 5" xfId="8870"/>
    <cellStyle name="60% - Accent1 7 6" xfId="8871"/>
    <cellStyle name="60% - Accent1 7 7" xfId="8872"/>
    <cellStyle name="60% - Accent1 7 8" xfId="8873"/>
    <cellStyle name="60% - Accent1 7 9" xfId="8874"/>
    <cellStyle name="60% - Accent1 8" xfId="8875"/>
    <cellStyle name="60% - Accent1 8 10" xfId="8876"/>
    <cellStyle name="60% - Accent1 8 11" xfId="8877"/>
    <cellStyle name="60% - Accent1 8 12" xfId="8878"/>
    <cellStyle name="60% - Accent1 8 2" xfId="8879"/>
    <cellStyle name="60% - Accent1 8 2 2" xfId="8880"/>
    <cellStyle name="60% - Accent1 8 2 3" xfId="8881"/>
    <cellStyle name="60% - Accent1 8 3" xfId="8882"/>
    <cellStyle name="60% - Accent1 8 4" xfId="8883"/>
    <cellStyle name="60% - Accent1 8 5" xfId="8884"/>
    <cellStyle name="60% - Accent1 8 6" xfId="8885"/>
    <cellStyle name="60% - Accent1 8 7" xfId="8886"/>
    <cellStyle name="60% - Accent1 8 8" xfId="8887"/>
    <cellStyle name="60% - Accent1 8 9" xfId="8888"/>
    <cellStyle name="60% - Accent1 9" xfId="8889"/>
    <cellStyle name="60% - Accent1 9 10" xfId="8890"/>
    <cellStyle name="60% - Accent1 9 11" xfId="8891"/>
    <cellStyle name="60% - Accent1 9 12" xfId="8892"/>
    <cellStyle name="60% - Accent1 9 2" xfId="8893"/>
    <cellStyle name="60% - Accent1 9 2 2" xfId="8894"/>
    <cellStyle name="60% - Accent1 9 2 3" xfId="8895"/>
    <cellStyle name="60% - Accent1 9 3" xfId="8896"/>
    <cellStyle name="60% - Accent1 9 4" xfId="8897"/>
    <cellStyle name="60% - Accent1 9 5" xfId="8898"/>
    <cellStyle name="60% - Accent1 9 6" xfId="8899"/>
    <cellStyle name="60% - Accent1 9 7" xfId="8900"/>
    <cellStyle name="60% - Accent1 9 8" xfId="8901"/>
    <cellStyle name="60% - Accent1 9 9" xfId="8902"/>
    <cellStyle name="60% - Accent2 10" xfId="8903"/>
    <cellStyle name="60% - Accent2 10 10" xfId="8904"/>
    <cellStyle name="60% - Accent2 10 11" xfId="8905"/>
    <cellStyle name="60% - Accent2 10 12" xfId="8906"/>
    <cellStyle name="60% - Accent2 10 2" xfId="8907"/>
    <cellStyle name="60% - Accent2 10 2 2" xfId="8908"/>
    <cellStyle name="60% - Accent2 10 2 3" xfId="8909"/>
    <cellStyle name="60% - Accent2 10 3" xfId="8910"/>
    <cellStyle name="60% - Accent2 10 4" xfId="8911"/>
    <cellStyle name="60% - Accent2 10 5" xfId="8912"/>
    <cellStyle name="60% - Accent2 10 6" xfId="8913"/>
    <cellStyle name="60% - Accent2 10 7" xfId="8914"/>
    <cellStyle name="60% - Accent2 10 8" xfId="8915"/>
    <cellStyle name="60% - Accent2 10 9" xfId="8916"/>
    <cellStyle name="60% - Accent2 11" xfId="8917"/>
    <cellStyle name="60% - Accent2 11 10" xfId="8918"/>
    <cellStyle name="60% - Accent2 11 11" xfId="8919"/>
    <cellStyle name="60% - Accent2 11 12" xfId="8920"/>
    <cellStyle name="60% - Accent2 11 2" xfId="8921"/>
    <cellStyle name="60% - Accent2 11 2 2" xfId="8922"/>
    <cellStyle name="60% - Accent2 11 2 3" xfId="8923"/>
    <cellStyle name="60% - Accent2 11 3" xfId="8924"/>
    <cellStyle name="60% - Accent2 11 4" xfId="8925"/>
    <cellStyle name="60% - Accent2 11 5" xfId="8926"/>
    <cellStyle name="60% - Accent2 11 6" xfId="8927"/>
    <cellStyle name="60% - Accent2 11 7" xfId="8928"/>
    <cellStyle name="60% - Accent2 11 8" xfId="8929"/>
    <cellStyle name="60% - Accent2 11 9" xfId="8930"/>
    <cellStyle name="60% - Accent2 12" xfId="8931"/>
    <cellStyle name="60% - Accent2 12 10" xfId="8932"/>
    <cellStyle name="60% - Accent2 12 11" xfId="8933"/>
    <cellStyle name="60% - Accent2 12 12" xfId="8934"/>
    <cellStyle name="60% - Accent2 12 2" xfId="8935"/>
    <cellStyle name="60% - Accent2 12 2 2" xfId="8936"/>
    <cellStyle name="60% - Accent2 12 2 3" xfId="8937"/>
    <cellStyle name="60% - Accent2 12 3" xfId="8938"/>
    <cellStyle name="60% - Accent2 12 4" xfId="8939"/>
    <cellStyle name="60% - Accent2 12 5" xfId="8940"/>
    <cellStyle name="60% - Accent2 12 6" xfId="8941"/>
    <cellStyle name="60% - Accent2 12 7" xfId="8942"/>
    <cellStyle name="60% - Accent2 12 8" xfId="8943"/>
    <cellStyle name="60% - Accent2 12 9" xfId="8944"/>
    <cellStyle name="60% - Accent2 13" xfId="8945"/>
    <cellStyle name="60% - Accent2 13 10" xfId="8946"/>
    <cellStyle name="60% - Accent2 13 11" xfId="8947"/>
    <cellStyle name="60% - Accent2 13 12" xfId="8948"/>
    <cellStyle name="60% - Accent2 13 2" xfId="8949"/>
    <cellStyle name="60% - Accent2 13 2 2" xfId="8950"/>
    <cellStyle name="60% - Accent2 13 2 3" xfId="8951"/>
    <cellStyle name="60% - Accent2 13 3" xfId="8952"/>
    <cellStyle name="60% - Accent2 13 4" xfId="8953"/>
    <cellStyle name="60% - Accent2 13 5" xfId="8954"/>
    <cellStyle name="60% - Accent2 13 6" xfId="8955"/>
    <cellStyle name="60% - Accent2 13 7" xfId="8956"/>
    <cellStyle name="60% - Accent2 13 8" xfId="8957"/>
    <cellStyle name="60% - Accent2 13 9" xfId="8958"/>
    <cellStyle name="60% - Accent2 14" xfId="8959"/>
    <cellStyle name="60% - Accent2 14 10" xfId="8960"/>
    <cellStyle name="60% - Accent2 14 11" xfId="8961"/>
    <cellStyle name="60% - Accent2 14 12" xfId="8962"/>
    <cellStyle name="60% - Accent2 14 2" xfId="8963"/>
    <cellStyle name="60% - Accent2 14 2 2" xfId="8964"/>
    <cellStyle name="60% - Accent2 14 2 3" xfId="8965"/>
    <cellStyle name="60% - Accent2 14 3" xfId="8966"/>
    <cellStyle name="60% - Accent2 14 4" xfId="8967"/>
    <cellStyle name="60% - Accent2 14 5" xfId="8968"/>
    <cellStyle name="60% - Accent2 14 6" xfId="8969"/>
    <cellStyle name="60% - Accent2 14 7" xfId="8970"/>
    <cellStyle name="60% - Accent2 14 8" xfId="8971"/>
    <cellStyle name="60% - Accent2 14 9" xfId="8972"/>
    <cellStyle name="60% - Accent2 15" xfId="8973"/>
    <cellStyle name="60% - Accent2 15 10" xfId="8974"/>
    <cellStyle name="60% - Accent2 15 11" xfId="8975"/>
    <cellStyle name="60% - Accent2 15 12" xfId="8976"/>
    <cellStyle name="60% - Accent2 15 2" xfId="8977"/>
    <cellStyle name="60% - Accent2 15 2 2" xfId="8978"/>
    <cellStyle name="60% - Accent2 15 2 3" xfId="8979"/>
    <cellStyle name="60% - Accent2 15 3" xfId="8980"/>
    <cellStyle name="60% - Accent2 15 4" xfId="8981"/>
    <cellStyle name="60% - Accent2 15 5" xfId="8982"/>
    <cellStyle name="60% - Accent2 15 6" xfId="8983"/>
    <cellStyle name="60% - Accent2 15 7" xfId="8984"/>
    <cellStyle name="60% - Accent2 15 8" xfId="8985"/>
    <cellStyle name="60% - Accent2 15 9" xfId="8986"/>
    <cellStyle name="60% - Accent2 16" xfId="8987"/>
    <cellStyle name="60% - Accent2 16 10" xfId="8988"/>
    <cellStyle name="60% - Accent2 16 11" xfId="8989"/>
    <cellStyle name="60% - Accent2 16 12" xfId="8990"/>
    <cellStyle name="60% - Accent2 16 2" xfId="8991"/>
    <cellStyle name="60% - Accent2 16 2 2" xfId="8992"/>
    <cellStyle name="60% - Accent2 16 2 3" xfId="8993"/>
    <cellStyle name="60% - Accent2 16 3" xfId="8994"/>
    <cellStyle name="60% - Accent2 16 4" xfId="8995"/>
    <cellStyle name="60% - Accent2 16 5" xfId="8996"/>
    <cellStyle name="60% - Accent2 16 6" xfId="8997"/>
    <cellStyle name="60% - Accent2 16 7" xfId="8998"/>
    <cellStyle name="60% - Accent2 16 8" xfId="8999"/>
    <cellStyle name="60% - Accent2 16 9" xfId="9000"/>
    <cellStyle name="60% - Accent2 17" xfId="9001"/>
    <cellStyle name="60% - Accent2 17 10" xfId="9002"/>
    <cellStyle name="60% - Accent2 17 11" xfId="9003"/>
    <cellStyle name="60% - Accent2 17 12" xfId="9004"/>
    <cellStyle name="60% - Accent2 17 2" xfId="9005"/>
    <cellStyle name="60% - Accent2 17 2 2" xfId="9006"/>
    <cellStyle name="60% - Accent2 17 2 3" xfId="9007"/>
    <cellStyle name="60% - Accent2 17 3" xfId="9008"/>
    <cellStyle name="60% - Accent2 17 4" xfId="9009"/>
    <cellStyle name="60% - Accent2 17 5" xfId="9010"/>
    <cellStyle name="60% - Accent2 17 6" xfId="9011"/>
    <cellStyle name="60% - Accent2 17 7" xfId="9012"/>
    <cellStyle name="60% - Accent2 17 8" xfId="9013"/>
    <cellStyle name="60% - Accent2 17 9" xfId="9014"/>
    <cellStyle name="60% - Accent2 18" xfId="9015"/>
    <cellStyle name="60% - Accent2 18 10" xfId="9016"/>
    <cellStyle name="60% - Accent2 18 11" xfId="9017"/>
    <cellStyle name="60% - Accent2 18 12" xfId="9018"/>
    <cellStyle name="60% - Accent2 18 2" xfId="9019"/>
    <cellStyle name="60% - Accent2 18 2 2" xfId="9020"/>
    <cellStyle name="60% - Accent2 18 2 3" xfId="9021"/>
    <cellStyle name="60% - Accent2 18 3" xfId="9022"/>
    <cellStyle name="60% - Accent2 18 4" xfId="9023"/>
    <cellStyle name="60% - Accent2 18 5" xfId="9024"/>
    <cellStyle name="60% - Accent2 18 6" xfId="9025"/>
    <cellStyle name="60% - Accent2 18 7" xfId="9026"/>
    <cellStyle name="60% - Accent2 18 8" xfId="9027"/>
    <cellStyle name="60% - Accent2 18 9" xfId="9028"/>
    <cellStyle name="60% - Accent2 19" xfId="9029"/>
    <cellStyle name="60% - Accent2 19 10" xfId="9030"/>
    <cellStyle name="60% - Accent2 19 11" xfId="9031"/>
    <cellStyle name="60% - Accent2 19 12" xfId="9032"/>
    <cellStyle name="60% - Accent2 19 2" xfId="9033"/>
    <cellStyle name="60% - Accent2 19 2 2" xfId="9034"/>
    <cellStyle name="60% - Accent2 19 2 3" xfId="9035"/>
    <cellStyle name="60% - Accent2 19 3" xfId="9036"/>
    <cellStyle name="60% - Accent2 19 4" xfId="9037"/>
    <cellStyle name="60% - Accent2 19 5" xfId="9038"/>
    <cellStyle name="60% - Accent2 19 6" xfId="9039"/>
    <cellStyle name="60% - Accent2 19 7" xfId="9040"/>
    <cellStyle name="60% - Accent2 19 8" xfId="9041"/>
    <cellStyle name="60% - Accent2 19 9" xfId="9042"/>
    <cellStyle name="60% - Accent2 2" xfId="56"/>
    <cellStyle name="60% - Accent2 2 10" xfId="9043"/>
    <cellStyle name="60% - Accent2 2 10 2" xfId="9044"/>
    <cellStyle name="60% - Accent2 2 11" xfId="9045"/>
    <cellStyle name="60% - Accent2 2 11 2" xfId="9046"/>
    <cellStyle name="60% - Accent2 2 12" xfId="9047"/>
    <cellStyle name="60% - Accent2 2 12 2" xfId="9048"/>
    <cellStyle name="60% - Accent2 2 13" xfId="9049"/>
    <cellStyle name="60% - Accent2 2 13 2" xfId="9050"/>
    <cellStyle name="60% - Accent2 2 14" xfId="9051"/>
    <cellStyle name="60% - Accent2 2 14 2" xfId="9052"/>
    <cellStyle name="60% - Accent2 2 15" xfId="9053"/>
    <cellStyle name="60% - Accent2 2 15 2" xfId="9054"/>
    <cellStyle name="60% - Accent2 2 16" xfId="9055"/>
    <cellStyle name="60% - Accent2 2 17" xfId="9056"/>
    <cellStyle name="60% - Accent2 2 18" xfId="9057"/>
    <cellStyle name="60% - Accent2 2 19" xfId="9058"/>
    <cellStyle name="60% - Accent2 2 2" xfId="9059"/>
    <cellStyle name="60% - Accent2 2 2 10" xfId="9060"/>
    <cellStyle name="60% - Accent2 2 2 11" xfId="9061"/>
    <cellStyle name="60% - Accent2 2 2 12" xfId="9062"/>
    <cellStyle name="60% - Accent2 2 2 2" xfId="9063"/>
    <cellStyle name="60% - Accent2 2 2 2 2" xfId="9064"/>
    <cellStyle name="60% - Accent2 2 2 2 3" xfId="9065"/>
    <cellStyle name="60% - Accent2 2 2 3" xfId="9066"/>
    <cellStyle name="60% - Accent2 2 2 3 2" xfId="9067"/>
    <cellStyle name="60% - Accent2 2 2 4" xfId="9068"/>
    <cellStyle name="60% - Accent2 2 2 5" xfId="9069"/>
    <cellStyle name="60% - Accent2 2 2 6" xfId="9070"/>
    <cellStyle name="60% - Accent2 2 2 7" xfId="9071"/>
    <cellStyle name="60% - Accent2 2 2 8" xfId="9072"/>
    <cellStyle name="60% - Accent2 2 2 9" xfId="9073"/>
    <cellStyle name="60% - Accent2 2 20" xfId="9074"/>
    <cellStyle name="60% - Accent2 2 21" xfId="9075"/>
    <cellStyle name="60% - Accent2 2 22" xfId="9076"/>
    <cellStyle name="60% - Accent2 2 23" xfId="9077"/>
    <cellStyle name="60% - Accent2 2 24" xfId="9078"/>
    <cellStyle name="60% - Accent2 2 25" xfId="9079"/>
    <cellStyle name="60% - Accent2 2 26" xfId="9080"/>
    <cellStyle name="60% - Accent2 2 3" xfId="9081"/>
    <cellStyle name="60% - Accent2 2 3 10" xfId="9082"/>
    <cellStyle name="60% - Accent2 2 3 11" xfId="9083"/>
    <cellStyle name="60% - Accent2 2 3 12" xfId="9084"/>
    <cellStyle name="60% - Accent2 2 3 2" xfId="9085"/>
    <cellStyle name="60% - Accent2 2 3 2 2" xfId="9086"/>
    <cellStyle name="60% - Accent2 2 3 2 3" xfId="9087"/>
    <cellStyle name="60% - Accent2 2 3 3" xfId="9088"/>
    <cellStyle name="60% - Accent2 2 3 3 2" xfId="9089"/>
    <cellStyle name="60% - Accent2 2 3 4" xfId="9090"/>
    <cellStyle name="60% - Accent2 2 3 5" xfId="9091"/>
    <cellStyle name="60% - Accent2 2 3 6" xfId="9092"/>
    <cellStyle name="60% - Accent2 2 3 7" xfId="9093"/>
    <cellStyle name="60% - Accent2 2 3 8" xfId="9094"/>
    <cellStyle name="60% - Accent2 2 3 9" xfId="9095"/>
    <cellStyle name="60% - Accent2 2 4" xfId="9096"/>
    <cellStyle name="60% - Accent2 2 4 10" xfId="9097"/>
    <cellStyle name="60% - Accent2 2 4 11" xfId="9098"/>
    <cellStyle name="60% - Accent2 2 4 12" xfId="9099"/>
    <cellStyle name="60% - Accent2 2 4 2" xfId="9100"/>
    <cellStyle name="60% - Accent2 2 4 2 2" xfId="9101"/>
    <cellStyle name="60% - Accent2 2 4 2 3" xfId="9102"/>
    <cellStyle name="60% - Accent2 2 4 3" xfId="9103"/>
    <cellStyle name="60% - Accent2 2 4 3 2" xfId="9104"/>
    <cellStyle name="60% - Accent2 2 4 4" xfId="9105"/>
    <cellStyle name="60% - Accent2 2 4 5" xfId="9106"/>
    <cellStyle name="60% - Accent2 2 4 6" xfId="9107"/>
    <cellStyle name="60% - Accent2 2 4 7" xfId="9108"/>
    <cellStyle name="60% - Accent2 2 4 8" xfId="9109"/>
    <cellStyle name="60% - Accent2 2 4 9" xfId="9110"/>
    <cellStyle name="60% - Accent2 2 5" xfId="9111"/>
    <cellStyle name="60% - Accent2 2 5 2" xfId="9112"/>
    <cellStyle name="60% - Accent2 2 5 3" xfId="9113"/>
    <cellStyle name="60% - Accent2 2 6" xfId="9114"/>
    <cellStyle name="60% - Accent2 2 6 2" xfId="9115"/>
    <cellStyle name="60% - Accent2 2 7" xfId="9116"/>
    <cellStyle name="60% - Accent2 2 7 2" xfId="9117"/>
    <cellStyle name="60% - Accent2 2 8" xfId="9118"/>
    <cellStyle name="60% - Accent2 2 8 2" xfId="9119"/>
    <cellStyle name="60% - Accent2 2 9" xfId="9120"/>
    <cellStyle name="60% - Accent2 2 9 2" xfId="9121"/>
    <cellStyle name="60% - Accent2 20" xfId="9122"/>
    <cellStyle name="60% - Accent2 20 10" xfId="9123"/>
    <cellStyle name="60% - Accent2 20 11" xfId="9124"/>
    <cellStyle name="60% - Accent2 20 12" xfId="9125"/>
    <cellStyle name="60% - Accent2 20 2" xfId="9126"/>
    <cellStyle name="60% - Accent2 20 2 2" xfId="9127"/>
    <cellStyle name="60% - Accent2 20 2 3" xfId="9128"/>
    <cellStyle name="60% - Accent2 20 3" xfId="9129"/>
    <cellStyle name="60% - Accent2 20 4" xfId="9130"/>
    <cellStyle name="60% - Accent2 20 5" xfId="9131"/>
    <cellStyle name="60% - Accent2 20 6" xfId="9132"/>
    <cellStyle name="60% - Accent2 20 7" xfId="9133"/>
    <cellStyle name="60% - Accent2 20 8" xfId="9134"/>
    <cellStyle name="60% - Accent2 20 9" xfId="9135"/>
    <cellStyle name="60% - Accent2 21" xfId="9136"/>
    <cellStyle name="60% - Accent2 21 10" xfId="9137"/>
    <cellStyle name="60% - Accent2 21 11" xfId="9138"/>
    <cellStyle name="60% - Accent2 21 12" xfId="9139"/>
    <cellStyle name="60% - Accent2 21 2" xfId="9140"/>
    <cellStyle name="60% - Accent2 21 2 2" xfId="9141"/>
    <cellStyle name="60% - Accent2 21 2 3" xfId="9142"/>
    <cellStyle name="60% - Accent2 21 3" xfId="9143"/>
    <cellStyle name="60% - Accent2 21 4" xfId="9144"/>
    <cellStyle name="60% - Accent2 21 5" xfId="9145"/>
    <cellStyle name="60% - Accent2 21 6" xfId="9146"/>
    <cellStyle name="60% - Accent2 21 7" xfId="9147"/>
    <cellStyle name="60% - Accent2 21 8" xfId="9148"/>
    <cellStyle name="60% - Accent2 21 9" xfId="9149"/>
    <cellStyle name="60% - Accent2 22" xfId="9150"/>
    <cellStyle name="60% - Accent2 22 10" xfId="9151"/>
    <cellStyle name="60% - Accent2 22 11" xfId="9152"/>
    <cellStyle name="60% - Accent2 22 12" xfId="9153"/>
    <cellStyle name="60% - Accent2 22 2" xfId="9154"/>
    <cellStyle name="60% - Accent2 22 2 2" xfId="9155"/>
    <cellStyle name="60% - Accent2 22 2 3" xfId="9156"/>
    <cellStyle name="60% - Accent2 22 3" xfId="9157"/>
    <cellStyle name="60% - Accent2 22 4" xfId="9158"/>
    <cellStyle name="60% - Accent2 22 5" xfId="9159"/>
    <cellStyle name="60% - Accent2 22 6" xfId="9160"/>
    <cellStyle name="60% - Accent2 22 7" xfId="9161"/>
    <cellStyle name="60% - Accent2 22 8" xfId="9162"/>
    <cellStyle name="60% - Accent2 22 9" xfId="9163"/>
    <cellStyle name="60% - Accent2 23" xfId="9164"/>
    <cellStyle name="60% - Accent2 23 10" xfId="9165"/>
    <cellStyle name="60% - Accent2 23 11" xfId="9166"/>
    <cellStyle name="60% - Accent2 23 12" xfId="9167"/>
    <cellStyle name="60% - Accent2 23 2" xfId="9168"/>
    <cellStyle name="60% - Accent2 23 2 2" xfId="9169"/>
    <cellStyle name="60% - Accent2 23 2 3" xfId="9170"/>
    <cellStyle name="60% - Accent2 23 3" xfId="9171"/>
    <cellStyle name="60% - Accent2 23 4" xfId="9172"/>
    <cellStyle name="60% - Accent2 23 5" xfId="9173"/>
    <cellStyle name="60% - Accent2 23 6" xfId="9174"/>
    <cellStyle name="60% - Accent2 23 7" xfId="9175"/>
    <cellStyle name="60% - Accent2 23 8" xfId="9176"/>
    <cellStyle name="60% - Accent2 23 9" xfId="9177"/>
    <cellStyle name="60% - Accent2 24" xfId="9178"/>
    <cellStyle name="60% - Accent2 24 10" xfId="9179"/>
    <cellStyle name="60% - Accent2 24 11" xfId="9180"/>
    <cellStyle name="60% - Accent2 24 12" xfId="9181"/>
    <cellStyle name="60% - Accent2 24 2" xfId="9182"/>
    <cellStyle name="60% - Accent2 24 2 2" xfId="9183"/>
    <cellStyle name="60% - Accent2 24 2 3" xfId="9184"/>
    <cellStyle name="60% - Accent2 24 3" xfId="9185"/>
    <cellStyle name="60% - Accent2 24 4" xfId="9186"/>
    <cellStyle name="60% - Accent2 24 5" xfId="9187"/>
    <cellStyle name="60% - Accent2 24 6" xfId="9188"/>
    <cellStyle name="60% - Accent2 24 7" xfId="9189"/>
    <cellStyle name="60% - Accent2 24 8" xfId="9190"/>
    <cellStyle name="60% - Accent2 24 9" xfId="9191"/>
    <cellStyle name="60% - Accent2 25" xfId="9192"/>
    <cellStyle name="60% - Accent2 25 10" xfId="9193"/>
    <cellStyle name="60% - Accent2 25 11" xfId="9194"/>
    <cellStyle name="60% - Accent2 25 12" xfId="9195"/>
    <cellStyle name="60% - Accent2 25 2" xfId="9196"/>
    <cellStyle name="60% - Accent2 25 2 2" xfId="9197"/>
    <cellStyle name="60% - Accent2 25 2 3" xfId="9198"/>
    <cellStyle name="60% - Accent2 25 3" xfId="9199"/>
    <cellStyle name="60% - Accent2 25 4" xfId="9200"/>
    <cellStyle name="60% - Accent2 25 5" xfId="9201"/>
    <cellStyle name="60% - Accent2 25 6" xfId="9202"/>
    <cellStyle name="60% - Accent2 25 7" xfId="9203"/>
    <cellStyle name="60% - Accent2 25 8" xfId="9204"/>
    <cellStyle name="60% - Accent2 25 9" xfId="9205"/>
    <cellStyle name="60% - Accent2 26" xfId="9206"/>
    <cellStyle name="60% - Accent2 26 10" xfId="9207"/>
    <cellStyle name="60% - Accent2 26 11" xfId="9208"/>
    <cellStyle name="60% - Accent2 26 12" xfId="9209"/>
    <cellStyle name="60% - Accent2 26 2" xfId="9210"/>
    <cellStyle name="60% - Accent2 26 2 2" xfId="9211"/>
    <cellStyle name="60% - Accent2 26 2 3" xfId="9212"/>
    <cellStyle name="60% - Accent2 26 3" xfId="9213"/>
    <cellStyle name="60% - Accent2 26 4" xfId="9214"/>
    <cellStyle name="60% - Accent2 26 5" xfId="9215"/>
    <cellStyle name="60% - Accent2 26 6" xfId="9216"/>
    <cellStyle name="60% - Accent2 26 7" xfId="9217"/>
    <cellStyle name="60% - Accent2 26 8" xfId="9218"/>
    <cellStyle name="60% - Accent2 26 9" xfId="9219"/>
    <cellStyle name="60% - Accent2 27" xfId="9220"/>
    <cellStyle name="60% - Accent2 27 10" xfId="9221"/>
    <cellStyle name="60% - Accent2 27 11" xfId="9222"/>
    <cellStyle name="60% - Accent2 27 12" xfId="9223"/>
    <cellStyle name="60% - Accent2 27 2" xfId="9224"/>
    <cellStyle name="60% - Accent2 27 2 2" xfId="9225"/>
    <cellStyle name="60% - Accent2 27 2 3" xfId="9226"/>
    <cellStyle name="60% - Accent2 27 3" xfId="9227"/>
    <cellStyle name="60% - Accent2 27 4" xfId="9228"/>
    <cellStyle name="60% - Accent2 27 5" xfId="9229"/>
    <cellStyle name="60% - Accent2 27 6" xfId="9230"/>
    <cellStyle name="60% - Accent2 27 7" xfId="9231"/>
    <cellStyle name="60% - Accent2 27 8" xfId="9232"/>
    <cellStyle name="60% - Accent2 27 9" xfId="9233"/>
    <cellStyle name="60% - Accent2 28" xfId="9234"/>
    <cellStyle name="60% - Accent2 28 10" xfId="9235"/>
    <cellStyle name="60% - Accent2 28 11" xfId="9236"/>
    <cellStyle name="60% - Accent2 28 12" xfId="9237"/>
    <cellStyle name="60% - Accent2 28 2" xfId="9238"/>
    <cellStyle name="60% - Accent2 28 2 2" xfId="9239"/>
    <cellStyle name="60% - Accent2 28 2 3" xfId="9240"/>
    <cellStyle name="60% - Accent2 28 3" xfId="9241"/>
    <cellStyle name="60% - Accent2 28 4" xfId="9242"/>
    <cellStyle name="60% - Accent2 28 5" xfId="9243"/>
    <cellStyle name="60% - Accent2 28 6" xfId="9244"/>
    <cellStyle name="60% - Accent2 28 7" xfId="9245"/>
    <cellStyle name="60% - Accent2 28 8" xfId="9246"/>
    <cellStyle name="60% - Accent2 28 9" xfId="9247"/>
    <cellStyle name="60% - Accent2 29" xfId="9248"/>
    <cellStyle name="60% - Accent2 29 10" xfId="9249"/>
    <cellStyle name="60% - Accent2 29 11" xfId="9250"/>
    <cellStyle name="60% - Accent2 29 12" xfId="9251"/>
    <cellStyle name="60% - Accent2 29 2" xfId="9252"/>
    <cellStyle name="60% - Accent2 29 2 2" xfId="9253"/>
    <cellStyle name="60% - Accent2 29 2 3" xfId="9254"/>
    <cellStyle name="60% - Accent2 29 3" xfId="9255"/>
    <cellStyle name="60% - Accent2 29 4" xfId="9256"/>
    <cellStyle name="60% - Accent2 29 5" xfId="9257"/>
    <cellStyle name="60% - Accent2 29 6" xfId="9258"/>
    <cellStyle name="60% - Accent2 29 7" xfId="9259"/>
    <cellStyle name="60% - Accent2 29 8" xfId="9260"/>
    <cellStyle name="60% - Accent2 29 9" xfId="9261"/>
    <cellStyle name="60% - Accent2 3" xfId="9262"/>
    <cellStyle name="60% - Accent2 3 10" xfId="9263"/>
    <cellStyle name="60% - Accent2 3 10 2" xfId="9264"/>
    <cellStyle name="60% - Accent2 3 11" xfId="9265"/>
    <cellStyle name="60% - Accent2 3 11 2" xfId="9266"/>
    <cellStyle name="60% - Accent2 3 12" xfId="9267"/>
    <cellStyle name="60% - Accent2 3 12 2" xfId="9268"/>
    <cellStyle name="60% - Accent2 3 13" xfId="9269"/>
    <cellStyle name="60% - Accent2 3 13 2" xfId="9270"/>
    <cellStyle name="60% - Accent2 3 14" xfId="9271"/>
    <cellStyle name="60% - Accent2 3 14 2" xfId="9272"/>
    <cellStyle name="60% - Accent2 3 15" xfId="9273"/>
    <cellStyle name="60% - Accent2 3 15 2" xfId="9274"/>
    <cellStyle name="60% - Accent2 3 16" xfId="9275"/>
    <cellStyle name="60% - Accent2 3 17" xfId="9276"/>
    <cellStyle name="60% - Accent2 3 18" xfId="9277"/>
    <cellStyle name="60% - Accent2 3 19" xfId="9278"/>
    <cellStyle name="60% - Accent2 3 2" xfId="9279"/>
    <cellStyle name="60% - Accent2 3 2 10" xfId="9280"/>
    <cellStyle name="60% - Accent2 3 2 11" xfId="9281"/>
    <cellStyle name="60% - Accent2 3 2 12" xfId="9282"/>
    <cellStyle name="60% - Accent2 3 2 2" xfId="9283"/>
    <cellStyle name="60% - Accent2 3 2 2 2" xfId="9284"/>
    <cellStyle name="60% - Accent2 3 2 2 3" xfId="9285"/>
    <cellStyle name="60% - Accent2 3 2 3" xfId="9286"/>
    <cellStyle name="60% - Accent2 3 2 4" xfId="9287"/>
    <cellStyle name="60% - Accent2 3 2 5" xfId="9288"/>
    <cellStyle name="60% - Accent2 3 2 6" xfId="9289"/>
    <cellStyle name="60% - Accent2 3 2 7" xfId="9290"/>
    <cellStyle name="60% - Accent2 3 2 8" xfId="9291"/>
    <cellStyle name="60% - Accent2 3 2 9" xfId="9292"/>
    <cellStyle name="60% - Accent2 3 20" xfId="9293"/>
    <cellStyle name="60% - Accent2 3 21" xfId="9294"/>
    <cellStyle name="60% - Accent2 3 22" xfId="9295"/>
    <cellStyle name="60% - Accent2 3 23" xfId="9296"/>
    <cellStyle name="60% - Accent2 3 24" xfId="9297"/>
    <cellStyle name="60% - Accent2 3 25" xfId="9298"/>
    <cellStyle name="60% - Accent2 3 26" xfId="9299"/>
    <cellStyle name="60% - Accent2 3 3" xfId="9300"/>
    <cellStyle name="60% - Accent2 3 3 10" xfId="9301"/>
    <cellStyle name="60% - Accent2 3 3 11" xfId="9302"/>
    <cellStyle name="60% - Accent2 3 3 12" xfId="9303"/>
    <cellStyle name="60% - Accent2 3 3 2" xfId="9304"/>
    <cellStyle name="60% - Accent2 3 3 2 2" xfId="9305"/>
    <cellStyle name="60% - Accent2 3 3 2 3" xfId="9306"/>
    <cellStyle name="60% - Accent2 3 3 3" xfId="9307"/>
    <cellStyle name="60% - Accent2 3 3 4" xfId="9308"/>
    <cellStyle name="60% - Accent2 3 3 5" xfId="9309"/>
    <cellStyle name="60% - Accent2 3 3 6" xfId="9310"/>
    <cellStyle name="60% - Accent2 3 3 7" xfId="9311"/>
    <cellStyle name="60% - Accent2 3 3 8" xfId="9312"/>
    <cellStyle name="60% - Accent2 3 3 9" xfId="9313"/>
    <cellStyle name="60% - Accent2 3 4" xfId="9314"/>
    <cellStyle name="60% - Accent2 3 4 10" xfId="9315"/>
    <cellStyle name="60% - Accent2 3 4 11" xfId="9316"/>
    <cellStyle name="60% - Accent2 3 4 12" xfId="9317"/>
    <cellStyle name="60% - Accent2 3 4 2" xfId="9318"/>
    <cellStyle name="60% - Accent2 3 4 2 2" xfId="9319"/>
    <cellStyle name="60% - Accent2 3 4 2 3" xfId="9320"/>
    <cellStyle name="60% - Accent2 3 4 3" xfId="9321"/>
    <cellStyle name="60% - Accent2 3 4 4" xfId="9322"/>
    <cellStyle name="60% - Accent2 3 4 5" xfId="9323"/>
    <cellStyle name="60% - Accent2 3 4 6" xfId="9324"/>
    <cellStyle name="60% - Accent2 3 4 7" xfId="9325"/>
    <cellStyle name="60% - Accent2 3 4 8" xfId="9326"/>
    <cellStyle name="60% - Accent2 3 4 9" xfId="9327"/>
    <cellStyle name="60% - Accent2 3 5" xfId="9328"/>
    <cellStyle name="60% - Accent2 3 5 2" xfId="9329"/>
    <cellStyle name="60% - Accent2 3 5 3" xfId="9330"/>
    <cellStyle name="60% - Accent2 3 6" xfId="9331"/>
    <cellStyle name="60% - Accent2 3 6 2" xfId="9332"/>
    <cellStyle name="60% - Accent2 3 7" xfId="9333"/>
    <cellStyle name="60% - Accent2 3 7 2" xfId="9334"/>
    <cellStyle name="60% - Accent2 3 8" xfId="9335"/>
    <cellStyle name="60% - Accent2 3 8 2" xfId="9336"/>
    <cellStyle name="60% - Accent2 3 9" xfId="9337"/>
    <cellStyle name="60% - Accent2 3 9 2" xfId="9338"/>
    <cellStyle name="60% - Accent2 30" xfId="9339"/>
    <cellStyle name="60% - Accent2 30 10" xfId="9340"/>
    <cellStyle name="60% - Accent2 30 11" xfId="9341"/>
    <cellStyle name="60% - Accent2 30 12" xfId="9342"/>
    <cellStyle name="60% - Accent2 30 2" xfId="9343"/>
    <cellStyle name="60% - Accent2 30 2 2" xfId="9344"/>
    <cellStyle name="60% - Accent2 30 2 3" xfId="9345"/>
    <cellStyle name="60% - Accent2 30 3" xfId="9346"/>
    <cellStyle name="60% - Accent2 30 4" xfId="9347"/>
    <cellStyle name="60% - Accent2 30 5" xfId="9348"/>
    <cellStyle name="60% - Accent2 30 6" xfId="9349"/>
    <cellStyle name="60% - Accent2 30 7" xfId="9350"/>
    <cellStyle name="60% - Accent2 30 8" xfId="9351"/>
    <cellStyle name="60% - Accent2 30 9" xfId="9352"/>
    <cellStyle name="60% - Accent2 31" xfId="9353"/>
    <cellStyle name="60% - Accent2 31 10" xfId="9354"/>
    <cellStyle name="60% - Accent2 31 11" xfId="9355"/>
    <cellStyle name="60% - Accent2 31 12" xfId="9356"/>
    <cellStyle name="60% - Accent2 31 2" xfId="9357"/>
    <cellStyle name="60% - Accent2 31 2 2" xfId="9358"/>
    <cellStyle name="60% - Accent2 31 2 3" xfId="9359"/>
    <cellStyle name="60% - Accent2 31 3" xfId="9360"/>
    <cellStyle name="60% - Accent2 31 4" xfId="9361"/>
    <cellStyle name="60% - Accent2 31 5" xfId="9362"/>
    <cellStyle name="60% - Accent2 31 6" xfId="9363"/>
    <cellStyle name="60% - Accent2 31 7" xfId="9364"/>
    <cellStyle name="60% - Accent2 31 8" xfId="9365"/>
    <cellStyle name="60% - Accent2 31 9" xfId="9366"/>
    <cellStyle name="60% - Accent2 32" xfId="9367"/>
    <cellStyle name="60% - Accent2 32 10" xfId="9368"/>
    <cellStyle name="60% - Accent2 32 11" xfId="9369"/>
    <cellStyle name="60% - Accent2 32 12" xfId="9370"/>
    <cellStyle name="60% - Accent2 32 2" xfId="9371"/>
    <cellStyle name="60% - Accent2 32 2 2" xfId="9372"/>
    <cellStyle name="60% - Accent2 32 2 3" xfId="9373"/>
    <cellStyle name="60% - Accent2 32 3" xfId="9374"/>
    <cellStyle name="60% - Accent2 32 4" xfId="9375"/>
    <cellStyle name="60% - Accent2 32 5" xfId="9376"/>
    <cellStyle name="60% - Accent2 32 6" xfId="9377"/>
    <cellStyle name="60% - Accent2 32 7" xfId="9378"/>
    <cellStyle name="60% - Accent2 32 8" xfId="9379"/>
    <cellStyle name="60% - Accent2 32 9" xfId="9380"/>
    <cellStyle name="60% - Accent2 33" xfId="9381"/>
    <cellStyle name="60% - Accent2 33 2" xfId="9382"/>
    <cellStyle name="60% - Accent2 33 3" xfId="9383"/>
    <cellStyle name="60% - Accent2 34" xfId="9384"/>
    <cellStyle name="60% - Accent2 34 2" xfId="9385"/>
    <cellStyle name="60% - Accent2 34 3" xfId="9386"/>
    <cellStyle name="60% - Accent2 35" xfId="9387"/>
    <cellStyle name="60% - Accent2 35 2" xfId="9388"/>
    <cellStyle name="60% - Accent2 36" xfId="9389"/>
    <cellStyle name="60% - Accent2 36 2" xfId="9390"/>
    <cellStyle name="60% - Accent2 37" xfId="9391"/>
    <cellStyle name="60% - Accent2 37 2" xfId="9392"/>
    <cellStyle name="60% - Accent2 38" xfId="9393"/>
    <cellStyle name="60% - Accent2 38 2" xfId="9394"/>
    <cellStyle name="60% - Accent2 39" xfId="9395"/>
    <cellStyle name="60% - Accent2 39 2" xfId="9396"/>
    <cellStyle name="60% - Accent2 4" xfId="9397"/>
    <cellStyle name="60% - Accent2 4 10" xfId="9398"/>
    <cellStyle name="60% - Accent2 4 10 2" xfId="9399"/>
    <cellStyle name="60% - Accent2 4 11" xfId="9400"/>
    <cellStyle name="60% - Accent2 4 11 2" xfId="9401"/>
    <cellStyle name="60% - Accent2 4 12" xfId="9402"/>
    <cellStyle name="60% - Accent2 4 12 2" xfId="9403"/>
    <cellStyle name="60% - Accent2 4 13" xfId="9404"/>
    <cellStyle name="60% - Accent2 4 14" xfId="9405"/>
    <cellStyle name="60% - Accent2 4 15" xfId="9406"/>
    <cellStyle name="60% - Accent2 4 16" xfId="9407"/>
    <cellStyle name="60% - Accent2 4 17" xfId="9408"/>
    <cellStyle name="60% - Accent2 4 18" xfId="9409"/>
    <cellStyle name="60% - Accent2 4 19" xfId="9410"/>
    <cellStyle name="60% - Accent2 4 2" xfId="9411"/>
    <cellStyle name="60% - Accent2 4 2 10" xfId="9412"/>
    <cellStyle name="60% - Accent2 4 2 11" xfId="9413"/>
    <cellStyle name="60% - Accent2 4 2 12" xfId="9414"/>
    <cellStyle name="60% - Accent2 4 2 2" xfId="9415"/>
    <cellStyle name="60% - Accent2 4 2 2 10" xfId="9416"/>
    <cellStyle name="60% - Accent2 4 2 2 11" xfId="9417"/>
    <cellStyle name="60% - Accent2 4 2 2 12" xfId="9418"/>
    <cellStyle name="60% - Accent2 4 2 2 2" xfId="9419"/>
    <cellStyle name="60% - Accent2 4 2 2 2 2" xfId="9420"/>
    <cellStyle name="60% - Accent2 4 2 2 3" xfId="9421"/>
    <cellStyle name="60% - Accent2 4 2 2 4" xfId="9422"/>
    <cellStyle name="60% - Accent2 4 2 2 5" xfId="9423"/>
    <cellStyle name="60% - Accent2 4 2 2 6" xfId="9424"/>
    <cellStyle name="60% - Accent2 4 2 2 7" xfId="9425"/>
    <cellStyle name="60% - Accent2 4 2 2 8" xfId="9426"/>
    <cellStyle name="60% - Accent2 4 2 2 9" xfId="9427"/>
    <cellStyle name="60% - Accent2 4 2 3" xfId="9428"/>
    <cellStyle name="60% - Accent2 4 2 4" xfId="9429"/>
    <cellStyle name="60% - Accent2 4 2 5" xfId="9430"/>
    <cellStyle name="60% - Accent2 4 2 6" xfId="9431"/>
    <cellStyle name="60% - Accent2 4 2 7" xfId="9432"/>
    <cellStyle name="60% - Accent2 4 2 8" xfId="9433"/>
    <cellStyle name="60% - Accent2 4 2 9" xfId="9434"/>
    <cellStyle name="60% - Accent2 4 20" xfId="9435"/>
    <cellStyle name="60% - Accent2 4 21" xfId="9436"/>
    <cellStyle name="60% - Accent2 4 22" xfId="9437"/>
    <cellStyle name="60% - Accent2 4 23" xfId="9438"/>
    <cellStyle name="60% - Accent2 4 3" xfId="9439"/>
    <cellStyle name="60% - Accent2 4 3 2" xfId="9440"/>
    <cellStyle name="60% - Accent2 4 4" xfId="9441"/>
    <cellStyle name="60% - Accent2 4 4 2" xfId="9442"/>
    <cellStyle name="60% - Accent2 4 5" xfId="9443"/>
    <cellStyle name="60% - Accent2 4 5 2" xfId="9444"/>
    <cellStyle name="60% - Accent2 4 6" xfId="9445"/>
    <cellStyle name="60% - Accent2 4 6 2" xfId="9446"/>
    <cellStyle name="60% - Accent2 4 7" xfId="9447"/>
    <cellStyle name="60% - Accent2 4 7 2" xfId="9448"/>
    <cellStyle name="60% - Accent2 4 8" xfId="9449"/>
    <cellStyle name="60% - Accent2 4 8 2" xfId="9450"/>
    <cellStyle name="60% - Accent2 4 9" xfId="9451"/>
    <cellStyle name="60% - Accent2 4 9 2" xfId="9452"/>
    <cellStyle name="60% - Accent2 40" xfId="9453"/>
    <cellStyle name="60% - Accent2 40 2" xfId="9454"/>
    <cellStyle name="60% - Accent2 41" xfId="9455"/>
    <cellStyle name="60% - Accent2 41 2" xfId="9456"/>
    <cellStyle name="60% - Accent2 42" xfId="9457"/>
    <cellStyle name="60% - Accent2 42 2" xfId="9458"/>
    <cellStyle name="60% - Accent2 43" xfId="9459"/>
    <cellStyle name="60% - Accent2 43 2" xfId="9460"/>
    <cellStyle name="60% - Accent2 44" xfId="9461"/>
    <cellStyle name="60% - Accent2 44 2" xfId="9462"/>
    <cellStyle name="60% - Accent2 45" xfId="9463"/>
    <cellStyle name="60% - Accent2 45 2" xfId="9464"/>
    <cellStyle name="60% - Accent2 46" xfId="9465"/>
    <cellStyle name="60% - Accent2 46 2" xfId="9466"/>
    <cellStyle name="60% - Accent2 47" xfId="9467"/>
    <cellStyle name="60% - Accent2 47 2" xfId="9468"/>
    <cellStyle name="60% - Accent2 48" xfId="9469"/>
    <cellStyle name="60% - Accent2 48 2" xfId="9470"/>
    <cellStyle name="60% - Accent2 49" xfId="9471"/>
    <cellStyle name="60% - Accent2 49 2" xfId="9472"/>
    <cellStyle name="60% - Accent2 5" xfId="9473"/>
    <cellStyle name="60% - Accent2 5 10" xfId="9474"/>
    <cellStyle name="60% - Accent2 5 11" xfId="9475"/>
    <cellStyle name="60% - Accent2 5 12" xfId="9476"/>
    <cellStyle name="60% - Accent2 5 13" xfId="9477"/>
    <cellStyle name="60% - Accent2 5 2" xfId="9478"/>
    <cellStyle name="60% - Accent2 5 2 2" xfId="9479"/>
    <cellStyle name="60% - Accent2 5 2 3" xfId="9480"/>
    <cellStyle name="60% - Accent2 5 3" xfId="9481"/>
    <cellStyle name="60% - Accent2 5 3 2" xfId="9482"/>
    <cellStyle name="60% - Accent2 5 4" xfId="9483"/>
    <cellStyle name="60% - Accent2 5 5" xfId="9484"/>
    <cellStyle name="60% - Accent2 5 6" xfId="9485"/>
    <cellStyle name="60% - Accent2 5 7" xfId="9486"/>
    <cellStyle name="60% - Accent2 5 8" xfId="9487"/>
    <cellStyle name="60% - Accent2 5 9" xfId="9488"/>
    <cellStyle name="60% - Accent2 50" xfId="9489"/>
    <cellStyle name="60% - Accent2 50 2" xfId="9490"/>
    <cellStyle name="60% - Accent2 51" xfId="9491"/>
    <cellStyle name="60% - Accent2 51 2" xfId="9492"/>
    <cellStyle name="60% - Accent2 52" xfId="9493"/>
    <cellStyle name="60% - Accent2 52 2" xfId="9494"/>
    <cellStyle name="60% - Accent2 53" xfId="9495"/>
    <cellStyle name="60% - Accent2 54" xfId="9496"/>
    <cellStyle name="60% - Accent2 55" xfId="9497"/>
    <cellStyle name="60% - Accent2 56" xfId="9498"/>
    <cellStyle name="60% - Accent2 57" xfId="9499"/>
    <cellStyle name="60% - Accent2 58" xfId="9500"/>
    <cellStyle name="60% - Accent2 59" xfId="9501"/>
    <cellStyle name="60% - Accent2 6" xfId="9502"/>
    <cellStyle name="60% - Accent2 6 10" xfId="9503"/>
    <cellStyle name="60% - Accent2 6 11" xfId="9504"/>
    <cellStyle name="60% - Accent2 6 12" xfId="9505"/>
    <cellStyle name="60% - Accent2 6 13" xfId="9506"/>
    <cellStyle name="60% - Accent2 6 2" xfId="9507"/>
    <cellStyle name="60% - Accent2 6 2 2" xfId="9508"/>
    <cellStyle name="60% - Accent2 6 2 3" xfId="9509"/>
    <cellStyle name="60% - Accent2 6 3" xfId="9510"/>
    <cellStyle name="60% - Accent2 6 3 2" xfId="9511"/>
    <cellStyle name="60% - Accent2 6 4" xfId="9512"/>
    <cellStyle name="60% - Accent2 6 5" xfId="9513"/>
    <cellStyle name="60% - Accent2 6 6" xfId="9514"/>
    <cellStyle name="60% - Accent2 6 7" xfId="9515"/>
    <cellStyle name="60% - Accent2 6 8" xfId="9516"/>
    <cellStyle name="60% - Accent2 6 9" xfId="9517"/>
    <cellStyle name="60% - Accent2 60" xfId="9518"/>
    <cellStyle name="60% - Accent2 61" xfId="256"/>
    <cellStyle name="60% - Accent2 62" xfId="31766"/>
    <cellStyle name="60% - Accent2 7" xfId="9519"/>
    <cellStyle name="60% - Accent2 7 10" xfId="9520"/>
    <cellStyle name="60% - Accent2 7 11" xfId="9521"/>
    <cellStyle name="60% - Accent2 7 12" xfId="9522"/>
    <cellStyle name="60% - Accent2 7 13" xfId="9523"/>
    <cellStyle name="60% - Accent2 7 2" xfId="9524"/>
    <cellStyle name="60% - Accent2 7 2 2" xfId="9525"/>
    <cellStyle name="60% - Accent2 7 2 3" xfId="9526"/>
    <cellStyle name="60% - Accent2 7 3" xfId="9527"/>
    <cellStyle name="60% - Accent2 7 3 2" xfId="9528"/>
    <cellStyle name="60% - Accent2 7 4" xfId="9529"/>
    <cellStyle name="60% - Accent2 7 5" xfId="9530"/>
    <cellStyle name="60% - Accent2 7 6" xfId="9531"/>
    <cellStyle name="60% - Accent2 7 7" xfId="9532"/>
    <cellStyle name="60% - Accent2 7 8" xfId="9533"/>
    <cellStyle name="60% - Accent2 7 9" xfId="9534"/>
    <cellStyle name="60% - Accent2 8" xfId="9535"/>
    <cellStyle name="60% - Accent2 8 10" xfId="9536"/>
    <cellStyle name="60% - Accent2 8 11" xfId="9537"/>
    <cellStyle name="60% - Accent2 8 12" xfId="9538"/>
    <cellStyle name="60% - Accent2 8 2" xfId="9539"/>
    <cellStyle name="60% - Accent2 8 2 2" xfId="9540"/>
    <cellStyle name="60% - Accent2 8 2 3" xfId="9541"/>
    <cellStyle name="60% - Accent2 8 3" xfId="9542"/>
    <cellStyle name="60% - Accent2 8 4" xfId="9543"/>
    <cellStyle name="60% - Accent2 8 5" xfId="9544"/>
    <cellStyle name="60% - Accent2 8 6" xfId="9545"/>
    <cellStyle name="60% - Accent2 8 7" xfId="9546"/>
    <cellStyle name="60% - Accent2 8 8" xfId="9547"/>
    <cellStyle name="60% - Accent2 8 9" xfId="9548"/>
    <cellStyle name="60% - Accent2 9" xfId="9549"/>
    <cellStyle name="60% - Accent2 9 10" xfId="9550"/>
    <cellStyle name="60% - Accent2 9 11" xfId="9551"/>
    <cellStyle name="60% - Accent2 9 12" xfId="9552"/>
    <cellStyle name="60% - Accent2 9 2" xfId="9553"/>
    <cellStyle name="60% - Accent2 9 2 2" xfId="9554"/>
    <cellStyle name="60% - Accent2 9 2 3" xfId="9555"/>
    <cellStyle name="60% - Accent2 9 3" xfId="9556"/>
    <cellStyle name="60% - Accent2 9 4" xfId="9557"/>
    <cellStyle name="60% - Accent2 9 5" xfId="9558"/>
    <cellStyle name="60% - Accent2 9 6" xfId="9559"/>
    <cellStyle name="60% - Accent2 9 7" xfId="9560"/>
    <cellStyle name="60% - Accent2 9 8" xfId="9561"/>
    <cellStyle name="60% - Accent2 9 9" xfId="9562"/>
    <cellStyle name="60% - Accent3 10" xfId="9563"/>
    <cellStyle name="60% - Accent3 10 10" xfId="9564"/>
    <cellStyle name="60% - Accent3 10 11" xfId="9565"/>
    <cellStyle name="60% - Accent3 10 12" xfId="9566"/>
    <cellStyle name="60% - Accent3 10 2" xfId="9567"/>
    <cellStyle name="60% - Accent3 10 2 2" xfId="9568"/>
    <cellStyle name="60% - Accent3 10 2 3" xfId="9569"/>
    <cellStyle name="60% - Accent3 10 3" xfId="9570"/>
    <cellStyle name="60% - Accent3 10 4" xfId="9571"/>
    <cellStyle name="60% - Accent3 10 5" xfId="9572"/>
    <cellStyle name="60% - Accent3 10 6" xfId="9573"/>
    <cellStyle name="60% - Accent3 10 7" xfId="9574"/>
    <cellStyle name="60% - Accent3 10 8" xfId="9575"/>
    <cellStyle name="60% - Accent3 10 9" xfId="9576"/>
    <cellStyle name="60% - Accent3 11" xfId="9577"/>
    <cellStyle name="60% - Accent3 11 10" xfId="9578"/>
    <cellStyle name="60% - Accent3 11 11" xfId="9579"/>
    <cellStyle name="60% - Accent3 11 12" xfId="9580"/>
    <cellStyle name="60% - Accent3 11 2" xfId="9581"/>
    <cellStyle name="60% - Accent3 11 2 2" xfId="9582"/>
    <cellStyle name="60% - Accent3 11 2 3" xfId="9583"/>
    <cellStyle name="60% - Accent3 11 3" xfId="9584"/>
    <cellStyle name="60% - Accent3 11 4" xfId="9585"/>
    <cellStyle name="60% - Accent3 11 5" xfId="9586"/>
    <cellStyle name="60% - Accent3 11 6" xfId="9587"/>
    <cellStyle name="60% - Accent3 11 7" xfId="9588"/>
    <cellStyle name="60% - Accent3 11 8" xfId="9589"/>
    <cellStyle name="60% - Accent3 11 9" xfId="9590"/>
    <cellStyle name="60% - Accent3 12" xfId="9591"/>
    <cellStyle name="60% - Accent3 12 10" xfId="9592"/>
    <cellStyle name="60% - Accent3 12 11" xfId="9593"/>
    <cellStyle name="60% - Accent3 12 12" xfId="9594"/>
    <cellStyle name="60% - Accent3 12 2" xfId="9595"/>
    <cellStyle name="60% - Accent3 12 2 2" xfId="9596"/>
    <cellStyle name="60% - Accent3 12 2 3" xfId="9597"/>
    <cellStyle name="60% - Accent3 12 3" xfId="9598"/>
    <cellStyle name="60% - Accent3 12 4" xfId="9599"/>
    <cellStyle name="60% - Accent3 12 5" xfId="9600"/>
    <cellStyle name="60% - Accent3 12 6" xfId="9601"/>
    <cellStyle name="60% - Accent3 12 7" xfId="9602"/>
    <cellStyle name="60% - Accent3 12 8" xfId="9603"/>
    <cellStyle name="60% - Accent3 12 9" xfId="9604"/>
    <cellStyle name="60% - Accent3 13" xfId="9605"/>
    <cellStyle name="60% - Accent3 13 10" xfId="9606"/>
    <cellStyle name="60% - Accent3 13 11" xfId="9607"/>
    <cellStyle name="60% - Accent3 13 12" xfId="9608"/>
    <cellStyle name="60% - Accent3 13 2" xfId="9609"/>
    <cellStyle name="60% - Accent3 13 2 2" xfId="9610"/>
    <cellStyle name="60% - Accent3 13 2 3" xfId="9611"/>
    <cellStyle name="60% - Accent3 13 3" xfId="9612"/>
    <cellStyle name="60% - Accent3 13 4" xfId="9613"/>
    <cellStyle name="60% - Accent3 13 5" xfId="9614"/>
    <cellStyle name="60% - Accent3 13 6" xfId="9615"/>
    <cellStyle name="60% - Accent3 13 7" xfId="9616"/>
    <cellStyle name="60% - Accent3 13 8" xfId="9617"/>
    <cellStyle name="60% - Accent3 13 9" xfId="9618"/>
    <cellStyle name="60% - Accent3 14" xfId="9619"/>
    <cellStyle name="60% - Accent3 14 10" xfId="9620"/>
    <cellStyle name="60% - Accent3 14 11" xfId="9621"/>
    <cellStyle name="60% - Accent3 14 12" xfId="9622"/>
    <cellStyle name="60% - Accent3 14 2" xfId="9623"/>
    <cellStyle name="60% - Accent3 14 2 2" xfId="9624"/>
    <cellStyle name="60% - Accent3 14 2 3" xfId="9625"/>
    <cellStyle name="60% - Accent3 14 3" xfId="9626"/>
    <cellStyle name="60% - Accent3 14 4" xfId="9627"/>
    <cellStyle name="60% - Accent3 14 5" xfId="9628"/>
    <cellStyle name="60% - Accent3 14 6" xfId="9629"/>
    <cellStyle name="60% - Accent3 14 7" xfId="9630"/>
    <cellStyle name="60% - Accent3 14 8" xfId="9631"/>
    <cellStyle name="60% - Accent3 14 9" xfId="9632"/>
    <cellStyle name="60% - Accent3 15" xfId="9633"/>
    <cellStyle name="60% - Accent3 15 10" xfId="9634"/>
    <cellStyle name="60% - Accent3 15 11" xfId="9635"/>
    <cellStyle name="60% - Accent3 15 12" xfId="9636"/>
    <cellStyle name="60% - Accent3 15 2" xfId="9637"/>
    <cellStyle name="60% - Accent3 15 2 2" xfId="9638"/>
    <cellStyle name="60% - Accent3 15 2 3" xfId="9639"/>
    <cellStyle name="60% - Accent3 15 3" xfId="9640"/>
    <cellStyle name="60% - Accent3 15 4" xfId="9641"/>
    <cellStyle name="60% - Accent3 15 5" xfId="9642"/>
    <cellStyle name="60% - Accent3 15 6" xfId="9643"/>
    <cellStyle name="60% - Accent3 15 7" xfId="9644"/>
    <cellStyle name="60% - Accent3 15 8" xfId="9645"/>
    <cellStyle name="60% - Accent3 15 9" xfId="9646"/>
    <cellStyle name="60% - Accent3 16" xfId="9647"/>
    <cellStyle name="60% - Accent3 16 10" xfId="9648"/>
    <cellStyle name="60% - Accent3 16 11" xfId="9649"/>
    <cellStyle name="60% - Accent3 16 12" xfId="9650"/>
    <cellStyle name="60% - Accent3 16 2" xfId="9651"/>
    <cellStyle name="60% - Accent3 16 2 2" xfId="9652"/>
    <cellStyle name="60% - Accent3 16 2 3" xfId="9653"/>
    <cellStyle name="60% - Accent3 16 3" xfId="9654"/>
    <cellStyle name="60% - Accent3 16 4" xfId="9655"/>
    <cellStyle name="60% - Accent3 16 5" xfId="9656"/>
    <cellStyle name="60% - Accent3 16 6" xfId="9657"/>
    <cellStyle name="60% - Accent3 16 7" xfId="9658"/>
    <cellStyle name="60% - Accent3 16 8" xfId="9659"/>
    <cellStyle name="60% - Accent3 16 9" xfId="9660"/>
    <cellStyle name="60% - Accent3 17" xfId="9661"/>
    <cellStyle name="60% - Accent3 17 10" xfId="9662"/>
    <cellStyle name="60% - Accent3 17 11" xfId="9663"/>
    <cellStyle name="60% - Accent3 17 12" xfId="9664"/>
    <cellStyle name="60% - Accent3 17 2" xfId="9665"/>
    <cellStyle name="60% - Accent3 17 2 2" xfId="9666"/>
    <cellStyle name="60% - Accent3 17 2 3" xfId="9667"/>
    <cellStyle name="60% - Accent3 17 3" xfId="9668"/>
    <cellStyle name="60% - Accent3 17 4" xfId="9669"/>
    <cellStyle name="60% - Accent3 17 5" xfId="9670"/>
    <cellStyle name="60% - Accent3 17 6" xfId="9671"/>
    <cellStyle name="60% - Accent3 17 7" xfId="9672"/>
    <cellStyle name="60% - Accent3 17 8" xfId="9673"/>
    <cellStyle name="60% - Accent3 17 9" xfId="9674"/>
    <cellStyle name="60% - Accent3 18" xfId="9675"/>
    <cellStyle name="60% - Accent3 18 10" xfId="9676"/>
    <cellStyle name="60% - Accent3 18 11" xfId="9677"/>
    <cellStyle name="60% - Accent3 18 12" xfId="9678"/>
    <cellStyle name="60% - Accent3 18 2" xfId="9679"/>
    <cellStyle name="60% - Accent3 18 2 2" xfId="9680"/>
    <cellStyle name="60% - Accent3 18 2 3" xfId="9681"/>
    <cellStyle name="60% - Accent3 18 3" xfId="9682"/>
    <cellStyle name="60% - Accent3 18 4" xfId="9683"/>
    <cellStyle name="60% - Accent3 18 5" xfId="9684"/>
    <cellStyle name="60% - Accent3 18 6" xfId="9685"/>
    <cellStyle name="60% - Accent3 18 7" xfId="9686"/>
    <cellStyle name="60% - Accent3 18 8" xfId="9687"/>
    <cellStyle name="60% - Accent3 18 9" xfId="9688"/>
    <cellStyle name="60% - Accent3 19" xfId="9689"/>
    <cellStyle name="60% - Accent3 19 10" xfId="9690"/>
    <cellStyle name="60% - Accent3 19 11" xfId="9691"/>
    <cellStyle name="60% - Accent3 19 12" xfId="9692"/>
    <cellStyle name="60% - Accent3 19 2" xfId="9693"/>
    <cellStyle name="60% - Accent3 19 2 2" xfId="9694"/>
    <cellStyle name="60% - Accent3 19 2 3" xfId="9695"/>
    <cellStyle name="60% - Accent3 19 3" xfId="9696"/>
    <cellStyle name="60% - Accent3 19 4" xfId="9697"/>
    <cellStyle name="60% - Accent3 19 5" xfId="9698"/>
    <cellStyle name="60% - Accent3 19 6" xfId="9699"/>
    <cellStyle name="60% - Accent3 19 7" xfId="9700"/>
    <cellStyle name="60% - Accent3 19 8" xfId="9701"/>
    <cellStyle name="60% - Accent3 19 9" xfId="9702"/>
    <cellStyle name="60% - Accent3 2" xfId="57"/>
    <cellStyle name="60% - Accent3 2 10" xfId="9703"/>
    <cellStyle name="60% - Accent3 2 10 2" xfId="9704"/>
    <cellStyle name="60% - Accent3 2 11" xfId="9705"/>
    <cellStyle name="60% - Accent3 2 11 2" xfId="9706"/>
    <cellStyle name="60% - Accent3 2 12" xfId="9707"/>
    <cellStyle name="60% - Accent3 2 12 2" xfId="9708"/>
    <cellStyle name="60% - Accent3 2 13" xfId="9709"/>
    <cellStyle name="60% - Accent3 2 13 2" xfId="9710"/>
    <cellStyle name="60% - Accent3 2 14" xfId="9711"/>
    <cellStyle name="60% - Accent3 2 14 2" xfId="9712"/>
    <cellStyle name="60% - Accent3 2 15" xfId="9713"/>
    <cellStyle name="60% - Accent3 2 15 2" xfId="9714"/>
    <cellStyle name="60% - Accent3 2 16" xfId="9715"/>
    <cellStyle name="60% - Accent3 2 17" xfId="9716"/>
    <cellStyle name="60% - Accent3 2 18" xfId="9717"/>
    <cellStyle name="60% - Accent3 2 19" xfId="9718"/>
    <cellStyle name="60% - Accent3 2 2" xfId="9719"/>
    <cellStyle name="60% - Accent3 2 2 10" xfId="9720"/>
    <cellStyle name="60% - Accent3 2 2 11" xfId="9721"/>
    <cellStyle name="60% - Accent3 2 2 12" xfId="9722"/>
    <cellStyle name="60% - Accent3 2 2 2" xfId="9723"/>
    <cellStyle name="60% - Accent3 2 2 2 2" xfId="9724"/>
    <cellStyle name="60% - Accent3 2 2 2 3" xfId="9725"/>
    <cellStyle name="60% - Accent3 2 2 3" xfId="9726"/>
    <cellStyle name="60% - Accent3 2 2 3 2" xfId="9727"/>
    <cellStyle name="60% - Accent3 2 2 4" xfId="9728"/>
    <cellStyle name="60% - Accent3 2 2 5" xfId="9729"/>
    <cellStyle name="60% - Accent3 2 2 6" xfId="9730"/>
    <cellStyle name="60% - Accent3 2 2 7" xfId="9731"/>
    <cellStyle name="60% - Accent3 2 2 8" xfId="9732"/>
    <cellStyle name="60% - Accent3 2 2 9" xfId="9733"/>
    <cellStyle name="60% - Accent3 2 20" xfId="9734"/>
    <cellStyle name="60% - Accent3 2 21" xfId="9735"/>
    <cellStyle name="60% - Accent3 2 22" xfId="9736"/>
    <cellStyle name="60% - Accent3 2 23" xfId="9737"/>
    <cellStyle name="60% - Accent3 2 24" xfId="9738"/>
    <cellStyle name="60% - Accent3 2 25" xfId="9739"/>
    <cellStyle name="60% - Accent3 2 26" xfId="9740"/>
    <cellStyle name="60% - Accent3 2 3" xfId="9741"/>
    <cellStyle name="60% - Accent3 2 3 10" xfId="9742"/>
    <cellStyle name="60% - Accent3 2 3 11" xfId="9743"/>
    <cellStyle name="60% - Accent3 2 3 12" xfId="9744"/>
    <cellStyle name="60% - Accent3 2 3 2" xfId="9745"/>
    <cellStyle name="60% - Accent3 2 3 2 2" xfId="9746"/>
    <cellStyle name="60% - Accent3 2 3 2 3" xfId="9747"/>
    <cellStyle name="60% - Accent3 2 3 3" xfId="9748"/>
    <cellStyle name="60% - Accent3 2 3 3 2" xfId="9749"/>
    <cellStyle name="60% - Accent3 2 3 4" xfId="9750"/>
    <cellStyle name="60% - Accent3 2 3 5" xfId="9751"/>
    <cellStyle name="60% - Accent3 2 3 6" xfId="9752"/>
    <cellStyle name="60% - Accent3 2 3 7" xfId="9753"/>
    <cellStyle name="60% - Accent3 2 3 8" xfId="9754"/>
    <cellStyle name="60% - Accent3 2 3 9" xfId="9755"/>
    <cellStyle name="60% - Accent3 2 4" xfId="9756"/>
    <cellStyle name="60% - Accent3 2 4 10" xfId="9757"/>
    <cellStyle name="60% - Accent3 2 4 11" xfId="9758"/>
    <cellStyle name="60% - Accent3 2 4 12" xfId="9759"/>
    <cellStyle name="60% - Accent3 2 4 2" xfId="9760"/>
    <cellStyle name="60% - Accent3 2 4 2 2" xfId="9761"/>
    <cellStyle name="60% - Accent3 2 4 2 3" xfId="9762"/>
    <cellStyle name="60% - Accent3 2 4 3" xfId="9763"/>
    <cellStyle name="60% - Accent3 2 4 3 2" xfId="9764"/>
    <cellStyle name="60% - Accent3 2 4 4" xfId="9765"/>
    <cellStyle name="60% - Accent3 2 4 5" xfId="9766"/>
    <cellStyle name="60% - Accent3 2 4 6" xfId="9767"/>
    <cellStyle name="60% - Accent3 2 4 7" xfId="9768"/>
    <cellStyle name="60% - Accent3 2 4 8" xfId="9769"/>
    <cellStyle name="60% - Accent3 2 4 9" xfId="9770"/>
    <cellStyle name="60% - Accent3 2 5" xfId="9771"/>
    <cellStyle name="60% - Accent3 2 5 2" xfId="9772"/>
    <cellStyle name="60% - Accent3 2 5 3" xfId="9773"/>
    <cellStyle name="60% - Accent3 2 6" xfId="9774"/>
    <cellStyle name="60% - Accent3 2 6 2" xfId="9775"/>
    <cellStyle name="60% - Accent3 2 7" xfId="9776"/>
    <cellStyle name="60% - Accent3 2 7 2" xfId="9777"/>
    <cellStyle name="60% - Accent3 2 8" xfId="9778"/>
    <cellStyle name="60% - Accent3 2 8 2" xfId="9779"/>
    <cellStyle name="60% - Accent3 2 9" xfId="9780"/>
    <cellStyle name="60% - Accent3 2 9 2" xfId="9781"/>
    <cellStyle name="60% - Accent3 20" xfId="9782"/>
    <cellStyle name="60% - Accent3 20 10" xfId="9783"/>
    <cellStyle name="60% - Accent3 20 11" xfId="9784"/>
    <cellStyle name="60% - Accent3 20 12" xfId="9785"/>
    <cellStyle name="60% - Accent3 20 2" xfId="9786"/>
    <cellStyle name="60% - Accent3 20 2 2" xfId="9787"/>
    <cellStyle name="60% - Accent3 20 2 3" xfId="9788"/>
    <cellStyle name="60% - Accent3 20 3" xfId="9789"/>
    <cellStyle name="60% - Accent3 20 4" xfId="9790"/>
    <cellStyle name="60% - Accent3 20 5" xfId="9791"/>
    <cellStyle name="60% - Accent3 20 6" xfId="9792"/>
    <cellStyle name="60% - Accent3 20 7" xfId="9793"/>
    <cellStyle name="60% - Accent3 20 8" xfId="9794"/>
    <cellStyle name="60% - Accent3 20 9" xfId="9795"/>
    <cellStyle name="60% - Accent3 21" xfId="9796"/>
    <cellStyle name="60% - Accent3 21 10" xfId="9797"/>
    <cellStyle name="60% - Accent3 21 11" xfId="9798"/>
    <cellStyle name="60% - Accent3 21 12" xfId="9799"/>
    <cellStyle name="60% - Accent3 21 2" xfId="9800"/>
    <cellStyle name="60% - Accent3 21 2 2" xfId="9801"/>
    <cellStyle name="60% - Accent3 21 2 3" xfId="9802"/>
    <cellStyle name="60% - Accent3 21 3" xfId="9803"/>
    <cellStyle name="60% - Accent3 21 4" xfId="9804"/>
    <cellStyle name="60% - Accent3 21 5" xfId="9805"/>
    <cellStyle name="60% - Accent3 21 6" xfId="9806"/>
    <cellStyle name="60% - Accent3 21 7" xfId="9807"/>
    <cellStyle name="60% - Accent3 21 8" xfId="9808"/>
    <cellStyle name="60% - Accent3 21 9" xfId="9809"/>
    <cellStyle name="60% - Accent3 22" xfId="9810"/>
    <cellStyle name="60% - Accent3 22 10" xfId="9811"/>
    <cellStyle name="60% - Accent3 22 11" xfId="9812"/>
    <cellStyle name="60% - Accent3 22 12" xfId="9813"/>
    <cellStyle name="60% - Accent3 22 2" xfId="9814"/>
    <cellStyle name="60% - Accent3 22 2 2" xfId="9815"/>
    <cellStyle name="60% - Accent3 22 2 3" xfId="9816"/>
    <cellStyle name="60% - Accent3 22 3" xfId="9817"/>
    <cellStyle name="60% - Accent3 22 4" xfId="9818"/>
    <cellStyle name="60% - Accent3 22 5" xfId="9819"/>
    <cellStyle name="60% - Accent3 22 6" xfId="9820"/>
    <cellStyle name="60% - Accent3 22 7" xfId="9821"/>
    <cellStyle name="60% - Accent3 22 8" xfId="9822"/>
    <cellStyle name="60% - Accent3 22 9" xfId="9823"/>
    <cellStyle name="60% - Accent3 23" xfId="9824"/>
    <cellStyle name="60% - Accent3 23 10" xfId="9825"/>
    <cellStyle name="60% - Accent3 23 11" xfId="9826"/>
    <cellStyle name="60% - Accent3 23 12" xfId="9827"/>
    <cellStyle name="60% - Accent3 23 2" xfId="9828"/>
    <cellStyle name="60% - Accent3 23 2 2" xfId="9829"/>
    <cellStyle name="60% - Accent3 23 2 3" xfId="9830"/>
    <cellStyle name="60% - Accent3 23 3" xfId="9831"/>
    <cellStyle name="60% - Accent3 23 4" xfId="9832"/>
    <cellStyle name="60% - Accent3 23 5" xfId="9833"/>
    <cellStyle name="60% - Accent3 23 6" xfId="9834"/>
    <cellStyle name="60% - Accent3 23 7" xfId="9835"/>
    <cellStyle name="60% - Accent3 23 8" xfId="9836"/>
    <cellStyle name="60% - Accent3 23 9" xfId="9837"/>
    <cellStyle name="60% - Accent3 24" xfId="9838"/>
    <cellStyle name="60% - Accent3 24 10" xfId="9839"/>
    <cellStyle name="60% - Accent3 24 11" xfId="9840"/>
    <cellStyle name="60% - Accent3 24 12" xfId="9841"/>
    <cellStyle name="60% - Accent3 24 2" xfId="9842"/>
    <cellStyle name="60% - Accent3 24 2 2" xfId="9843"/>
    <cellStyle name="60% - Accent3 24 2 3" xfId="9844"/>
    <cellStyle name="60% - Accent3 24 3" xfId="9845"/>
    <cellStyle name="60% - Accent3 24 4" xfId="9846"/>
    <cellStyle name="60% - Accent3 24 5" xfId="9847"/>
    <cellStyle name="60% - Accent3 24 6" xfId="9848"/>
    <cellStyle name="60% - Accent3 24 7" xfId="9849"/>
    <cellStyle name="60% - Accent3 24 8" xfId="9850"/>
    <cellStyle name="60% - Accent3 24 9" xfId="9851"/>
    <cellStyle name="60% - Accent3 25" xfId="9852"/>
    <cellStyle name="60% - Accent3 25 10" xfId="9853"/>
    <cellStyle name="60% - Accent3 25 11" xfId="9854"/>
    <cellStyle name="60% - Accent3 25 12" xfId="9855"/>
    <cellStyle name="60% - Accent3 25 2" xfId="9856"/>
    <cellStyle name="60% - Accent3 25 2 2" xfId="9857"/>
    <cellStyle name="60% - Accent3 25 2 3" xfId="9858"/>
    <cellStyle name="60% - Accent3 25 3" xfId="9859"/>
    <cellStyle name="60% - Accent3 25 4" xfId="9860"/>
    <cellStyle name="60% - Accent3 25 5" xfId="9861"/>
    <cellStyle name="60% - Accent3 25 6" xfId="9862"/>
    <cellStyle name="60% - Accent3 25 7" xfId="9863"/>
    <cellStyle name="60% - Accent3 25 8" xfId="9864"/>
    <cellStyle name="60% - Accent3 25 9" xfId="9865"/>
    <cellStyle name="60% - Accent3 26" xfId="9866"/>
    <cellStyle name="60% - Accent3 26 10" xfId="9867"/>
    <cellStyle name="60% - Accent3 26 11" xfId="9868"/>
    <cellStyle name="60% - Accent3 26 12" xfId="9869"/>
    <cellStyle name="60% - Accent3 26 2" xfId="9870"/>
    <cellStyle name="60% - Accent3 26 2 2" xfId="9871"/>
    <cellStyle name="60% - Accent3 26 2 3" xfId="9872"/>
    <cellStyle name="60% - Accent3 26 3" xfId="9873"/>
    <cellStyle name="60% - Accent3 26 4" xfId="9874"/>
    <cellStyle name="60% - Accent3 26 5" xfId="9875"/>
    <cellStyle name="60% - Accent3 26 6" xfId="9876"/>
    <cellStyle name="60% - Accent3 26 7" xfId="9877"/>
    <cellStyle name="60% - Accent3 26 8" xfId="9878"/>
    <cellStyle name="60% - Accent3 26 9" xfId="9879"/>
    <cellStyle name="60% - Accent3 27" xfId="9880"/>
    <cellStyle name="60% - Accent3 27 10" xfId="9881"/>
    <cellStyle name="60% - Accent3 27 11" xfId="9882"/>
    <cellStyle name="60% - Accent3 27 12" xfId="9883"/>
    <cellStyle name="60% - Accent3 27 2" xfId="9884"/>
    <cellStyle name="60% - Accent3 27 2 2" xfId="9885"/>
    <cellStyle name="60% - Accent3 27 2 3" xfId="9886"/>
    <cellStyle name="60% - Accent3 27 3" xfId="9887"/>
    <cellStyle name="60% - Accent3 27 4" xfId="9888"/>
    <cellStyle name="60% - Accent3 27 5" xfId="9889"/>
    <cellStyle name="60% - Accent3 27 6" xfId="9890"/>
    <cellStyle name="60% - Accent3 27 7" xfId="9891"/>
    <cellStyle name="60% - Accent3 27 8" xfId="9892"/>
    <cellStyle name="60% - Accent3 27 9" xfId="9893"/>
    <cellStyle name="60% - Accent3 28" xfId="9894"/>
    <cellStyle name="60% - Accent3 28 10" xfId="9895"/>
    <cellStyle name="60% - Accent3 28 11" xfId="9896"/>
    <cellStyle name="60% - Accent3 28 12" xfId="9897"/>
    <cellStyle name="60% - Accent3 28 2" xfId="9898"/>
    <cellStyle name="60% - Accent3 28 2 2" xfId="9899"/>
    <cellStyle name="60% - Accent3 28 2 3" xfId="9900"/>
    <cellStyle name="60% - Accent3 28 3" xfId="9901"/>
    <cellStyle name="60% - Accent3 28 4" xfId="9902"/>
    <cellStyle name="60% - Accent3 28 5" xfId="9903"/>
    <cellStyle name="60% - Accent3 28 6" xfId="9904"/>
    <cellStyle name="60% - Accent3 28 7" xfId="9905"/>
    <cellStyle name="60% - Accent3 28 8" xfId="9906"/>
    <cellStyle name="60% - Accent3 28 9" xfId="9907"/>
    <cellStyle name="60% - Accent3 29" xfId="9908"/>
    <cellStyle name="60% - Accent3 29 10" xfId="9909"/>
    <cellStyle name="60% - Accent3 29 11" xfId="9910"/>
    <cellStyle name="60% - Accent3 29 12" xfId="9911"/>
    <cellStyle name="60% - Accent3 29 2" xfId="9912"/>
    <cellStyle name="60% - Accent3 29 2 2" xfId="9913"/>
    <cellStyle name="60% - Accent3 29 2 3" xfId="9914"/>
    <cellStyle name="60% - Accent3 29 3" xfId="9915"/>
    <cellStyle name="60% - Accent3 29 4" xfId="9916"/>
    <cellStyle name="60% - Accent3 29 5" xfId="9917"/>
    <cellStyle name="60% - Accent3 29 6" xfId="9918"/>
    <cellStyle name="60% - Accent3 29 7" xfId="9919"/>
    <cellStyle name="60% - Accent3 29 8" xfId="9920"/>
    <cellStyle name="60% - Accent3 29 9" xfId="9921"/>
    <cellStyle name="60% - Accent3 3" xfId="9922"/>
    <cellStyle name="60% - Accent3 3 10" xfId="9923"/>
    <cellStyle name="60% - Accent3 3 10 2" xfId="9924"/>
    <cellStyle name="60% - Accent3 3 11" xfId="9925"/>
    <cellStyle name="60% - Accent3 3 11 2" xfId="9926"/>
    <cellStyle name="60% - Accent3 3 12" xfId="9927"/>
    <cellStyle name="60% - Accent3 3 12 2" xfId="9928"/>
    <cellStyle name="60% - Accent3 3 13" xfId="9929"/>
    <cellStyle name="60% - Accent3 3 13 2" xfId="9930"/>
    <cellStyle name="60% - Accent3 3 14" xfId="9931"/>
    <cellStyle name="60% - Accent3 3 14 2" xfId="9932"/>
    <cellStyle name="60% - Accent3 3 15" xfId="9933"/>
    <cellStyle name="60% - Accent3 3 15 2" xfId="9934"/>
    <cellStyle name="60% - Accent3 3 16" xfId="9935"/>
    <cellStyle name="60% - Accent3 3 17" xfId="9936"/>
    <cellStyle name="60% - Accent3 3 18" xfId="9937"/>
    <cellStyle name="60% - Accent3 3 19" xfId="9938"/>
    <cellStyle name="60% - Accent3 3 2" xfId="9939"/>
    <cellStyle name="60% - Accent3 3 2 10" xfId="9940"/>
    <cellStyle name="60% - Accent3 3 2 11" xfId="9941"/>
    <cellStyle name="60% - Accent3 3 2 12" xfId="9942"/>
    <cellStyle name="60% - Accent3 3 2 2" xfId="9943"/>
    <cellStyle name="60% - Accent3 3 2 2 2" xfId="9944"/>
    <cellStyle name="60% - Accent3 3 2 2 3" xfId="9945"/>
    <cellStyle name="60% - Accent3 3 2 3" xfId="9946"/>
    <cellStyle name="60% - Accent3 3 2 4" xfId="9947"/>
    <cellStyle name="60% - Accent3 3 2 5" xfId="9948"/>
    <cellStyle name="60% - Accent3 3 2 6" xfId="9949"/>
    <cellStyle name="60% - Accent3 3 2 7" xfId="9950"/>
    <cellStyle name="60% - Accent3 3 2 8" xfId="9951"/>
    <cellStyle name="60% - Accent3 3 2 9" xfId="9952"/>
    <cellStyle name="60% - Accent3 3 20" xfId="9953"/>
    <cellStyle name="60% - Accent3 3 21" xfId="9954"/>
    <cellStyle name="60% - Accent3 3 22" xfId="9955"/>
    <cellStyle name="60% - Accent3 3 23" xfId="9956"/>
    <cellStyle name="60% - Accent3 3 24" xfId="9957"/>
    <cellStyle name="60% - Accent3 3 25" xfId="9958"/>
    <cellStyle name="60% - Accent3 3 26" xfId="9959"/>
    <cellStyle name="60% - Accent3 3 3" xfId="9960"/>
    <cellStyle name="60% - Accent3 3 3 10" xfId="9961"/>
    <cellStyle name="60% - Accent3 3 3 11" xfId="9962"/>
    <cellStyle name="60% - Accent3 3 3 12" xfId="9963"/>
    <cellStyle name="60% - Accent3 3 3 2" xfId="9964"/>
    <cellStyle name="60% - Accent3 3 3 2 2" xfId="9965"/>
    <cellStyle name="60% - Accent3 3 3 2 3" xfId="9966"/>
    <cellStyle name="60% - Accent3 3 3 3" xfId="9967"/>
    <cellStyle name="60% - Accent3 3 3 4" xfId="9968"/>
    <cellStyle name="60% - Accent3 3 3 5" xfId="9969"/>
    <cellStyle name="60% - Accent3 3 3 6" xfId="9970"/>
    <cellStyle name="60% - Accent3 3 3 7" xfId="9971"/>
    <cellStyle name="60% - Accent3 3 3 8" xfId="9972"/>
    <cellStyle name="60% - Accent3 3 3 9" xfId="9973"/>
    <cellStyle name="60% - Accent3 3 4" xfId="9974"/>
    <cellStyle name="60% - Accent3 3 4 10" xfId="9975"/>
    <cellStyle name="60% - Accent3 3 4 11" xfId="9976"/>
    <cellStyle name="60% - Accent3 3 4 12" xfId="9977"/>
    <cellStyle name="60% - Accent3 3 4 2" xfId="9978"/>
    <cellStyle name="60% - Accent3 3 4 2 2" xfId="9979"/>
    <cellStyle name="60% - Accent3 3 4 2 3" xfId="9980"/>
    <cellStyle name="60% - Accent3 3 4 3" xfId="9981"/>
    <cellStyle name="60% - Accent3 3 4 4" xfId="9982"/>
    <cellStyle name="60% - Accent3 3 4 5" xfId="9983"/>
    <cellStyle name="60% - Accent3 3 4 6" xfId="9984"/>
    <cellStyle name="60% - Accent3 3 4 7" xfId="9985"/>
    <cellStyle name="60% - Accent3 3 4 8" xfId="9986"/>
    <cellStyle name="60% - Accent3 3 4 9" xfId="9987"/>
    <cellStyle name="60% - Accent3 3 5" xfId="9988"/>
    <cellStyle name="60% - Accent3 3 5 2" xfId="9989"/>
    <cellStyle name="60% - Accent3 3 5 3" xfId="9990"/>
    <cellStyle name="60% - Accent3 3 6" xfId="9991"/>
    <cellStyle name="60% - Accent3 3 6 2" xfId="9992"/>
    <cellStyle name="60% - Accent3 3 7" xfId="9993"/>
    <cellStyle name="60% - Accent3 3 7 2" xfId="9994"/>
    <cellStyle name="60% - Accent3 3 8" xfId="9995"/>
    <cellStyle name="60% - Accent3 3 8 2" xfId="9996"/>
    <cellStyle name="60% - Accent3 3 9" xfId="9997"/>
    <cellStyle name="60% - Accent3 3 9 2" xfId="9998"/>
    <cellStyle name="60% - Accent3 30" xfId="9999"/>
    <cellStyle name="60% - Accent3 30 10" xfId="10000"/>
    <cellStyle name="60% - Accent3 30 11" xfId="10001"/>
    <cellStyle name="60% - Accent3 30 12" xfId="10002"/>
    <cellStyle name="60% - Accent3 30 2" xfId="10003"/>
    <cellStyle name="60% - Accent3 30 2 2" xfId="10004"/>
    <cellStyle name="60% - Accent3 30 2 3" xfId="10005"/>
    <cellStyle name="60% - Accent3 30 3" xfId="10006"/>
    <cellStyle name="60% - Accent3 30 4" xfId="10007"/>
    <cellStyle name="60% - Accent3 30 5" xfId="10008"/>
    <cellStyle name="60% - Accent3 30 6" xfId="10009"/>
    <cellStyle name="60% - Accent3 30 7" xfId="10010"/>
    <cellStyle name="60% - Accent3 30 8" xfId="10011"/>
    <cellStyle name="60% - Accent3 30 9" xfId="10012"/>
    <cellStyle name="60% - Accent3 31" xfId="10013"/>
    <cellStyle name="60% - Accent3 31 10" xfId="10014"/>
    <cellStyle name="60% - Accent3 31 11" xfId="10015"/>
    <cellStyle name="60% - Accent3 31 12" xfId="10016"/>
    <cellStyle name="60% - Accent3 31 2" xfId="10017"/>
    <cellStyle name="60% - Accent3 31 2 2" xfId="10018"/>
    <cellStyle name="60% - Accent3 31 2 3" xfId="10019"/>
    <cellStyle name="60% - Accent3 31 3" xfId="10020"/>
    <cellStyle name="60% - Accent3 31 4" xfId="10021"/>
    <cellStyle name="60% - Accent3 31 5" xfId="10022"/>
    <cellStyle name="60% - Accent3 31 6" xfId="10023"/>
    <cellStyle name="60% - Accent3 31 7" xfId="10024"/>
    <cellStyle name="60% - Accent3 31 8" xfId="10025"/>
    <cellStyle name="60% - Accent3 31 9" xfId="10026"/>
    <cellStyle name="60% - Accent3 32" xfId="10027"/>
    <cellStyle name="60% - Accent3 32 10" xfId="10028"/>
    <cellStyle name="60% - Accent3 32 11" xfId="10029"/>
    <cellStyle name="60% - Accent3 32 12" xfId="10030"/>
    <cellStyle name="60% - Accent3 32 2" xfId="10031"/>
    <cellStyle name="60% - Accent3 32 2 2" xfId="10032"/>
    <cellStyle name="60% - Accent3 32 2 3" xfId="10033"/>
    <cellStyle name="60% - Accent3 32 3" xfId="10034"/>
    <cellStyle name="60% - Accent3 32 4" xfId="10035"/>
    <cellStyle name="60% - Accent3 32 5" xfId="10036"/>
    <cellStyle name="60% - Accent3 32 6" xfId="10037"/>
    <cellStyle name="60% - Accent3 32 7" xfId="10038"/>
    <cellStyle name="60% - Accent3 32 8" xfId="10039"/>
    <cellStyle name="60% - Accent3 32 9" xfId="10040"/>
    <cellStyle name="60% - Accent3 33" xfId="10041"/>
    <cellStyle name="60% - Accent3 33 2" xfId="10042"/>
    <cellStyle name="60% - Accent3 33 3" xfId="10043"/>
    <cellStyle name="60% - Accent3 34" xfId="10044"/>
    <cellStyle name="60% - Accent3 34 2" xfId="10045"/>
    <cellStyle name="60% - Accent3 34 3" xfId="10046"/>
    <cellStyle name="60% - Accent3 35" xfId="10047"/>
    <cellStyle name="60% - Accent3 35 2" xfId="10048"/>
    <cellStyle name="60% - Accent3 36" xfId="10049"/>
    <cellStyle name="60% - Accent3 36 2" xfId="10050"/>
    <cellStyle name="60% - Accent3 37" xfId="10051"/>
    <cellStyle name="60% - Accent3 37 2" xfId="10052"/>
    <cellStyle name="60% - Accent3 38" xfId="10053"/>
    <cellStyle name="60% - Accent3 38 2" xfId="10054"/>
    <cellStyle name="60% - Accent3 39" xfId="10055"/>
    <cellStyle name="60% - Accent3 39 2" xfId="10056"/>
    <cellStyle name="60% - Accent3 4" xfId="10057"/>
    <cellStyle name="60% - Accent3 4 10" xfId="10058"/>
    <cellStyle name="60% - Accent3 4 10 2" xfId="10059"/>
    <cellStyle name="60% - Accent3 4 11" xfId="10060"/>
    <cellStyle name="60% - Accent3 4 11 2" xfId="10061"/>
    <cellStyle name="60% - Accent3 4 12" xfId="10062"/>
    <cellStyle name="60% - Accent3 4 12 2" xfId="10063"/>
    <cellStyle name="60% - Accent3 4 13" xfId="10064"/>
    <cellStyle name="60% - Accent3 4 14" xfId="10065"/>
    <cellStyle name="60% - Accent3 4 15" xfId="10066"/>
    <cellStyle name="60% - Accent3 4 16" xfId="10067"/>
    <cellStyle name="60% - Accent3 4 17" xfId="10068"/>
    <cellStyle name="60% - Accent3 4 18" xfId="10069"/>
    <cellStyle name="60% - Accent3 4 19" xfId="10070"/>
    <cellStyle name="60% - Accent3 4 2" xfId="10071"/>
    <cellStyle name="60% - Accent3 4 2 10" xfId="10072"/>
    <cellStyle name="60% - Accent3 4 2 11" xfId="10073"/>
    <cellStyle name="60% - Accent3 4 2 12" xfId="10074"/>
    <cellStyle name="60% - Accent3 4 2 2" xfId="10075"/>
    <cellStyle name="60% - Accent3 4 2 2 10" xfId="10076"/>
    <cellStyle name="60% - Accent3 4 2 2 11" xfId="10077"/>
    <cellStyle name="60% - Accent3 4 2 2 12" xfId="10078"/>
    <cellStyle name="60% - Accent3 4 2 2 2" xfId="10079"/>
    <cellStyle name="60% - Accent3 4 2 2 2 2" xfId="10080"/>
    <cellStyle name="60% - Accent3 4 2 2 3" xfId="10081"/>
    <cellStyle name="60% - Accent3 4 2 2 4" xfId="10082"/>
    <cellStyle name="60% - Accent3 4 2 2 5" xfId="10083"/>
    <cellStyle name="60% - Accent3 4 2 2 6" xfId="10084"/>
    <cellStyle name="60% - Accent3 4 2 2 7" xfId="10085"/>
    <cellStyle name="60% - Accent3 4 2 2 8" xfId="10086"/>
    <cellStyle name="60% - Accent3 4 2 2 9" xfId="10087"/>
    <cellStyle name="60% - Accent3 4 2 3" xfId="10088"/>
    <cellStyle name="60% - Accent3 4 2 4" xfId="10089"/>
    <cellStyle name="60% - Accent3 4 2 5" xfId="10090"/>
    <cellStyle name="60% - Accent3 4 2 6" xfId="10091"/>
    <cellStyle name="60% - Accent3 4 2 7" xfId="10092"/>
    <cellStyle name="60% - Accent3 4 2 8" xfId="10093"/>
    <cellStyle name="60% - Accent3 4 2 9" xfId="10094"/>
    <cellStyle name="60% - Accent3 4 20" xfId="10095"/>
    <cellStyle name="60% - Accent3 4 21" xfId="10096"/>
    <cellStyle name="60% - Accent3 4 22" xfId="10097"/>
    <cellStyle name="60% - Accent3 4 23" xfId="10098"/>
    <cellStyle name="60% - Accent3 4 3" xfId="10099"/>
    <cellStyle name="60% - Accent3 4 3 2" xfId="10100"/>
    <cellStyle name="60% - Accent3 4 4" xfId="10101"/>
    <cellStyle name="60% - Accent3 4 4 2" xfId="10102"/>
    <cellStyle name="60% - Accent3 4 5" xfId="10103"/>
    <cellStyle name="60% - Accent3 4 5 2" xfId="10104"/>
    <cellStyle name="60% - Accent3 4 6" xfId="10105"/>
    <cellStyle name="60% - Accent3 4 6 2" xfId="10106"/>
    <cellStyle name="60% - Accent3 4 7" xfId="10107"/>
    <cellStyle name="60% - Accent3 4 7 2" xfId="10108"/>
    <cellStyle name="60% - Accent3 4 8" xfId="10109"/>
    <cellStyle name="60% - Accent3 4 8 2" xfId="10110"/>
    <cellStyle name="60% - Accent3 4 9" xfId="10111"/>
    <cellStyle name="60% - Accent3 4 9 2" xfId="10112"/>
    <cellStyle name="60% - Accent3 40" xfId="10113"/>
    <cellStyle name="60% - Accent3 40 2" xfId="10114"/>
    <cellStyle name="60% - Accent3 41" xfId="10115"/>
    <cellStyle name="60% - Accent3 41 2" xfId="10116"/>
    <cellStyle name="60% - Accent3 42" xfId="10117"/>
    <cellStyle name="60% - Accent3 42 2" xfId="10118"/>
    <cellStyle name="60% - Accent3 43" xfId="10119"/>
    <cellStyle name="60% - Accent3 43 2" xfId="10120"/>
    <cellStyle name="60% - Accent3 44" xfId="10121"/>
    <cellStyle name="60% - Accent3 44 2" xfId="10122"/>
    <cellStyle name="60% - Accent3 45" xfId="10123"/>
    <cellStyle name="60% - Accent3 45 2" xfId="10124"/>
    <cellStyle name="60% - Accent3 46" xfId="10125"/>
    <cellStyle name="60% - Accent3 46 2" xfId="10126"/>
    <cellStyle name="60% - Accent3 47" xfId="10127"/>
    <cellStyle name="60% - Accent3 47 2" xfId="10128"/>
    <cellStyle name="60% - Accent3 48" xfId="10129"/>
    <cellStyle name="60% - Accent3 48 2" xfId="10130"/>
    <cellStyle name="60% - Accent3 49" xfId="10131"/>
    <cellStyle name="60% - Accent3 49 2" xfId="10132"/>
    <cellStyle name="60% - Accent3 5" xfId="10133"/>
    <cellStyle name="60% - Accent3 5 10" xfId="10134"/>
    <cellStyle name="60% - Accent3 5 11" xfId="10135"/>
    <cellStyle name="60% - Accent3 5 12" xfId="10136"/>
    <cellStyle name="60% - Accent3 5 13" xfId="10137"/>
    <cellStyle name="60% - Accent3 5 2" xfId="10138"/>
    <cellStyle name="60% - Accent3 5 2 2" xfId="10139"/>
    <cellStyle name="60% - Accent3 5 2 3" xfId="10140"/>
    <cellStyle name="60% - Accent3 5 3" xfId="10141"/>
    <cellStyle name="60% - Accent3 5 3 2" xfId="10142"/>
    <cellStyle name="60% - Accent3 5 4" xfId="10143"/>
    <cellStyle name="60% - Accent3 5 5" xfId="10144"/>
    <cellStyle name="60% - Accent3 5 6" xfId="10145"/>
    <cellStyle name="60% - Accent3 5 7" xfId="10146"/>
    <cellStyle name="60% - Accent3 5 8" xfId="10147"/>
    <cellStyle name="60% - Accent3 5 9" xfId="10148"/>
    <cellStyle name="60% - Accent3 50" xfId="10149"/>
    <cellStyle name="60% - Accent3 50 2" xfId="10150"/>
    <cellStyle name="60% - Accent3 51" xfId="10151"/>
    <cellStyle name="60% - Accent3 51 2" xfId="10152"/>
    <cellStyle name="60% - Accent3 52" xfId="10153"/>
    <cellStyle name="60% - Accent3 52 2" xfId="10154"/>
    <cellStyle name="60% - Accent3 53" xfId="10155"/>
    <cellStyle name="60% - Accent3 54" xfId="10156"/>
    <cellStyle name="60% - Accent3 55" xfId="10157"/>
    <cellStyle name="60% - Accent3 56" xfId="10158"/>
    <cellStyle name="60% - Accent3 57" xfId="10159"/>
    <cellStyle name="60% - Accent3 58" xfId="10160"/>
    <cellStyle name="60% - Accent3 59" xfId="10161"/>
    <cellStyle name="60% - Accent3 6" xfId="10162"/>
    <cellStyle name="60% - Accent3 6 10" xfId="10163"/>
    <cellStyle name="60% - Accent3 6 11" xfId="10164"/>
    <cellStyle name="60% - Accent3 6 12" xfId="10165"/>
    <cellStyle name="60% - Accent3 6 13" xfId="10166"/>
    <cellStyle name="60% - Accent3 6 2" xfId="10167"/>
    <cellStyle name="60% - Accent3 6 2 2" xfId="10168"/>
    <cellStyle name="60% - Accent3 6 2 3" xfId="10169"/>
    <cellStyle name="60% - Accent3 6 3" xfId="10170"/>
    <cellStyle name="60% - Accent3 6 3 2" xfId="10171"/>
    <cellStyle name="60% - Accent3 6 4" xfId="10172"/>
    <cellStyle name="60% - Accent3 6 5" xfId="10173"/>
    <cellStyle name="60% - Accent3 6 6" xfId="10174"/>
    <cellStyle name="60% - Accent3 6 7" xfId="10175"/>
    <cellStyle name="60% - Accent3 6 8" xfId="10176"/>
    <cellStyle name="60% - Accent3 6 9" xfId="10177"/>
    <cellStyle name="60% - Accent3 60" xfId="10178"/>
    <cellStyle name="60% - Accent3 61" xfId="257"/>
    <cellStyle name="60% - Accent3 62" xfId="31767"/>
    <cellStyle name="60% - Accent3 7" xfId="10179"/>
    <cellStyle name="60% - Accent3 7 10" xfId="10180"/>
    <cellStyle name="60% - Accent3 7 11" xfId="10181"/>
    <cellStyle name="60% - Accent3 7 12" xfId="10182"/>
    <cellStyle name="60% - Accent3 7 13" xfId="10183"/>
    <cellStyle name="60% - Accent3 7 2" xfId="10184"/>
    <cellStyle name="60% - Accent3 7 2 2" xfId="10185"/>
    <cellStyle name="60% - Accent3 7 2 3" xfId="10186"/>
    <cellStyle name="60% - Accent3 7 3" xfId="10187"/>
    <cellStyle name="60% - Accent3 7 3 2" xfId="10188"/>
    <cellStyle name="60% - Accent3 7 4" xfId="10189"/>
    <cellStyle name="60% - Accent3 7 5" xfId="10190"/>
    <cellStyle name="60% - Accent3 7 6" xfId="10191"/>
    <cellStyle name="60% - Accent3 7 7" xfId="10192"/>
    <cellStyle name="60% - Accent3 7 8" xfId="10193"/>
    <cellStyle name="60% - Accent3 7 9" xfId="10194"/>
    <cellStyle name="60% - Accent3 8" xfId="10195"/>
    <cellStyle name="60% - Accent3 8 10" xfId="10196"/>
    <cellStyle name="60% - Accent3 8 11" xfId="10197"/>
    <cellStyle name="60% - Accent3 8 12" xfId="10198"/>
    <cellStyle name="60% - Accent3 8 2" xfId="10199"/>
    <cellStyle name="60% - Accent3 8 2 2" xfId="10200"/>
    <cellStyle name="60% - Accent3 8 2 3" xfId="10201"/>
    <cellStyle name="60% - Accent3 8 3" xfId="10202"/>
    <cellStyle name="60% - Accent3 8 4" xfId="10203"/>
    <cellStyle name="60% - Accent3 8 5" xfId="10204"/>
    <cellStyle name="60% - Accent3 8 6" xfId="10205"/>
    <cellStyle name="60% - Accent3 8 7" xfId="10206"/>
    <cellStyle name="60% - Accent3 8 8" xfId="10207"/>
    <cellStyle name="60% - Accent3 8 9" xfId="10208"/>
    <cellStyle name="60% - Accent3 9" xfId="10209"/>
    <cellStyle name="60% - Accent3 9 10" xfId="10210"/>
    <cellStyle name="60% - Accent3 9 11" xfId="10211"/>
    <cellStyle name="60% - Accent3 9 12" xfId="10212"/>
    <cellStyle name="60% - Accent3 9 2" xfId="10213"/>
    <cellStyle name="60% - Accent3 9 2 2" xfId="10214"/>
    <cellStyle name="60% - Accent3 9 2 3" xfId="10215"/>
    <cellStyle name="60% - Accent3 9 3" xfId="10216"/>
    <cellStyle name="60% - Accent3 9 4" xfId="10217"/>
    <cellStyle name="60% - Accent3 9 5" xfId="10218"/>
    <cellStyle name="60% - Accent3 9 6" xfId="10219"/>
    <cellStyle name="60% - Accent3 9 7" xfId="10220"/>
    <cellStyle name="60% - Accent3 9 8" xfId="10221"/>
    <cellStyle name="60% - Accent3 9 9" xfId="10222"/>
    <cellStyle name="60% - Accent4 10" xfId="10223"/>
    <cellStyle name="60% - Accent4 10 10" xfId="10224"/>
    <cellStyle name="60% - Accent4 10 11" xfId="10225"/>
    <cellStyle name="60% - Accent4 10 12" xfId="10226"/>
    <cellStyle name="60% - Accent4 10 2" xfId="10227"/>
    <cellStyle name="60% - Accent4 10 2 2" xfId="10228"/>
    <cellStyle name="60% - Accent4 10 2 3" xfId="10229"/>
    <cellStyle name="60% - Accent4 10 3" xfId="10230"/>
    <cellStyle name="60% - Accent4 10 4" xfId="10231"/>
    <cellStyle name="60% - Accent4 10 5" xfId="10232"/>
    <cellStyle name="60% - Accent4 10 6" xfId="10233"/>
    <cellStyle name="60% - Accent4 10 7" xfId="10234"/>
    <cellStyle name="60% - Accent4 10 8" xfId="10235"/>
    <cellStyle name="60% - Accent4 10 9" xfId="10236"/>
    <cellStyle name="60% - Accent4 11" xfId="10237"/>
    <cellStyle name="60% - Accent4 11 10" xfId="10238"/>
    <cellStyle name="60% - Accent4 11 11" xfId="10239"/>
    <cellStyle name="60% - Accent4 11 12" xfId="10240"/>
    <cellStyle name="60% - Accent4 11 2" xfId="10241"/>
    <cellStyle name="60% - Accent4 11 2 2" xfId="10242"/>
    <cellStyle name="60% - Accent4 11 2 3" xfId="10243"/>
    <cellStyle name="60% - Accent4 11 3" xfId="10244"/>
    <cellStyle name="60% - Accent4 11 4" xfId="10245"/>
    <cellStyle name="60% - Accent4 11 5" xfId="10246"/>
    <cellStyle name="60% - Accent4 11 6" xfId="10247"/>
    <cellStyle name="60% - Accent4 11 7" xfId="10248"/>
    <cellStyle name="60% - Accent4 11 8" xfId="10249"/>
    <cellStyle name="60% - Accent4 11 9" xfId="10250"/>
    <cellStyle name="60% - Accent4 12" xfId="10251"/>
    <cellStyle name="60% - Accent4 12 10" xfId="10252"/>
    <cellStyle name="60% - Accent4 12 11" xfId="10253"/>
    <cellStyle name="60% - Accent4 12 12" xfId="10254"/>
    <cellStyle name="60% - Accent4 12 2" xfId="10255"/>
    <cellStyle name="60% - Accent4 12 2 2" xfId="10256"/>
    <cellStyle name="60% - Accent4 12 2 3" xfId="10257"/>
    <cellStyle name="60% - Accent4 12 3" xfId="10258"/>
    <cellStyle name="60% - Accent4 12 4" xfId="10259"/>
    <cellStyle name="60% - Accent4 12 5" xfId="10260"/>
    <cellStyle name="60% - Accent4 12 6" xfId="10261"/>
    <cellStyle name="60% - Accent4 12 7" xfId="10262"/>
    <cellStyle name="60% - Accent4 12 8" xfId="10263"/>
    <cellStyle name="60% - Accent4 12 9" xfId="10264"/>
    <cellStyle name="60% - Accent4 13" xfId="10265"/>
    <cellStyle name="60% - Accent4 13 10" xfId="10266"/>
    <cellStyle name="60% - Accent4 13 11" xfId="10267"/>
    <cellStyle name="60% - Accent4 13 12" xfId="10268"/>
    <cellStyle name="60% - Accent4 13 2" xfId="10269"/>
    <cellStyle name="60% - Accent4 13 2 2" xfId="10270"/>
    <cellStyle name="60% - Accent4 13 2 3" xfId="10271"/>
    <cellStyle name="60% - Accent4 13 3" xfId="10272"/>
    <cellStyle name="60% - Accent4 13 4" xfId="10273"/>
    <cellStyle name="60% - Accent4 13 5" xfId="10274"/>
    <cellStyle name="60% - Accent4 13 6" xfId="10275"/>
    <cellStyle name="60% - Accent4 13 7" xfId="10276"/>
    <cellStyle name="60% - Accent4 13 8" xfId="10277"/>
    <cellStyle name="60% - Accent4 13 9" xfId="10278"/>
    <cellStyle name="60% - Accent4 14" xfId="10279"/>
    <cellStyle name="60% - Accent4 14 10" xfId="10280"/>
    <cellStyle name="60% - Accent4 14 11" xfId="10281"/>
    <cellStyle name="60% - Accent4 14 12" xfId="10282"/>
    <cellStyle name="60% - Accent4 14 2" xfId="10283"/>
    <cellStyle name="60% - Accent4 14 2 2" xfId="10284"/>
    <cellStyle name="60% - Accent4 14 2 3" xfId="10285"/>
    <cellStyle name="60% - Accent4 14 3" xfId="10286"/>
    <cellStyle name="60% - Accent4 14 4" xfId="10287"/>
    <cellStyle name="60% - Accent4 14 5" xfId="10288"/>
    <cellStyle name="60% - Accent4 14 6" xfId="10289"/>
    <cellStyle name="60% - Accent4 14 7" xfId="10290"/>
    <cellStyle name="60% - Accent4 14 8" xfId="10291"/>
    <cellStyle name="60% - Accent4 14 9" xfId="10292"/>
    <cellStyle name="60% - Accent4 15" xfId="10293"/>
    <cellStyle name="60% - Accent4 15 10" xfId="10294"/>
    <cellStyle name="60% - Accent4 15 11" xfId="10295"/>
    <cellStyle name="60% - Accent4 15 12" xfId="10296"/>
    <cellStyle name="60% - Accent4 15 2" xfId="10297"/>
    <cellStyle name="60% - Accent4 15 2 2" xfId="10298"/>
    <cellStyle name="60% - Accent4 15 2 3" xfId="10299"/>
    <cellStyle name="60% - Accent4 15 3" xfId="10300"/>
    <cellStyle name="60% - Accent4 15 4" xfId="10301"/>
    <cellStyle name="60% - Accent4 15 5" xfId="10302"/>
    <cellStyle name="60% - Accent4 15 6" xfId="10303"/>
    <cellStyle name="60% - Accent4 15 7" xfId="10304"/>
    <cellStyle name="60% - Accent4 15 8" xfId="10305"/>
    <cellStyle name="60% - Accent4 15 9" xfId="10306"/>
    <cellStyle name="60% - Accent4 16" xfId="10307"/>
    <cellStyle name="60% - Accent4 16 10" xfId="10308"/>
    <cellStyle name="60% - Accent4 16 11" xfId="10309"/>
    <cellStyle name="60% - Accent4 16 12" xfId="10310"/>
    <cellStyle name="60% - Accent4 16 2" xfId="10311"/>
    <cellStyle name="60% - Accent4 16 2 2" xfId="10312"/>
    <cellStyle name="60% - Accent4 16 2 3" xfId="10313"/>
    <cellStyle name="60% - Accent4 16 3" xfId="10314"/>
    <cellStyle name="60% - Accent4 16 4" xfId="10315"/>
    <cellStyle name="60% - Accent4 16 5" xfId="10316"/>
    <cellStyle name="60% - Accent4 16 6" xfId="10317"/>
    <cellStyle name="60% - Accent4 16 7" xfId="10318"/>
    <cellStyle name="60% - Accent4 16 8" xfId="10319"/>
    <cellStyle name="60% - Accent4 16 9" xfId="10320"/>
    <cellStyle name="60% - Accent4 17" xfId="10321"/>
    <cellStyle name="60% - Accent4 17 10" xfId="10322"/>
    <cellStyle name="60% - Accent4 17 11" xfId="10323"/>
    <cellStyle name="60% - Accent4 17 12" xfId="10324"/>
    <cellStyle name="60% - Accent4 17 2" xfId="10325"/>
    <cellStyle name="60% - Accent4 17 2 2" xfId="10326"/>
    <cellStyle name="60% - Accent4 17 2 3" xfId="10327"/>
    <cellStyle name="60% - Accent4 17 3" xfId="10328"/>
    <cellStyle name="60% - Accent4 17 4" xfId="10329"/>
    <cellStyle name="60% - Accent4 17 5" xfId="10330"/>
    <cellStyle name="60% - Accent4 17 6" xfId="10331"/>
    <cellStyle name="60% - Accent4 17 7" xfId="10332"/>
    <cellStyle name="60% - Accent4 17 8" xfId="10333"/>
    <cellStyle name="60% - Accent4 17 9" xfId="10334"/>
    <cellStyle name="60% - Accent4 18" xfId="10335"/>
    <cellStyle name="60% - Accent4 18 10" xfId="10336"/>
    <cellStyle name="60% - Accent4 18 11" xfId="10337"/>
    <cellStyle name="60% - Accent4 18 12" xfId="10338"/>
    <cellStyle name="60% - Accent4 18 2" xfId="10339"/>
    <cellStyle name="60% - Accent4 18 2 2" xfId="10340"/>
    <cellStyle name="60% - Accent4 18 2 3" xfId="10341"/>
    <cellStyle name="60% - Accent4 18 3" xfId="10342"/>
    <cellStyle name="60% - Accent4 18 4" xfId="10343"/>
    <cellStyle name="60% - Accent4 18 5" xfId="10344"/>
    <cellStyle name="60% - Accent4 18 6" xfId="10345"/>
    <cellStyle name="60% - Accent4 18 7" xfId="10346"/>
    <cellStyle name="60% - Accent4 18 8" xfId="10347"/>
    <cellStyle name="60% - Accent4 18 9" xfId="10348"/>
    <cellStyle name="60% - Accent4 19" xfId="10349"/>
    <cellStyle name="60% - Accent4 19 10" xfId="10350"/>
    <cellStyle name="60% - Accent4 19 11" xfId="10351"/>
    <cellStyle name="60% - Accent4 19 12" xfId="10352"/>
    <cellStyle name="60% - Accent4 19 2" xfId="10353"/>
    <cellStyle name="60% - Accent4 19 2 2" xfId="10354"/>
    <cellStyle name="60% - Accent4 19 2 3" xfId="10355"/>
    <cellStyle name="60% - Accent4 19 3" xfId="10356"/>
    <cellStyle name="60% - Accent4 19 4" xfId="10357"/>
    <cellStyle name="60% - Accent4 19 5" xfId="10358"/>
    <cellStyle name="60% - Accent4 19 6" xfId="10359"/>
    <cellStyle name="60% - Accent4 19 7" xfId="10360"/>
    <cellStyle name="60% - Accent4 19 8" xfId="10361"/>
    <cellStyle name="60% - Accent4 19 9" xfId="10362"/>
    <cellStyle name="60% - Accent4 2" xfId="58"/>
    <cellStyle name="60% - Accent4 2 10" xfId="10363"/>
    <cellStyle name="60% - Accent4 2 10 2" xfId="10364"/>
    <cellStyle name="60% - Accent4 2 11" xfId="10365"/>
    <cellStyle name="60% - Accent4 2 11 2" xfId="10366"/>
    <cellStyle name="60% - Accent4 2 12" xfId="10367"/>
    <cellStyle name="60% - Accent4 2 12 2" xfId="10368"/>
    <cellStyle name="60% - Accent4 2 13" xfId="10369"/>
    <cellStyle name="60% - Accent4 2 13 2" xfId="10370"/>
    <cellStyle name="60% - Accent4 2 14" xfId="10371"/>
    <cellStyle name="60% - Accent4 2 14 2" xfId="10372"/>
    <cellStyle name="60% - Accent4 2 15" xfId="10373"/>
    <cellStyle name="60% - Accent4 2 15 2" xfId="10374"/>
    <cellStyle name="60% - Accent4 2 16" xfId="10375"/>
    <cellStyle name="60% - Accent4 2 17" xfId="10376"/>
    <cellStyle name="60% - Accent4 2 18" xfId="10377"/>
    <cellStyle name="60% - Accent4 2 19" xfId="10378"/>
    <cellStyle name="60% - Accent4 2 2" xfId="10379"/>
    <cellStyle name="60% - Accent4 2 2 10" xfId="10380"/>
    <cellStyle name="60% - Accent4 2 2 11" xfId="10381"/>
    <cellStyle name="60% - Accent4 2 2 12" xfId="10382"/>
    <cellStyle name="60% - Accent4 2 2 2" xfId="10383"/>
    <cellStyle name="60% - Accent4 2 2 2 2" xfId="10384"/>
    <cellStyle name="60% - Accent4 2 2 2 3" xfId="10385"/>
    <cellStyle name="60% - Accent4 2 2 3" xfId="10386"/>
    <cellStyle name="60% - Accent4 2 2 3 2" xfId="10387"/>
    <cellStyle name="60% - Accent4 2 2 4" xfId="10388"/>
    <cellStyle name="60% - Accent4 2 2 5" xfId="10389"/>
    <cellStyle name="60% - Accent4 2 2 6" xfId="10390"/>
    <cellStyle name="60% - Accent4 2 2 7" xfId="10391"/>
    <cellStyle name="60% - Accent4 2 2 8" xfId="10392"/>
    <cellStyle name="60% - Accent4 2 2 9" xfId="10393"/>
    <cellStyle name="60% - Accent4 2 20" xfId="10394"/>
    <cellStyle name="60% - Accent4 2 21" xfId="10395"/>
    <cellStyle name="60% - Accent4 2 22" xfId="10396"/>
    <cellStyle name="60% - Accent4 2 23" xfId="10397"/>
    <cellStyle name="60% - Accent4 2 24" xfId="10398"/>
    <cellStyle name="60% - Accent4 2 25" xfId="10399"/>
    <cellStyle name="60% - Accent4 2 26" xfId="10400"/>
    <cellStyle name="60% - Accent4 2 3" xfId="10401"/>
    <cellStyle name="60% - Accent4 2 3 10" xfId="10402"/>
    <cellStyle name="60% - Accent4 2 3 11" xfId="10403"/>
    <cellStyle name="60% - Accent4 2 3 12" xfId="10404"/>
    <cellStyle name="60% - Accent4 2 3 2" xfId="10405"/>
    <cellStyle name="60% - Accent4 2 3 2 2" xfId="10406"/>
    <cellStyle name="60% - Accent4 2 3 2 3" xfId="10407"/>
    <cellStyle name="60% - Accent4 2 3 3" xfId="10408"/>
    <cellStyle name="60% - Accent4 2 3 3 2" xfId="10409"/>
    <cellStyle name="60% - Accent4 2 3 4" xfId="10410"/>
    <cellStyle name="60% - Accent4 2 3 5" xfId="10411"/>
    <cellStyle name="60% - Accent4 2 3 6" xfId="10412"/>
    <cellStyle name="60% - Accent4 2 3 7" xfId="10413"/>
    <cellStyle name="60% - Accent4 2 3 8" xfId="10414"/>
    <cellStyle name="60% - Accent4 2 3 9" xfId="10415"/>
    <cellStyle name="60% - Accent4 2 4" xfId="10416"/>
    <cellStyle name="60% - Accent4 2 4 10" xfId="10417"/>
    <cellStyle name="60% - Accent4 2 4 11" xfId="10418"/>
    <cellStyle name="60% - Accent4 2 4 12" xfId="10419"/>
    <cellStyle name="60% - Accent4 2 4 2" xfId="10420"/>
    <cellStyle name="60% - Accent4 2 4 2 2" xfId="10421"/>
    <cellStyle name="60% - Accent4 2 4 2 3" xfId="10422"/>
    <cellStyle name="60% - Accent4 2 4 3" xfId="10423"/>
    <cellStyle name="60% - Accent4 2 4 3 2" xfId="10424"/>
    <cellStyle name="60% - Accent4 2 4 4" xfId="10425"/>
    <cellStyle name="60% - Accent4 2 4 5" xfId="10426"/>
    <cellStyle name="60% - Accent4 2 4 6" xfId="10427"/>
    <cellStyle name="60% - Accent4 2 4 7" xfId="10428"/>
    <cellStyle name="60% - Accent4 2 4 8" xfId="10429"/>
    <cellStyle name="60% - Accent4 2 4 9" xfId="10430"/>
    <cellStyle name="60% - Accent4 2 5" xfId="10431"/>
    <cellStyle name="60% - Accent4 2 5 2" xfId="10432"/>
    <cellStyle name="60% - Accent4 2 5 3" xfId="10433"/>
    <cellStyle name="60% - Accent4 2 6" xfId="10434"/>
    <cellStyle name="60% - Accent4 2 6 2" xfId="10435"/>
    <cellStyle name="60% - Accent4 2 7" xfId="10436"/>
    <cellStyle name="60% - Accent4 2 7 2" xfId="10437"/>
    <cellStyle name="60% - Accent4 2 8" xfId="10438"/>
    <cellStyle name="60% - Accent4 2 8 2" xfId="10439"/>
    <cellStyle name="60% - Accent4 2 9" xfId="10440"/>
    <cellStyle name="60% - Accent4 2 9 2" xfId="10441"/>
    <cellStyle name="60% - Accent4 20" xfId="10442"/>
    <cellStyle name="60% - Accent4 20 10" xfId="10443"/>
    <cellStyle name="60% - Accent4 20 11" xfId="10444"/>
    <cellStyle name="60% - Accent4 20 12" xfId="10445"/>
    <cellStyle name="60% - Accent4 20 2" xfId="10446"/>
    <cellStyle name="60% - Accent4 20 2 2" xfId="10447"/>
    <cellStyle name="60% - Accent4 20 2 3" xfId="10448"/>
    <cellStyle name="60% - Accent4 20 3" xfId="10449"/>
    <cellStyle name="60% - Accent4 20 4" xfId="10450"/>
    <cellStyle name="60% - Accent4 20 5" xfId="10451"/>
    <cellStyle name="60% - Accent4 20 6" xfId="10452"/>
    <cellStyle name="60% - Accent4 20 7" xfId="10453"/>
    <cellStyle name="60% - Accent4 20 8" xfId="10454"/>
    <cellStyle name="60% - Accent4 20 9" xfId="10455"/>
    <cellStyle name="60% - Accent4 21" xfId="10456"/>
    <cellStyle name="60% - Accent4 21 10" xfId="10457"/>
    <cellStyle name="60% - Accent4 21 11" xfId="10458"/>
    <cellStyle name="60% - Accent4 21 12" xfId="10459"/>
    <cellStyle name="60% - Accent4 21 2" xfId="10460"/>
    <cellStyle name="60% - Accent4 21 2 2" xfId="10461"/>
    <cellStyle name="60% - Accent4 21 2 3" xfId="10462"/>
    <cellStyle name="60% - Accent4 21 3" xfId="10463"/>
    <cellStyle name="60% - Accent4 21 4" xfId="10464"/>
    <cellStyle name="60% - Accent4 21 5" xfId="10465"/>
    <cellStyle name="60% - Accent4 21 6" xfId="10466"/>
    <cellStyle name="60% - Accent4 21 7" xfId="10467"/>
    <cellStyle name="60% - Accent4 21 8" xfId="10468"/>
    <cellStyle name="60% - Accent4 21 9" xfId="10469"/>
    <cellStyle name="60% - Accent4 22" xfId="10470"/>
    <cellStyle name="60% - Accent4 22 10" xfId="10471"/>
    <cellStyle name="60% - Accent4 22 11" xfId="10472"/>
    <cellStyle name="60% - Accent4 22 12" xfId="10473"/>
    <cellStyle name="60% - Accent4 22 2" xfId="10474"/>
    <cellStyle name="60% - Accent4 22 2 2" xfId="10475"/>
    <cellStyle name="60% - Accent4 22 2 3" xfId="10476"/>
    <cellStyle name="60% - Accent4 22 3" xfId="10477"/>
    <cellStyle name="60% - Accent4 22 4" xfId="10478"/>
    <cellStyle name="60% - Accent4 22 5" xfId="10479"/>
    <cellStyle name="60% - Accent4 22 6" xfId="10480"/>
    <cellStyle name="60% - Accent4 22 7" xfId="10481"/>
    <cellStyle name="60% - Accent4 22 8" xfId="10482"/>
    <cellStyle name="60% - Accent4 22 9" xfId="10483"/>
    <cellStyle name="60% - Accent4 23" xfId="10484"/>
    <cellStyle name="60% - Accent4 23 10" xfId="10485"/>
    <cellStyle name="60% - Accent4 23 11" xfId="10486"/>
    <cellStyle name="60% - Accent4 23 12" xfId="10487"/>
    <cellStyle name="60% - Accent4 23 2" xfId="10488"/>
    <cellStyle name="60% - Accent4 23 2 2" xfId="10489"/>
    <cellStyle name="60% - Accent4 23 2 3" xfId="10490"/>
    <cellStyle name="60% - Accent4 23 3" xfId="10491"/>
    <cellStyle name="60% - Accent4 23 4" xfId="10492"/>
    <cellStyle name="60% - Accent4 23 5" xfId="10493"/>
    <cellStyle name="60% - Accent4 23 6" xfId="10494"/>
    <cellStyle name="60% - Accent4 23 7" xfId="10495"/>
    <cellStyle name="60% - Accent4 23 8" xfId="10496"/>
    <cellStyle name="60% - Accent4 23 9" xfId="10497"/>
    <cellStyle name="60% - Accent4 24" xfId="10498"/>
    <cellStyle name="60% - Accent4 24 10" xfId="10499"/>
    <cellStyle name="60% - Accent4 24 11" xfId="10500"/>
    <cellStyle name="60% - Accent4 24 12" xfId="10501"/>
    <cellStyle name="60% - Accent4 24 2" xfId="10502"/>
    <cellStyle name="60% - Accent4 24 2 2" xfId="10503"/>
    <cellStyle name="60% - Accent4 24 2 3" xfId="10504"/>
    <cellStyle name="60% - Accent4 24 3" xfId="10505"/>
    <cellStyle name="60% - Accent4 24 4" xfId="10506"/>
    <cellStyle name="60% - Accent4 24 5" xfId="10507"/>
    <cellStyle name="60% - Accent4 24 6" xfId="10508"/>
    <cellStyle name="60% - Accent4 24 7" xfId="10509"/>
    <cellStyle name="60% - Accent4 24 8" xfId="10510"/>
    <cellStyle name="60% - Accent4 24 9" xfId="10511"/>
    <cellStyle name="60% - Accent4 25" xfId="10512"/>
    <cellStyle name="60% - Accent4 25 10" xfId="10513"/>
    <cellStyle name="60% - Accent4 25 11" xfId="10514"/>
    <cellStyle name="60% - Accent4 25 12" xfId="10515"/>
    <cellStyle name="60% - Accent4 25 2" xfId="10516"/>
    <cellStyle name="60% - Accent4 25 2 2" xfId="10517"/>
    <cellStyle name="60% - Accent4 25 2 3" xfId="10518"/>
    <cellStyle name="60% - Accent4 25 3" xfId="10519"/>
    <cellStyle name="60% - Accent4 25 4" xfId="10520"/>
    <cellStyle name="60% - Accent4 25 5" xfId="10521"/>
    <cellStyle name="60% - Accent4 25 6" xfId="10522"/>
    <cellStyle name="60% - Accent4 25 7" xfId="10523"/>
    <cellStyle name="60% - Accent4 25 8" xfId="10524"/>
    <cellStyle name="60% - Accent4 25 9" xfId="10525"/>
    <cellStyle name="60% - Accent4 26" xfId="10526"/>
    <cellStyle name="60% - Accent4 26 10" xfId="10527"/>
    <cellStyle name="60% - Accent4 26 11" xfId="10528"/>
    <cellStyle name="60% - Accent4 26 12" xfId="10529"/>
    <cellStyle name="60% - Accent4 26 2" xfId="10530"/>
    <cellStyle name="60% - Accent4 26 2 2" xfId="10531"/>
    <cellStyle name="60% - Accent4 26 2 3" xfId="10532"/>
    <cellStyle name="60% - Accent4 26 3" xfId="10533"/>
    <cellStyle name="60% - Accent4 26 4" xfId="10534"/>
    <cellStyle name="60% - Accent4 26 5" xfId="10535"/>
    <cellStyle name="60% - Accent4 26 6" xfId="10536"/>
    <cellStyle name="60% - Accent4 26 7" xfId="10537"/>
    <cellStyle name="60% - Accent4 26 8" xfId="10538"/>
    <cellStyle name="60% - Accent4 26 9" xfId="10539"/>
    <cellStyle name="60% - Accent4 27" xfId="10540"/>
    <cellStyle name="60% - Accent4 27 10" xfId="10541"/>
    <cellStyle name="60% - Accent4 27 11" xfId="10542"/>
    <cellStyle name="60% - Accent4 27 12" xfId="10543"/>
    <cellStyle name="60% - Accent4 27 2" xfId="10544"/>
    <cellStyle name="60% - Accent4 27 2 2" xfId="10545"/>
    <cellStyle name="60% - Accent4 27 2 3" xfId="10546"/>
    <cellStyle name="60% - Accent4 27 3" xfId="10547"/>
    <cellStyle name="60% - Accent4 27 4" xfId="10548"/>
    <cellStyle name="60% - Accent4 27 5" xfId="10549"/>
    <cellStyle name="60% - Accent4 27 6" xfId="10550"/>
    <cellStyle name="60% - Accent4 27 7" xfId="10551"/>
    <cellStyle name="60% - Accent4 27 8" xfId="10552"/>
    <cellStyle name="60% - Accent4 27 9" xfId="10553"/>
    <cellStyle name="60% - Accent4 28" xfId="10554"/>
    <cellStyle name="60% - Accent4 28 10" xfId="10555"/>
    <cellStyle name="60% - Accent4 28 11" xfId="10556"/>
    <cellStyle name="60% - Accent4 28 12" xfId="10557"/>
    <cellStyle name="60% - Accent4 28 2" xfId="10558"/>
    <cellStyle name="60% - Accent4 28 2 2" xfId="10559"/>
    <cellStyle name="60% - Accent4 28 2 3" xfId="10560"/>
    <cellStyle name="60% - Accent4 28 3" xfId="10561"/>
    <cellStyle name="60% - Accent4 28 4" xfId="10562"/>
    <cellStyle name="60% - Accent4 28 5" xfId="10563"/>
    <cellStyle name="60% - Accent4 28 6" xfId="10564"/>
    <cellStyle name="60% - Accent4 28 7" xfId="10565"/>
    <cellStyle name="60% - Accent4 28 8" xfId="10566"/>
    <cellStyle name="60% - Accent4 28 9" xfId="10567"/>
    <cellStyle name="60% - Accent4 29" xfId="10568"/>
    <cellStyle name="60% - Accent4 29 10" xfId="10569"/>
    <cellStyle name="60% - Accent4 29 11" xfId="10570"/>
    <cellStyle name="60% - Accent4 29 12" xfId="10571"/>
    <cellStyle name="60% - Accent4 29 2" xfId="10572"/>
    <cellStyle name="60% - Accent4 29 2 2" xfId="10573"/>
    <cellStyle name="60% - Accent4 29 2 3" xfId="10574"/>
    <cellStyle name="60% - Accent4 29 3" xfId="10575"/>
    <cellStyle name="60% - Accent4 29 4" xfId="10576"/>
    <cellStyle name="60% - Accent4 29 5" xfId="10577"/>
    <cellStyle name="60% - Accent4 29 6" xfId="10578"/>
    <cellStyle name="60% - Accent4 29 7" xfId="10579"/>
    <cellStyle name="60% - Accent4 29 8" xfId="10580"/>
    <cellStyle name="60% - Accent4 29 9" xfId="10581"/>
    <cellStyle name="60% - Accent4 3" xfId="10582"/>
    <cellStyle name="60% - Accent4 3 10" xfId="10583"/>
    <cellStyle name="60% - Accent4 3 10 2" xfId="10584"/>
    <cellStyle name="60% - Accent4 3 11" xfId="10585"/>
    <cellStyle name="60% - Accent4 3 11 2" xfId="10586"/>
    <cellStyle name="60% - Accent4 3 12" xfId="10587"/>
    <cellStyle name="60% - Accent4 3 12 2" xfId="10588"/>
    <cellStyle name="60% - Accent4 3 13" xfId="10589"/>
    <cellStyle name="60% - Accent4 3 13 2" xfId="10590"/>
    <cellStyle name="60% - Accent4 3 14" xfId="10591"/>
    <cellStyle name="60% - Accent4 3 14 2" xfId="10592"/>
    <cellStyle name="60% - Accent4 3 15" xfId="10593"/>
    <cellStyle name="60% - Accent4 3 15 2" xfId="10594"/>
    <cellStyle name="60% - Accent4 3 16" xfId="10595"/>
    <cellStyle name="60% - Accent4 3 17" xfId="10596"/>
    <cellStyle name="60% - Accent4 3 18" xfId="10597"/>
    <cellStyle name="60% - Accent4 3 19" xfId="10598"/>
    <cellStyle name="60% - Accent4 3 2" xfId="10599"/>
    <cellStyle name="60% - Accent4 3 2 10" xfId="10600"/>
    <cellStyle name="60% - Accent4 3 2 11" xfId="10601"/>
    <cellStyle name="60% - Accent4 3 2 12" xfId="10602"/>
    <cellStyle name="60% - Accent4 3 2 2" xfId="10603"/>
    <cellStyle name="60% - Accent4 3 2 2 2" xfId="10604"/>
    <cellStyle name="60% - Accent4 3 2 2 3" xfId="10605"/>
    <cellStyle name="60% - Accent4 3 2 3" xfId="10606"/>
    <cellStyle name="60% - Accent4 3 2 4" xfId="10607"/>
    <cellStyle name="60% - Accent4 3 2 5" xfId="10608"/>
    <cellStyle name="60% - Accent4 3 2 6" xfId="10609"/>
    <cellStyle name="60% - Accent4 3 2 7" xfId="10610"/>
    <cellStyle name="60% - Accent4 3 2 8" xfId="10611"/>
    <cellStyle name="60% - Accent4 3 2 9" xfId="10612"/>
    <cellStyle name="60% - Accent4 3 20" xfId="10613"/>
    <cellStyle name="60% - Accent4 3 21" xfId="10614"/>
    <cellStyle name="60% - Accent4 3 22" xfId="10615"/>
    <cellStyle name="60% - Accent4 3 23" xfId="10616"/>
    <cellStyle name="60% - Accent4 3 24" xfId="10617"/>
    <cellStyle name="60% - Accent4 3 25" xfId="10618"/>
    <cellStyle name="60% - Accent4 3 26" xfId="10619"/>
    <cellStyle name="60% - Accent4 3 3" xfId="10620"/>
    <cellStyle name="60% - Accent4 3 3 10" xfId="10621"/>
    <cellStyle name="60% - Accent4 3 3 11" xfId="10622"/>
    <cellStyle name="60% - Accent4 3 3 12" xfId="10623"/>
    <cellStyle name="60% - Accent4 3 3 2" xfId="10624"/>
    <cellStyle name="60% - Accent4 3 3 2 2" xfId="10625"/>
    <cellStyle name="60% - Accent4 3 3 2 3" xfId="10626"/>
    <cellStyle name="60% - Accent4 3 3 3" xfId="10627"/>
    <cellStyle name="60% - Accent4 3 3 4" xfId="10628"/>
    <cellStyle name="60% - Accent4 3 3 5" xfId="10629"/>
    <cellStyle name="60% - Accent4 3 3 6" xfId="10630"/>
    <cellStyle name="60% - Accent4 3 3 7" xfId="10631"/>
    <cellStyle name="60% - Accent4 3 3 8" xfId="10632"/>
    <cellStyle name="60% - Accent4 3 3 9" xfId="10633"/>
    <cellStyle name="60% - Accent4 3 4" xfId="10634"/>
    <cellStyle name="60% - Accent4 3 4 10" xfId="10635"/>
    <cellStyle name="60% - Accent4 3 4 11" xfId="10636"/>
    <cellStyle name="60% - Accent4 3 4 12" xfId="10637"/>
    <cellStyle name="60% - Accent4 3 4 2" xfId="10638"/>
    <cellStyle name="60% - Accent4 3 4 2 2" xfId="10639"/>
    <cellStyle name="60% - Accent4 3 4 2 3" xfId="10640"/>
    <cellStyle name="60% - Accent4 3 4 3" xfId="10641"/>
    <cellStyle name="60% - Accent4 3 4 4" xfId="10642"/>
    <cellStyle name="60% - Accent4 3 4 5" xfId="10643"/>
    <cellStyle name="60% - Accent4 3 4 6" xfId="10644"/>
    <cellStyle name="60% - Accent4 3 4 7" xfId="10645"/>
    <cellStyle name="60% - Accent4 3 4 8" xfId="10646"/>
    <cellStyle name="60% - Accent4 3 4 9" xfId="10647"/>
    <cellStyle name="60% - Accent4 3 5" xfId="10648"/>
    <cellStyle name="60% - Accent4 3 5 2" xfId="10649"/>
    <cellStyle name="60% - Accent4 3 5 3" xfId="10650"/>
    <cellStyle name="60% - Accent4 3 6" xfId="10651"/>
    <cellStyle name="60% - Accent4 3 6 2" xfId="10652"/>
    <cellStyle name="60% - Accent4 3 7" xfId="10653"/>
    <cellStyle name="60% - Accent4 3 7 2" xfId="10654"/>
    <cellStyle name="60% - Accent4 3 8" xfId="10655"/>
    <cellStyle name="60% - Accent4 3 8 2" xfId="10656"/>
    <cellStyle name="60% - Accent4 3 9" xfId="10657"/>
    <cellStyle name="60% - Accent4 3 9 2" xfId="10658"/>
    <cellStyle name="60% - Accent4 30" xfId="10659"/>
    <cellStyle name="60% - Accent4 30 10" xfId="10660"/>
    <cellStyle name="60% - Accent4 30 11" xfId="10661"/>
    <cellStyle name="60% - Accent4 30 12" xfId="10662"/>
    <cellStyle name="60% - Accent4 30 2" xfId="10663"/>
    <cellStyle name="60% - Accent4 30 2 2" xfId="10664"/>
    <cellStyle name="60% - Accent4 30 2 3" xfId="10665"/>
    <cellStyle name="60% - Accent4 30 3" xfId="10666"/>
    <cellStyle name="60% - Accent4 30 4" xfId="10667"/>
    <cellStyle name="60% - Accent4 30 5" xfId="10668"/>
    <cellStyle name="60% - Accent4 30 6" xfId="10669"/>
    <cellStyle name="60% - Accent4 30 7" xfId="10670"/>
    <cellStyle name="60% - Accent4 30 8" xfId="10671"/>
    <cellStyle name="60% - Accent4 30 9" xfId="10672"/>
    <cellStyle name="60% - Accent4 31" xfId="10673"/>
    <cellStyle name="60% - Accent4 31 10" xfId="10674"/>
    <cellStyle name="60% - Accent4 31 11" xfId="10675"/>
    <cellStyle name="60% - Accent4 31 12" xfId="10676"/>
    <cellStyle name="60% - Accent4 31 2" xfId="10677"/>
    <cellStyle name="60% - Accent4 31 2 2" xfId="10678"/>
    <cellStyle name="60% - Accent4 31 2 3" xfId="10679"/>
    <cellStyle name="60% - Accent4 31 3" xfId="10680"/>
    <cellStyle name="60% - Accent4 31 4" xfId="10681"/>
    <cellStyle name="60% - Accent4 31 5" xfId="10682"/>
    <cellStyle name="60% - Accent4 31 6" xfId="10683"/>
    <cellStyle name="60% - Accent4 31 7" xfId="10684"/>
    <cellStyle name="60% - Accent4 31 8" xfId="10685"/>
    <cellStyle name="60% - Accent4 31 9" xfId="10686"/>
    <cellStyle name="60% - Accent4 32" xfId="10687"/>
    <cellStyle name="60% - Accent4 32 10" xfId="10688"/>
    <cellStyle name="60% - Accent4 32 11" xfId="10689"/>
    <cellStyle name="60% - Accent4 32 12" xfId="10690"/>
    <cellStyle name="60% - Accent4 32 2" xfId="10691"/>
    <cellStyle name="60% - Accent4 32 2 2" xfId="10692"/>
    <cellStyle name="60% - Accent4 32 2 3" xfId="10693"/>
    <cellStyle name="60% - Accent4 32 3" xfId="10694"/>
    <cellStyle name="60% - Accent4 32 4" xfId="10695"/>
    <cellStyle name="60% - Accent4 32 5" xfId="10696"/>
    <cellStyle name="60% - Accent4 32 6" xfId="10697"/>
    <cellStyle name="60% - Accent4 32 7" xfId="10698"/>
    <cellStyle name="60% - Accent4 32 8" xfId="10699"/>
    <cellStyle name="60% - Accent4 32 9" xfId="10700"/>
    <cellStyle name="60% - Accent4 33" xfId="10701"/>
    <cellStyle name="60% - Accent4 33 2" xfId="10702"/>
    <cellStyle name="60% - Accent4 33 3" xfId="10703"/>
    <cellStyle name="60% - Accent4 34" xfId="10704"/>
    <cellStyle name="60% - Accent4 34 2" xfId="10705"/>
    <cellStyle name="60% - Accent4 34 3" xfId="10706"/>
    <cellStyle name="60% - Accent4 35" xfId="10707"/>
    <cellStyle name="60% - Accent4 35 2" xfId="10708"/>
    <cellStyle name="60% - Accent4 36" xfId="10709"/>
    <cellStyle name="60% - Accent4 36 2" xfId="10710"/>
    <cellStyle name="60% - Accent4 37" xfId="10711"/>
    <cellStyle name="60% - Accent4 37 2" xfId="10712"/>
    <cellStyle name="60% - Accent4 38" xfId="10713"/>
    <cellStyle name="60% - Accent4 38 2" xfId="10714"/>
    <cellStyle name="60% - Accent4 39" xfId="10715"/>
    <cellStyle name="60% - Accent4 39 2" xfId="10716"/>
    <cellStyle name="60% - Accent4 4" xfId="10717"/>
    <cellStyle name="60% - Accent4 4 10" xfId="10718"/>
    <cellStyle name="60% - Accent4 4 10 2" xfId="10719"/>
    <cellStyle name="60% - Accent4 4 11" xfId="10720"/>
    <cellStyle name="60% - Accent4 4 11 2" xfId="10721"/>
    <cellStyle name="60% - Accent4 4 12" xfId="10722"/>
    <cellStyle name="60% - Accent4 4 12 2" xfId="10723"/>
    <cellStyle name="60% - Accent4 4 13" xfId="10724"/>
    <cellStyle name="60% - Accent4 4 14" xfId="10725"/>
    <cellStyle name="60% - Accent4 4 15" xfId="10726"/>
    <cellStyle name="60% - Accent4 4 16" xfId="10727"/>
    <cellStyle name="60% - Accent4 4 17" xfId="10728"/>
    <cellStyle name="60% - Accent4 4 18" xfId="10729"/>
    <cellStyle name="60% - Accent4 4 19" xfId="10730"/>
    <cellStyle name="60% - Accent4 4 2" xfId="10731"/>
    <cellStyle name="60% - Accent4 4 2 10" xfId="10732"/>
    <cellStyle name="60% - Accent4 4 2 11" xfId="10733"/>
    <cellStyle name="60% - Accent4 4 2 12" xfId="10734"/>
    <cellStyle name="60% - Accent4 4 2 2" xfId="10735"/>
    <cellStyle name="60% - Accent4 4 2 2 10" xfId="10736"/>
    <cellStyle name="60% - Accent4 4 2 2 11" xfId="10737"/>
    <cellStyle name="60% - Accent4 4 2 2 12" xfId="10738"/>
    <cellStyle name="60% - Accent4 4 2 2 2" xfId="10739"/>
    <cellStyle name="60% - Accent4 4 2 2 2 2" xfId="10740"/>
    <cellStyle name="60% - Accent4 4 2 2 3" xfId="10741"/>
    <cellStyle name="60% - Accent4 4 2 2 4" xfId="10742"/>
    <cellStyle name="60% - Accent4 4 2 2 5" xfId="10743"/>
    <cellStyle name="60% - Accent4 4 2 2 6" xfId="10744"/>
    <cellStyle name="60% - Accent4 4 2 2 7" xfId="10745"/>
    <cellStyle name="60% - Accent4 4 2 2 8" xfId="10746"/>
    <cellStyle name="60% - Accent4 4 2 2 9" xfId="10747"/>
    <cellStyle name="60% - Accent4 4 2 3" xfId="10748"/>
    <cellStyle name="60% - Accent4 4 2 4" xfId="10749"/>
    <cellStyle name="60% - Accent4 4 2 5" xfId="10750"/>
    <cellStyle name="60% - Accent4 4 2 6" xfId="10751"/>
    <cellStyle name="60% - Accent4 4 2 7" xfId="10752"/>
    <cellStyle name="60% - Accent4 4 2 8" xfId="10753"/>
    <cellStyle name="60% - Accent4 4 2 9" xfId="10754"/>
    <cellStyle name="60% - Accent4 4 20" xfId="10755"/>
    <cellStyle name="60% - Accent4 4 21" xfId="10756"/>
    <cellStyle name="60% - Accent4 4 22" xfId="10757"/>
    <cellStyle name="60% - Accent4 4 23" xfId="10758"/>
    <cellStyle name="60% - Accent4 4 3" xfId="10759"/>
    <cellStyle name="60% - Accent4 4 3 2" xfId="10760"/>
    <cellStyle name="60% - Accent4 4 4" xfId="10761"/>
    <cellStyle name="60% - Accent4 4 4 2" xfId="10762"/>
    <cellStyle name="60% - Accent4 4 5" xfId="10763"/>
    <cellStyle name="60% - Accent4 4 5 2" xfId="10764"/>
    <cellStyle name="60% - Accent4 4 6" xfId="10765"/>
    <cellStyle name="60% - Accent4 4 6 2" xfId="10766"/>
    <cellStyle name="60% - Accent4 4 7" xfId="10767"/>
    <cellStyle name="60% - Accent4 4 7 2" xfId="10768"/>
    <cellStyle name="60% - Accent4 4 8" xfId="10769"/>
    <cellStyle name="60% - Accent4 4 8 2" xfId="10770"/>
    <cellStyle name="60% - Accent4 4 9" xfId="10771"/>
    <cellStyle name="60% - Accent4 4 9 2" xfId="10772"/>
    <cellStyle name="60% - Accent4 40" xfId="10773"/>
    <cellStyle name="60% - Accent4 40 2" xfId="10774"/>
    <cellStyle name="60% - Accent4 41" xfId="10775"/>
    <cellStyle name="60% - Accent4 41 2" xfId="10776"/>
    <cellStyle name="60% - Accent4 42" xfId="10777"/>
    <cellStyle name="60% - Accent4 42 2" xfId="10778"/>
    <cellStyle name="60% - Accent4 43" xfId="10779"/>
    <cellStyle name="60% - Accent4 43 2" xfId="10780"/>
    <cellStyle name="60% - Accent4 44" xfId="10781"/>
    <cellStyle name="60% - Accent4 44 2" xfId="10782"/>
    <cellStyle name="60% - Accent4 45" xfId="10783"/>
    <cellStyle name="60% - Accent4 45 2" xfId="10784"/>
    <cellStyle name="60% - Accent4 46" xfId="10785"/>
    <cellStyle name="60% - Accent4 46 2" xfId="10786"/>
    <cellStyle name="60% - Accent4 47" xfId="10787"/>
    <cellStyle name="60% - Accent4 47 2" xfId="10788"/>
    <cellStyle name="60% - Accent4 48" xfId="10789"/>
    <cellStyle name="60% - Accent4 48 2" xfId="10790"/>
    <cellStyle name="60% - Accent4 49" xfId="10791"/>
    <cellStyle name="60% - Accent4 49 2" xfId="10792"/>
    <cellStyle name="60% - Accent4 5" xfId="10793"/>
    <cellStyle name="60% - Accent4 5 10" xfId="10794"/>
    <cellStyle name="60% - Accent4 5 11" xfId="10795"/>
    <cellStyle name="60% - Accent4 5 12" xfId="10796"/>
    <cellStyle name="60% - Accent4 5 13" xfId="10797"/>
    <cellStyle name="60% - Accent4 5 2" xfId="10798"/>
    <cellStyle name="60% - Accent4 5 2 2" xfId="10799"/>
    <cellStyle name="60% - Accent4 5 2 3" xfId="10800"/>
    <cellStyle name="60% - Accent4 5 3" xfId="10801"/>
    <cellStyle name="60% - Accent4 5 3 2" xfId="10802"/>
    <cellStyle name="60% - Accent4 5 4" xfId="10803"/>
    <cellStyle name="60% - Accent4 5 5" xfId="10804"/>
    <cellStyle name="60% - Accent4 5 6" xfId="10805"/>
    <cellStyle name="60% - Accent4 5 7" xfId="10806"/>
    <cellStyle name="60% - Accent4 5 8" xfId="10807"/>
    <cellStyle name="60% - Accent4 5 9" xfId="10808"/>
    <cellStyle name="60% - Accent4 50" xfId="10809"/>
    <cellStyle name="60% - Accent4 50 2" xfId="10810"/>
    <cellStyle name="60% - Accent4 51" xfId="10811"/>
    <cellStyle name="60% - Accent4 51 2" xfId="10812"/>
    <cellStyle name="60% - Accent4 52" xfId="10813"/>
    <cellStyle name="60% - Accent4 52 2" xfId="10814"/>
    <cellStyle name="60% - Accent4 53" xfId="10815"/>
    <cellStyle name="60% - Accent4 54" xfId="10816"/>
    <cellStyle name="60% - Accent4 55" xfId="10817"/>
    <cellStyle name="60% - Accent4 56" xfId="10818"/>
    <cellStyle name="60% - Accent4 57" xfId="10819"/>
    <cellStyle name="60% - Accent4 58" xfId="10820"/>
    <cellStyle name="60% - Accent4 59" xfId="10821"/>
    <cellStyle name="60% - Accent4 6" xfId="10822"/>
    <cellStyle name="60% - Accent4 6 10" xfId="10823"/>
    <cellStyle name="60% - Accent4 6 11" xfId="10824"/>
    <cellStyle name="60% - Accent4 6 12" xfId="10825"/>
    <cellStyle name="60% - Accent4 6 13" xfId="10826"/>
    <cellStyle name="60% - Accent4 6 2" xfId="10827"/>
    <cellStyle name="60% - Accent4 6 2 2" xfId="10828"/>
    <cellStyle name="60% - Accent4 6 2 3" xfId="10829"/>
    <cellStyle name="60% - Accent4 6 3" xfId="10830"/>
    <cellStyle name="60% - Accent4 6 3 2" xfId="10831"/>
    <cellStyle name="60% - Accent4 6 4" xfId="10832"/>
    <cellStyle name="60% - Accent4 6 5" xfId="10833"/>
    <cellStyle name="60% - Accent4 6 6" xfId="10834"/>
    <cellStyle name="60% - Accent4 6 7" xfId="10835"/>
    <cellStyle name="60% - Accent4 6 8" xfId="10836"/>
    <cellStyle name="60% - Accent4 6 9" xfId="10837"/>
    <cellStyle name="60% - Accent4 60" xfId="10838"/>
    <cellStyle name="60% - Accent4 61" xfId="258"/>
    <cellStyle name="60% - Accent4 62" xfId="31768"/>
    <cellStyle name="60% - Accent4 7" xfId="10839"/>
    <cellStyle name="60% - Accent4 7 10" xfId="10840"/>
    <cellStyle name="60% - Accent4 7 11" xfId="10841"/>
    <cellStyle name="60% - Accent4 7 12" xfId="10842"/>
    <cellStyle name="60% - Accent4 7 13" xfId="10843"/>
    <cellStyle name="60% - Accent4 7 2" xfId="10844"/>
    <cellStyle name="60% - Accent4 7 2 2" xfId="10845"/>
    <cellStyle name="60% - Accent4 7 2 3" xfId="10846"/>
    <cellStyle name="60% - Accent4 7 3" xfId="10847"/>
    <cellStyle name="60% - Accent4 7 3 2" xfId="10848"/>
    <cellStyle name="60% - Accent4 7 4" xfId="10849"/>
    <cellStyle name="60% - Accent4 7 5" xfId="10850"/>
    <cellStyle name="60% - Accent4 7 6" xfId="10851"/>
    <cellStyle name="60% - Accent4 7 7" xfId="10852"/>
    <cellStyle name="60% - Accent4 7 8" xfId="10853"/>
    <cellStyle name="60% - Accent4 7 9" xfId="10854"/>
    <cellStyle name="60% - Accent4 8" xfId="10855"/>
    <cellStyle name="60% - Accent4 8 10" xfId="10856"/>
    <cellStyle name="60% - Accent4 8 11" xfId="10857"/>
    <cellStyle name="60% - Accent4 8 12" xfId="10858"/>
    <cellStyle name="60% - Accent4 8 2" xfId="10859"/>
    <cellStyle name="60% - Accent4 8 2 2" xfId="10860"/>
    <cellStyle name="60% - Accent4 8 2 3" xfId="10861"/>
    <cellStyle name="60% - Accent4 8 3" xfId="10862"/>
    <cellStyle name="60% - Accent4 8 4" xfId="10863"/>
    <cellStyle name="60% - Accent4 8 5" xfId="10864"/>
    <cellStyle name="60% - Accent4 8 6" xfId="10865"/>
    <cellStyle name="60% - Accent4 8 7" xfId="10866"/>
    <cellStyle name="60% - Accent4 8 8" xfId="10867"/>
    <cellStyle name="60% - Accent4 8 9" xfId="10868"/>
    <cellStyle name="60% - Accent4 9" xfId="10869"/>
    <cellStyle name="60% - Accent4 9 10" xfId="10870"/>
    <cellStyle name="60% - Accent4 9 11" xfId="10871"/>
    <cellStyle name="60% - Accent4 9 12" xfId="10872"/>
    <cellStyle name="60% - Accent4 9 2" xfId="10873"/>
    <cellStyle name="60% - Accent4 9 2 2" xfId="10874"/>
    <cellStyle name="60% - Accent4 9 2 3" xfId="10875"/>
    <cellStyle name="60% - Accent4 9 3" xfId="10876"/>
    <cellStyle name="60% - Accent4 9 4" xfId="10877"/>
    <cellStyle name="60% - Accent4 9 5" xfId="10878"/>
    <cellStyle name="60% - Accent4 9 6" xfId="10879"/>
    <cellStyle name="60% - Accent4 9 7" xfId="10880"/>
    <cellStyle name="60% - Accent4 9 8" xfId="10881"/>
    <cellStyle name="60% - Accent4 9 9" xfId="10882"/>
    <cellStyle name="60% - Accent5 10" xfId="10883"/>
    <cellStyle name="60% - Accent5 10 10" xfId="10884"/>
    <cellStyle name="60% - Accent5 10 11" xfId="10885"/>
    <cellStyle name="60% - Accent5 10 12" xfId="10886"/>
    <cellStyle name="60% - Accent5 10 2" xfId="10887"/>
    <cellStyle name="60% - Accent5 10 2 2" xfId="10888"/>
    <cellStyle name="60% - Accent5 10 2 3" xfId="10889"/>
    <cellStyle name="60% - Accent5 10 3" xfId="10890"/>
    <cellStyle name="60% - Accent5 10 4" xfId="10891"/>
    <cellStyle name="60% - Accent5 10 5" xfId="10892"/>
    <cellStyle name="60% - Accent5 10 6" xfId="10893"/>
    <cellStyle name="60% - Accent5 10 7" xfId="10894"/>
    <cellStyle name="60% - Accent5 10 8" xfId="10895"/>
    <cellStyle name="60% - Accent5 10 9" xfId="10896"/>
    <cellStyle name="60% - Accent5 11" xfId="10897"/>
    <cellStyle name="60% - Accent5 11 10" xfId="10898"/>
    <cellStyle name="60% - Accent5 11 11" xfId="10899"/>
    <cellStyle name="60% - Accent5 11 12" xfId="10900"/>
    <cellStyle name="60% - Accent5 11 2" xfId="10901"/>
    <cellStyle name="60% - Accent5 11 2 2" xfId="10902"/>
    <cellStyle name="60% - Accent5 11 2 3" xfId="10903"/>
    <cellStyle name="60% - Accent5 11 3" xfId="10904"/>
    <cellStyle name="60% - Accent5 11 4" xfId="10905"/>
    <cellStyle name="60% - Accent5 11 5" xfId="10906"/>
    <cellStyle name="60% - Accent5 11 6" xfId="10907"/>
    <cellStyle name="60% - Accent5 11 7" xfId="10908"/>
    <cellStyle name="60% - Accent5 11 8" xfId="10909"/>
    <cellStyle name="60% - Accent5 11 9" xfId="10910"/>
    <cellStyle name="60% - Accent5 12" xfId="10911"/>
    <cellStyle name="60% - Accent5 12 10" xfId="10912"/>
    <cellStyle name="60% - Accent5 12 11" xfId="10913"/>
    <cellStyle name="60% - Accent5 12 12" xfId="10914"/>
    <cellStyle name="60% - Accent5 12 2" xfId="10915"/>
    <cellStyle name="60% - Accent5 12 2 2" xfId="10916"/>
    <cellStyle name="60% - Accent5 12 2 3" xfId="10917"/>
    <cellStyle name="60% - Accent5 12 3" xfId="10918"/>
    <cellStyle name="60% - Accent5 12 4" xfId="10919"/>
    <cellStyle name="60% - Accent5 12 5" xfId="10920"/>
    <cellStyle name="60% - Accent5 12 6" xfId="10921"/>
    <cellStyle name="60% - Accent5 12 7" xfId="10922"/>
    <cellStyle name="60% - Accent5 12 8" xfId="10923"/>
    <cellStyle name="60% - Accent5 12 9" xfId="10924"/>
    <cellStyle name="60% - Accent5 13" xfId="10925"/>
    <cellStyle name="60% - Accent5 13 10" xfId="10926"/>
    <cellStyle name="60% - Accent5 13 11" xfId="10927"/>
    <cellStyle name="60% - Accent5 13 12" xfId="10928"/>
    <cellStyle name="60% - Accent5 13 2" xfId="10929"/>
    <cellStyle name="60% - Accent5 13 2 2" xfId="10930"/>
    <cellStyle name="60% - Accent5 13 2 3" xfId="10931"/>
    <cellStyle name="60% - Accent5 13 3" xfId="10932"/>
    <cellStyle name="60% - Accent5 13 4" xfId="10933"/>
    <cellStyle name="60% - Accent5 13 5" xfId="10934"/>
    <cellStyle name="60% - Accent5 13 6" xfId="10935"/>
    <cellStyle name="60% - Accent5 13 7" xfId="10936"/>
    <cellStyle name="60% - Accent5 13 8" xfId="10937"/>
    <cellStyle name="60% - Accent5 13 9" xfId="10938"/>
    <cellStyle name="60% - Accent5 14" xfId="10939"/>
    <cellStyle name="60% - Accent5 14 10" xfId="10940"/>
    <cellStyle name="60% - Accent5 14 11" xfId="10941"/>
    <cellStyle name="60% - Accent5 14 12" xfId="10942"/>
    <cellStyle name="60% - Accent5 14 2" xfId="10943"/>
    <cellStyle name="60% - Accent5 14 2 2" xfId="10944"/>
    <cellStyle name="60% - Accent5 14 2 3" xfId="10945"/>
    <cellStyle name="60% - Accent5 14 3" xfId="10946"/>
    <cellStyle name="60% - Accent5 14 4" xfId="10947"/>
    <cellStyle name="60% - Accent5 14 5" xfId="10948"/>
    <cellStyle name="60% - Accent5 14 6" xfId="10949"/>
    <cellStyle name="60% - Accent5 14 7" xfId="10950"/>
    <cellStyle name="60% - Accent5 14 8" xfId="10951"/>
    <cellStyle name="60% - Accent5 14 9" xfId="10952"/>
    <cellStyle name="60% - Accent5 15" xfId="10953"/>
    <cellStyle name="60% - Accent5 15 10" xfId="10954"/>
    <cellStyle name="60% - Accent5 15 11" xfId="10955"/>
    <cellStyle name="60% - Accent5 15 12" xfId="10956"/>
    <cellStyle name="60% - Accent5 15 2" xfId="10957"/>
    <cellStyle name="60% - Accent5 15 2 2" xfId="10958"/>
    <cellStyle name="60% - Accent5 15 2 3" xfId="10959"/>
    <cellStyle name="60% - Accent5 15 3" xfId="10960"/>
    <cellStyle name="60% - Accent5 15 4" xfId="10961"/>
    <cellStyle name="60% - Accent5 15 5" xfId="10962"/>
    <cellStyle name="60% - Accent5 15 6" xfId="10963"/>
    <cellStyle name="60% - Accent5 15 7" xfId="10964"/>
    <cellStyle name="60% - Accent5 15 8" xfId="10965"/>
    <cellStyle name="60% - Accent5 15 9" xfId="10966"/>
    <cellStyle name="60% - Accent5 16" xfId="10967"/>
    <cellStyle name="60% - Accent5 16 10" xfId="10968"/>
    <cellStyle name="60% - Accent5 16 11" xfId="10969"/>
    <cellStyle name="60% - Accent5 16 12" xfId="10970"/>
    <cellStyle name="60% - Accent5 16 2" xfId="10971"/>
    <cellStyle name="60% - Accent5 16 2 2" xfId="10972"/>
    <cellStyle name="60% - Accent5 16 2 3" xfId="10973"/>
    <cellStyle name="60% - Accent5 16 3" xfId="10974"/>
    <cellStyle name="60% - Accent5 16 4" xfId="10975"/>
    <cellStyle name="60% - Accent5 16 5" xfId="10976"/>
    <cellStyle name="60% - Accent5 16 6" xfId="10977"/>
    <cellStyle name="60% - Accent5 16 7" xfId="10978"/>
    <cellStyle name="60% - Accent5 16 8" xfId="10979"/>
    <cellStyle name="60% - Accent5 16 9" xfId="10980"/>
    <cellStyle name="60% - Accent5 17" xfId="10981"/>
    <cellStyle name="60% - Accent5 17 10" xfId="10982"/>
    <cellStyle name="60% - Accent5 17 11" xfId="10983"/>
    <cellStyle name="60% - Accent5 17 12" xfId="10984"/>
    <cellStyle name="60% - Accent5 17 2" xfId="10985"/>
    <cellStyle name="60% - Accent5 17 2 2" xfId="10986"/>
    <cellStyle name="60% - Accent5 17 2 3" xfId="10987"/>
    <cellStyle name="60% - Accent5 17 3" xfId="10988"/>
    <cellStyle name="60% - Accent5 17 4" xfId="10989"/>
    <cellStyle name="60% - Accent5 17 5" xfId="10990"/>
    <cellStyle name="60% - Accent5 17 6" xfId="10991"/>
    <cellStyle name="60% - Accent5 17 7" xfId="10992"/>
    <cellStyle name="60% - Accent5 17 8" xfId="10993"/>
    <cellStyle name="60% - Accent5 17 9" xfId="10994"/>
    <cellStyle name="60% - Accent5 18" xfId="10995"/>
    <cellStyle name="60% - Accent5 18 10" xfId="10996"/>
    <cellStyle name="60% - Accent5 18 11" xfId="10997"/>
    <cellStyle name="60% - Accent5 18 12" xfId="10998"/>
    <cellStyle name="60% - Accent5 18 2" xfId="10999"/>
    <cellStyle name="60% - Accent5 18 2 2" xfId="11000"/>
    <cellStyle name="60% - Accent5 18 2 3" xfId="11001"/>
    <cellStyle name="60% - Accent5 18 3" xfId="11002"/>
    <cellStyle name="60% - Accent5 18 4" xfId="11003"/>
    <cellStyle name="60% - Accent5 18 5" xfId="11004"/>
    <cellStyle name="60% - Accent5 18 6" xfId="11005"/>
    <cellStyle name="60% - Accent5 18 7" xfId="11006"/>
    <cellStyle name="60% - Accent5 18 8" xfId="11007"/>
    <cellStyle name="60% - Accent5 18 9" xfId="11008"/>
    <cellStyle name="60% - Accent5 19" xfId="11009"/>
    <cellStyle name="60% - Accent5 19 10" xfId="11010"/>
    <cellStyle name="60% - Accent5 19 11" xfId="11011"/>
    <cellStyle name="60% - Accent5 19 12" xfId="11012"/>
    <cellStyle name="60% - Accent5 19 2" xfId="11013"/>
    <cellStyle name="60% - Accent5 19 2 2" xfId="11014"/>
    <cellStyle name="60% - Accent5 19 2 3" xfId="11015"/>
    <cellStyle name="60% - Accent5 19 3" xfId="11016"/>
    <cellStyle name="60% - Accent5 19 4" xfId="11017"/>
    <cellStyle name="60% - Accent5 19 5" xfId="11018"/>
    <cellStyle name="60% - Accent5 19 6" xfId="11019"/>
    <cellStyle name="60% - Accent5 19 7" xfId="11020"/>
    <cellStyle name="60% - Accent5 19 8" xfId="11021"/>
    <cellStyle name="60% - Accent5 19 9" xfId="11022"/>
    <cellStyle name="60% - Accent5 2" xfId="59"/>
    <cellStyle name="60% - Accent5 2 10" xfId="11023"/>
    <cellStyle name="60% - Accent5 2 10 2" xfId="11024"/>
    <cellStyle name="60% - Accent5 2 11" xfId="11025"/>
    <cellStyle name="60% - Accent5 2 11 2" xfId="11026"/>
    <cellStyle name="60% - Accent5 2 12" xfId="11027"/>
    <cellStyle name="60% - Accent5 2 12 2" xfId="11028"/>
    <cellStyle name="60% - Accent5 2 13" xfId="11029"/>
    <cellStyle name="60% - Accent5 2 13 2" xfId="11030"/>
    <cellStyle name="60% - Accent5 2 14" xfId="11031"/>
    <cellStyle name="60% - Accent5 2 14 2" xfId="11032"/>
    <cellStyle name="60% - Accent5 2 15" xfId="11033"/>
    <cellStyle name="60% - Accent5 2 15 2" xfId="11034"/>
    <cellStyle name="60% - Accent5 2 16" xfId="11035"/>
    <cellStyle name="60% - Accent5 2 17" xfId="11036"/>
    <cellStyle name="60% - Accent5 2 18" xfId="11037"/>
    <cellStyle name="60% - Accent5 2 19" xfId="11038"/>
    <cellStyle name="60% - Accent5 2 2" xfId="11039"/>
    <cellStyle name="60% - Accent5 2 2 10" xfId="11040"/>
    <cellStyle name="60% - Accent5 2 2 11" xfId="11041"/>
    <cellStyle name="60% - Accent5 2 2 12" xfId="11042"/>
    <cellStyle name="60% - Accent5 2 2 2" xfId="11043"/>
    <cellStyle name="60% - Accent5 2 2 2 2" xfId="11044"/>
    <cellStyle name="60% - Accent5 2 2 2 3" xfId="11045"/>
    <cellStyle name="60% - Accent5 2 2 3" xfId="11046"/>
    <cellStyle name="60% - Accent5 2 2 3 2" xfId="11047"/>
    <cellStyle name="60% - Accent5 2 2 4" xfId="11048"/>
    <cellStyle name="60% - Accent5 2 2 5" xfId="11049"/>
    <cellStyle name="60% - Accent5 2 2 6" xfId="11050"/>
    <cellStyle name="60% - Accent5 2 2 7" xfId="11051"/>
    <cellStyle name="60% - Accent5 2 2 8" xfId="11052"/>
    <cellStyle name="60% - Accent5 2 2 9" xfId="11053"/>
    <cellStyle name="60% - Accent5 2 20" xfId="11054"/>
    <cellStyle name="60% - Accent5 2 21" xfId="11055"/>
    <cellStyle name="60% - Accent5 2 22" xfId="11056"/>
    <cellStyle name="60% - Accent5 2 23" xfId="11057"/>
    <cellStyle name="60% - Accent5 2 24" xfId="11058"/>
    <cellStyle name="60% - Accent5 2 25" xfId="11059"/>
    <cellStyle name="60% - Accent5 2 26" xfId="11060"/>
    <cellStyle name="60% - Accent5 2 3" xfId="11061"/>
    <cellStyle name="60% - Accent5 2 3 10" xfId="11062"/>
    <cellStyle name="60% - Accent5 2 3 11" xfId="11063"/>
    <cellStyle name="60% - Accent5 2 3 12" xfId="11064"/>
    <cellStyle name="60% - Accent5 2 3 2" xfId="11065"/>
    <cellStyle name="60% - Accent5 2 3 2 2" xfId="11066"/>
    <cellStyle name="60% - Accent5 2 3 2 3" xfId="11067"/>
    <cellStyle name="60% - Accent5 2 3 3" xfId="11068"/>
    <cellStyle name="60% - Accent5 2 3 3 2" xfId="11069"/>
    <cellStyle name="60% - Accent5 2 3 4" xfId="11070"/>
    <cellStyle name="60% - Accent5 2 3 5" xfId="11071"/>
    <cellStyle name="60% - Accent5 2 3 6" xfId="11072"/>
    <cellStyle name="60% - Accent5 2 3 7" xfId="11073"/>
    <cellStyle name="60% - Accent5 2 3 8" xfId="11074"/>
    <cellStyle name="60% - Accent5 2 3 9" xfId="11075"/>
    <cellStyle name="60% - Accent5 2 4" xfId="11076"/>
    <cellStyle name="60% - Accent5 2 4 10" xfId="11077"/>
    <cellStyle name="60% - Accent5 2 4 11" xfId="11078"/>
    <cellStyle name="60% - Accent5 2 4 12" xfId="11079"/>
    <cellStyle name="60% - Accent5 2 4 2" xfId="11080"/>
    <cellStyle name="60% - Accent5 2 4 2 2" xfId="11081"/>
    <cellStyle name="60% - Accent5 2 4 2 3" xfId="11082"/>
    <cellStyle name="60% - Accent5 2 4 3" xfId="11083"/>
    <cellStyle name="60% - Accent5 2 4 3 2" xfId="11084"/>
    <cellStyle name="60% - Accent5 2 4 4" xfId="11085"/>
    <cellStyle name="60% - Accent5 2 4 5" xfId="11086"/>
    <cellStyle name="60% - Accent5 2 4 6" xfId="11087"/>
    <cellStyle name="60% - Accent5 2 4 7" xfId="11088"/>
    <cellStyle name="60% - Accent5 2 4 8" xfId="11089"/>
    <cellStyle name="60% - Accent5 2 4 9" xfId="11090"/>
    <cellStyle name="60% - Accent5 2 5" xfId="11091"/>
    <cellStyle name="60% - Accent5 2 5 2" xfId="11092"/>
    <cellStyle name="60% - Accent5 2 5 3" xfId="11093"/>
    <cellStyle name="60% - Accent5 2 6" xfId="11094"/>
    <cellStyle name="60% - Accent5 2 6 2" xfId="11095"/>
    <cellStyle name="60% - Accent5 2 7" xfId="11096"/>
    <cellStyle name="60% - Accent5 2 7 2" xfId="11097"/>
    <cellStyle name="60% - Accent5 2 8" xfId="11098"/>
    <cellStyle name="60% - Accent5 2 8 2" xfId="11099"/>
    <cellStyle name="60% - Accent5 2 9" xfId="11100"/>
    <cellStyle name="60% - Accent5 2 9 2" xfId="11101"/>
    <cellStyle name="60% - Accent5 20" xfId="11102"/>
    <cellStyle name="60% - Accent5 20 10" xfId="11103"/>
    <cellStyle name="60% - Accent5 20 11" xfId="11104"/>
    <cellStyle name="60% - Accent5 20 12" xfId="11105"/>
    <cellStyle name="60% - Accent5 20 2" xfId="11106"/>
    <cellStyle name="60% - Accent5 20 2 2" xfId="11107"/>
    <cellStyle name="60% - Accent5 20 2 3" xfId="11108"/>
    <cellStyle name="60% - Accent5 20 3" xfId="11109"/>
    <cellStyle name="60% - Accent5 20 4" xfId="11110"/>
    <cellStyle name="60% - Accent5 20 5" xfId="11111"/>
    <cellStyle name="60% - Accent5 20 6" xfId="11112"/>
    <cellStyle name="60% - Accent5 20 7" xfId="11113"/>
    <cellStyle name="60% - Accent5 20 8" xfId="11114"/>
    <cellStyle name="60% - Accent5 20 9" xfId="11115"/>
    <cellStyle name="60% - Accent5 21" xfId="11116"/>
    <cellStyle name="60% - Accent5 21 10" xfId="11117"/>
    <cellStyle name="60% - Accent5 21 11" xfId="11118"/>
    <cellStyle name="60% - Accent5 21 12" xfId="11119"/>
    <cellStyle name="60% - Accent5 21 2" xfId="11120"/>
    <cellStyle name="60% - Accent5 21 2 2" xfId="11121"/>
    <cellStyle name="60% - Accent5 21 2 3" xfId="11122"/>
    <cellStyle name="60% - Accent5 21 3" xfId="11123"/>
    <cellStyle name="60% - Accent5 21 4" xfId="11124"/>
    <cellStyle name="60% - Accent5 21 5" xfId="11125"/>
    <cellStyle name="60% - Accent5 21 6" xfId="11126"/>
    <cellStyle name="60% - Accent5 21 7" xfId="11127"/>
    <cellStyle name="60% - Accent5 21 8" xfId="11128"/>
    <cellStyle name="60% - Accent5 21 9" xfId="11129"/>
    <cellStyle name="60% - Accent5 22" xfId="11130"/>
    <cellStyle name="60% - Accent5 22 10" xfId="11131"/>
    <cellStyle name="60% - Accent5 22 11" xfId="11132"/>
    <cellStyle name="60% - Accent5 22 12" xfId="11133"/>
    <cellStyle name="60% - Accent5 22 2" xfId="11134"/>
    <cellStyle name="60% - Accent5 22 2 2" xfId="11135"/>
    <cellStyle name="60% - Accent5 22 2 3" xfId="11136"/>
    <cellStyle name="60% - Accent5 22 3" xfId="11137"/>
    <cellStyle name="60% - Accent5 22 4" xfId="11138"/>
    <cellStyle name="60% - Accent5 22 5" xfId="11139"/>
    <cellStyle name="60% - Accent5 22 6" xfId="11140"/>
    <cellStyle name="60% - Accent5 22 7" xfId="11141"/>
    <cellStyle name="60% - Accent5 22 8" xfId="11142"/>
    <cellStyle name="60% - Accent5 22 9" xfId="11143"/>
    <cellStyle name="60% - Accent5 23" xfId="11144"/>
    <cellStyle name="60% - Accent5 23 10" xfId="11145"/>
    <cellStyle name="60% - Accent5 23 11" xfId="11146"/>
    <cellStyle name="60% - Accent5 23 12" xfId="11147"/>
    <cellStyle name="60% - Accent5 23 2" xfId="11148"/>
    <cellStyle name="60% - Accent5 23 2 2" xfId="11149"/>
    <cellStyle name="60% - Accent5 23 2 3" xfId="11150"/>
    <cellStyle name="60% - Accent5 23 3" xfId="11151"/>
    <cellStyle name="60% - Accent5 23 4" xfId="11152"/>
    <cellStyle name="60% - Accent5 23 5" xfId="11153"/>
    <cellStyle name="60% - Accent5 23 6" xfId="11154"/>
    <cellStyle name="60% - Accent5 23 7" xfId="11155"/>
    <cellStyle name="60% - Accent5 23 8" xfId="11156"/>
    <cellStyle name="60% - Accent5 23 9" xfId="11157"/>
    <cellStyle name="60% - Accent5 24" xfId="11158"/>
    <cellStyle name="60% - Accent5 24 10" xfId="11159"/>
    <cellStyle name="60% - Accent5 24 11" xfId="11160"/>
    <cellStyle name="60% - Accent5 24 12" xfId="11161"/>
    <cellStyle name="60% - Accent5 24 2" xfId="11162"/>
    <cellStyle name="60% - Accent5 24 2 2" xfId="11163"/>
    <cellStyle name="60% - Accent5 24 2 3" xfId="11164"/>
    <cellStyle name="60% - Accent5 24 3" xfId="11165"/>
    <cellStyle name="60% - Accent5 24 4" xfId="11166"/>
    <cellStyle name="60% - Accent5 24 5" xfId="11167"/>
    <cellStyle name="60% - Accent5 24 6" xfId="11168"/>
    <cellStyle name="60% - Accent5 24 7" xfId="11169"/>
    <cellStyle name="60% - Accent5 24 8" xfId="11170"/>
    <cellStyle name="60% - Accent5 24 9" xfId="11171"/>
    <cellStyle name="60% - Accent5 25" xfId="11172"/>
    <cellStyle name="60% - Accent5 25 10" xfId="11173"/>
    <cellStyle name="60% - Accent5 25 11" xfId="11174"/>
    <cellStyle name="60% - Accent5 25 12" xfId="11175"/>
    <cellStyle name="60% - Accent5 25 2" xfId="11176"/>
    <cellStyle name="60% - Accent5 25 2 2" xfId="11177"/>
    <cellStyle name="60% - Accent5 25 2 3" xfId="11178"/>
    <cellStyle name="60% - Accent5 25 3" xfId="11179"/>
    <cellStyle name="60% - Accent5 25 4" xfId="11180"/>
    <cellStyle name="60% - Accent5 25 5" xfId="11181"/>
    <cellStyle name="60% - Accent5 25 6" xfId="11182"/>
    <cellStyle name="60% - Accent5 25 7" xfId="11183"/>
    <cellStyle name="60% - Accent5 25 8" xfId="11184"/>
    <cellStyle name="60% - Accent5 25 9" xfId="11185"/>
    <cellStyle name="60% - Accent5 26" xfId="11186"/>
    <cellStyle name="60% - Accent5 26 10" xfId="11187"/>
    <cellStyle name="60% - Accent5 26 11" xfId="11188"/>
    <cellStyle name="60% - Accent5 26 12" xfId="11189"/>
    <cellStyle name="60% - Accent5 26 2" xfId="11190"/>
    <cellStyle name="60% - Accent5 26 2 2" xfId="11191"/>
    <cellStyle name="60% - Accent5 26 2 3" xfId="11192"/>
    <cellStyle name="60% - Accent5 26 3" xfId="11193"/>
    <cellStyle name="60% - Accent5 26 4" xfId="11194"/>
    <cellStyle name="60% - Accent5 26 5" xfId="11195"/>
    <cellStyle name="60% - Accent5 26 6" xfId="11196"/>
    <cellStyle name="60% - Accent5 26 7" xfId="11197"/>
    <cellStyle name="60% - Accent5 26 8" xfId="11198"/>
    <cellStyle name="60% - Accent5 26 9" xfId="11199"/>
    <cellStyle name="60% - Accent5 27" xfId="11200"/>
    <cellStyle name="60% - Accent5 27 10" xfId="11201"/>
    <cellStyle name="60% - Accent5 27 11" xfId="11202"/>
    <cellStyle name="60% - Accent5 27 12" xfId="11203"/>
    <cellStyle name="60% - Accent5 27 2" xfId="11204"/>
    <cellStyle name="60% - Accent5 27 2 2" xfId="11205"/>
    <cellStyle name="60% - Accent5 27 2 3" xfId="11206"/>
    <cellStyle name="60% - Accent5 27 3" xfId="11207"/>
    <cellStyle name="60% - Accent5 27 4" xfId="11208"/>
    <cellStyle name="60% - Accent5 27 5" xfId="11209"/>
    <cellStyle name="60% - Accent5 27 6" xfId="11210"/>
    <cellStyle name="60% - Accent5 27 7" xfId="11211"/>
    <cellStyle name="60% - Accent5 27 8" xfId="11212"/>
    <cellStyle name="60% - Accent5 27 9" xfId="11213"/>
    <cellStyle name="60% - Accent5 28" xfId="11214"/>
    <cellStyle name="60% - Accent5 28 10" xfId="11215"/>
    <cellStyle name="60% - Accent5 28 11" xfId="11216"/>
    <cellStyle name="60% - Accent5 28 12" xfId="11217"/>
    <cellStyle name="60% - Accent5 28 2" xfId="11218"/>
    <cellStyle name="60% - Accent5 28 2 2" xfId="11219"/>
    <cellStyle name="60% - Accent5 28 2 3" xfId="11220"/>
    <cellStyle name="60% - Accent5 28 3" xfId="11221"/>
    <cellStyle name="60% - Accent5 28 4" xfId="11222"/>
    <cellStyle name="60% - Accent5 28 5" xfId="11223"/>
    <cellStyle name="60% - Accent5 28 6" xfId="11224"/>
    <cellStyle name="60% - Accent5 28 7" xfId="11225"/>
    <cellStyle name="60% - Accent5 28 8" xfId="11226"/>
    <cellStyle name="60% - Accent5 28 9" xfId="11227"/>
    <cellStyle name="60% - Accent5 29" xfId="11228"/>
    <cellStyle name="60% - Accent5 29 10" xfId="11229"/>
    <cellStyle name="60% - Accent5 29 11" xfId="11230"/>
    <cellStyle name="60% - Accent5 29 12" xfId="11231"/>
    <cellStyle name="60% - Accent5 29 2" xfId="11232"/>
    <cellStyle name="60% - Accent5 29 2 2" xfId="11233"/>
    <cellStyle name="60% - Accent5 29 2 3" xfId="11234"/>
    <cellStyle name="60% - Accent5 29 3" xfId="11235"/>
    <cellStyle name="60% - Accent5 29 4" xfId="11236"/>
    <cellStyle name="60% - Accent5 29 5" xfId="11237"/>
    <cellStyle name="60% - Accent5 29 6" xfId="11238"/>
    <cellStyle name="60% - Accent5 29 7" xfId="11239"/>
    <cellStyle name="60% - Accent5 29 8" xfId="11240"/>
    <cellStyle name="60% - Accent5 29 9" xfId="11241"/>
    <cellStyle name="60% - Accent5 3" xfId="11242"/>
    <cellStyle name="60% - Accent5 3 10" xfId="11243"/>
    <cellStyle name="60% - Accent5 3 10 2" xfId="11244"/>
    <cellStyle name="60% - Accent5 3 11" xfId="11245"/>
    <cellStyle name="60% - Accent5 3 11 2" xfId="11246"/>
    <cellStyle name="60% - Accent5 3 12" xfId="11247"/>
    <cellStyle name="60% - Accent5 3 12 2" xfId="11248"/>
    <cellStyle name="60% - Accent5 3 13" xfId="11249"/>
    <cellStyle name="60% - Accent5 3 13 2" xfId="11250"/>
    <cellStyle name="60% - Accent5 3 14" xfId="11251"/>
    <cellStyle name="60% - Accent5 3 14 2" xfId="11252"/>
    <cellStyle name="60% - Accent5 3 15" xfId="11253"/>
    <cellStyle name="60% - Accent5 3 15 2" xfId="11254"/>
    <cellStyle name="60% - Accent5 3 16" xfId="11255"/>
    <cellStyle name="60% - Accent5 3 17" xfId="11256"/>
    <cellStyle name="60% - Accent5 3 18" xfId="11257"/>
    <cellStyle name="60% - Accent5 3 19" xfId="11258"/>
    <cellStyle name="60% - Accent5 3 2" xfId="11259"/>
    <cellStyle name="60% - Accent5 3 2 10" xfId="11260"/>
    <cellStyle name="60% - Accent5 3 2 11" xfId="11261"/>
    <cellStyle name="60% - Accent5 3 2 12" xfId="11262"/>
    <cellStyle name="60% - Accent5 3 2 2" xfId="11263"/>
    <cellStyle name="60% - Accent5 3 2 2 2" xfId="11264"/>
    <cellStyle name="60% - Accent5 3 2 2 3" xfId="11265"/>
    <cellStyle name="60% - Accent5 3 2 3" xfId="11266"/>
    <cellStyle name="60% - Accent5 3 2 4" xfId="11267"/>
    <cellStyle name="60% - Accent5 3 2 5" xfId="11268"/>
    <cellStyle name="60% - Accent5 3 2 6" xfId="11269"/>
    <cellStyle name="60% - Accent5 3 2 7" xfId="11270"/>
    <cellStyle name="60% - Accent5 3 2 8" xfId="11271"/>
    <cellStyle name="60% - Accent5 3 2 9" xfId="11272"/>
    <cellStyle name="60% - Accent5 3 20" xfId="11273"/>
    <cellStyle name="60% - Accent5 3 21" xfId="11274"/>
    <cellStyle name="60% - Accent5 3 22" xfId="11275"/>
    <cellStyle name="60% - Accent5 3 23" xfId="11276"/>
    <cellStyle name="60% - Accent5 3 24" xfId="11277"/>
    <cellStyle name="60% - Accent5 3 25" xfId="11278"/>
    <cellStyle name="60% - Accent5 3 26" xfId="11279"/>
    <cellStyle name="60% - Accent5 3 3" xfId="11280"/>
    <cellStyle name="60% - Accent5 3 3 10" xfId="11281"/>
    <cellStyle name="60% - Accent5 3 3 11" xfId="11282"/>
    <cellStyle name="60% - Accent5 3 3 12" xfId="11283"/>
    <cellStyle name="60% - Accent5 3 3 2" xfId="11284"/>
    <cellStyle name="60% - Accent5 3 3 2 2" xfId="11285"/>
    <cellStyle name="60% - Accent5 3 3 2 3" xfId="11286"/>
    <cellStyle name="60% - Accent5 3 3 3" xfId="11287"/>
    <cellStyle name="60% - Accent5 3 3 4" xfId="11288"/>
    <cellStyle name="60% - Accent5 3 3 5" xfId="11289"/>
    <cellStyle name="60% - Accent5 3 3 6" xfId="11290"/>
    <cellStyle name="60% - Accent5 3 3 7" xfId="11291"/>
    <cellStyle name="60% - Accent5 3 3 8" xfId="11292"/>
    <cellStyle name="60% - Accent5 3 3 9" xfId="11293"/>
    <cellStyle name="60% - Accent5 3 4" xfId="11294"/>
    <cellStyle name="60% - Accent5 3 4 10" xfId="11295"/>
    <cellStyle name="60% - Accent5 3 4 11" xfId="11296"/>
    <cellStyle name="60% - Accent5 3 4 12" xfId="11297"/>
    <cellStyle name="60% - Accent5 3 4 2" xfId="11298"/>
    <cellStyle name="60% - Accent5 3 4 2 2" xfId="11299"/>
    <cellStyle name="60% - Accent5 3 4 2 3" xfId="11300"/>
    <cellStyle name="60% - Accent5 3 4 3" xfId="11301"/>
    <cellStyle name="60% - Accent5 3 4 4" xfId="11302"/>
    <cellStyle name="60% - Accent5 3 4 5" xfId="11303"/>
    <cellStyle name="60% - Accent5 3 4 6" xfId="11304"/>
    <cellStyle name="60% - Accent5 3 4 7" xfId="11305"/>
    <cellStyle name="60% - Accent5 3 4 8" xfId="11306"/>
    <cellStyle name="60% - Accent5 3 4 9" xfId="11307"/>
    <cellStyle name="60% - Accent5 3 5" xfId="11308"/>
    <cellStyle name="60% - Accent5 3 5 2" xfId="11309"/>
    <cellStyle name="60% - Accent5 3 5 3" xfId="11310"/>
    <cellStyle name="60% - Accent5 3 6" xfId="11311"/>
    <cellStyle name="60% - Accent5 3 6 2" xfId="11312"/>
    <cellStyle name="60% - Accent5 3 7" xfId="11313"/>
    <cellStyle name="60% - Accent5 3 7 2" xfId="11314"/>
    <cellStyle name="60% - Accent5 3 8" xfId="11315"/>
    <cellStyle name="60% - Accent5 3 8 2" xfId="11316"/>
    <cellStyle name="60% - Accent5 3 9" xfId="11317"/>
    <cellStyle name="60% - Accent5 3 9 2" xfId="11318"/>
    <cellStyle name="60% - Accent5 30" xfId="11319"/>
    <cellStyle name="60% - Accent5 30 10" xfId="11320"/>
    <cellStyle name="60% - Accent5 30 11" xfId="11321"/>
    <cellStyle name="60% - Accent5 30 12" xfId="11322"/>
    <cellStyle name="60% - Accent5 30 2" xfId="11323"/>
    <cellStyle name="60% - Accent5 30 2 2" xfId="11324"/>
    <cellStyle name="60% - Accent5 30 2 3" xfId="11325"/>
    <cellStyle name="60% - Accent5 30 3" xfId="11326"/>
    <cellStyle name="60% - Accent5 30 4" xfId="11327"/>
    <cellStyle name="60% - Accent5 30 5" xfId="11328"/>
    <cellStyle name="60% - Accent5 30 6" xfId="11329"/>
    <cellStyle name="60% - Accent5 30 7" xfId="11330"/>
    <cellStyle name="60% - Accent5 30 8" xfId="11331"/>
    <cellStyle name="60% - Accent5 30 9" xfId="11332"/>
    <cellStyle name="60% - Accent5 31" xfId="11333"/>
    <cellStyle name="60% - Accent5 31 10" xfId="11334"/>
    <cellStyle name="60% - Accent5 31 11" xfId="11335"/>
    <cellStyle name="60% - Accent5 31 12" xfId="11336"/>
    <cellStyle name="60% - Accent5 31 2" xfId="11337"/>
    <cellStyle name="60% - Accent5 31 2 2" xfId="11338"/>
    <cellStyle name="60% - Accent5 31 2 3" xfId="11339"/>
    <cellStyle name="60% - Accent5 31 3" xfId="11340"/>
    <cellStyle name="60% - Accent5 31 4" xfId="11341"/>
    <cellStyle name="60% - Accent5 31 5" xfId="11342"/>
    <cellStyle name="60% - Accent5 31 6" xfId="11343"/>
    <cellStyle name="60% - Accent5 31 7" xfId="11344"/>
    <cellStyle name="60% - Accent5 31 8" xfId="11345"/>
    <cellStyle name="60% - Accent5 31 9" xfId="11346"/>
    <cellStyle name="60% - Accent5 32" xfId="11347"/>
    <cellStyle name="60% - Accent5 32 10" xfId="11348"/>
    <cellStyle name="60% - Accent5 32 11" xfId="11349"/>
    <cellStyle name="60% - Accent5 32 12" xfId="11350"/>
    <cellStyle name="60% - Accent5 32 2" xfId="11351"/>
    <cellStyle name="60% - Accent5 32 2 2" xfId="11352"/>
    <cellStyle name="60% - Accent5 32 2 3" xfId="11353"/>
    <cellStyle name="60% - Accent5 32 3" xfId="11354"/>
    <cellStyle name="60% - Accent5 32 4" xfId="11355"/>
    <cellStyle name="60% - Accent5 32 5" xfId="11356"/>
    <cellStyle name="60% - Accent5 32 6" xfId="11357"/>
    <cellStyle name="60% - Accent5 32 7" xfId="11358"/>
    <cellStyle name="60% - Accent5 32 8" xfId="11359"/>
    <cellStyle name="60% - Accent5 32 9" xfId="11360"/>
    <cellStyle name="60% - Accent5 33" xfId="11361"/>
    <cellStyle name="60% - Accent5 33 2" xfId="11362"/>
    <cellStyle name="60% - Accent5 33 3" xfId="11363"/>
    <cellStyle name="60% - Accent5 34" xfId="11364"/>
    <cellStyle name="60% - Accent5 34 2" xfId="11365"/>
    <cellStyle name="60% - Accent5 34 3" xfId="11366"/>
    <cellStyle name="60% - Accent5 35" xfId="11367"/>
    <cellStyle name="60% - Accent5 35 2" xfId="11368"/>
    <cellStyle name="60% - Accent5 36" xfId="11369"/>
    <cellStyle name="60% - Accent5 36 2" xfId="11370"/>
    <cellStyle name="60% - Accent5 37" xfId="11371"/>
    <cellStyle name="60% - Accent5 37 2" xfId="11372"/>
    <cellStyle name="60% - Accent5 38" xfId="11373"/>
    <cellStyle name="60% - Accent5 38 2" xfId="11374"/>
    <cellStyle name="60% - Accent5 39" xfId="11375"/>
    <cellStyle name="60% - Accent5 39 2" xfId="11376"/>
    <cellStyle name="60% - Accent5 4" xfId="11377"/>
    <cellStyle name="60% - Accent5 4 10" xfId="11378"/>
    <cellStyle name="60% - Accent5 4 10 2" xfId="11379"/>
    <cellStyle name="60% - Accent5 4 11" xfId="11380"/>
    <cellStyle name="60% - Accent5 4 11 2" xfId="11381"/>
    <cellStyle name="60% - Accent5 4 12" xfId="11382"/>
    <cellStyle name="60% - Accent5 4 12 2" xfId="11383"/>
    <cellStyle name="60% - Accent5 4 13" xfId="11384"/>
    <cellStyle name="60% - Accent5 4 14" xfId="11385"/>
    <cellStyle name="60% - Accent5 4 15" xfId="11386"/>
    <cellStyle name="60% - Accent5 4 16" xfId="11387"/>
    <cellStyle name="60% - Accent5 4 17" xfId="11388"/>
    <cellStyle name="60% - Accent5 4 18" xfId="11389"/>
    <cellStyle name="60% - Accent5 4 19" xfId="11390"/>
    <cellStyle name="60% - Accent5 4 2" xfId="11391"/>
    <cellStyle name="60% - Accent5 4 2 10" xfId="11392"/>
    <cellStyle name="60% - Accent5 4 2 11" xfId="11393"/>
    <cellStyle name="60% - Accent5 4 2 12" xfId="11394"/>
    <cellStyle name="60% - Accent5 4 2 2" xfId="11395"/>
    <cellStyle name="60% - Accent5 4 2 2 10" xfId="11396"/>
    <cellStyle name="60% - Accent5 4 2 2 11" xfId="11397"/>
    <cellStyle name="60% - Accent5 4 2 2 12" xfId="11398"/>
    <cellStyle name="60% - Accent5 4 2 2 2" xfId="11399"/>
    <cellStyle name="60% - Accent5 4 2 2 2 2" xfId="11400"/>
    <cellStyle name="60% - Accent5 4 2 2 3" xfId="11401"/>
    <cellStyle name="60% - Accent5 4 2 2 4" xfId="11402"/>
    <cellStyle name="60% - Accent5 4 2 2 5" xfId="11403"/>
    <cellStyle name="60% - Accent5 4 2 2 6" xfId="11404"/>
    <cellStyle name="60% - Accent5 4 2 2 7" xfId="11405"/>
    <cellStyle name="60% - Accent5 4 2 2 8" xfId="11406"/>
    <cellStyle name="60% - Accent5 4 2 2 9" xfId="11407"/>
    <cellStyle name="60% - Accent5 4 2 3" xfId="11408"/>
    <cellStyle name="60% - Accent5 4 2 4" xfId="11409"/>
    <cellStyle name="60% - Accent5 4 2 5" xfId="11410"/>
    <cellStyle name="60% - Accent5 4 2 6" xfId="11411"/>
    <cellStyle name="60% - Accent5 4 2 7" xfId="11412"/>
    <cellStyle name="60% - Accent5 4 2 8" xfId="11413"/>
    <cellStyle name="60% - Accent5 4 2 9" xfId="11414"/>
    <cellStyle name="60% - Accent5 4 20" xfId="11415"/>
    <cellStyle name="60% - Accent5 4 21" xfId="11416"/>
    <cellStyle name="60% - Accent5 4 22" xfId="11417"/>
    <cellStyle name="60% - Accent5 4 23" xfId="11418"/>
    <cellStyle name="60% - Accent5 4 3" xfId="11419"/>
    <cellStyle name="60% - Accent5 4 3 2" xfId="11420"/>
    <cellStyle name="60% - Accent5 4 4" xfId="11421"/>
    <cellStyle name="60% - Accent5 4 4 2" xfId="11422"/>
    <cellStyle name="60% - Accent5 4 5" xfId="11423"/>
    <cellStyle name="60% - Accent5 4 5 2" xfId="11424"/>
    <cellStyle name="60% - Accent5 4 6" xfId="11425"/>
    <cellStyle name="60% - Accent5 4 6 2" xfId="11426"/>
    <cellStyle name="60% - Accent5 4 7" xfId="11427"/>
    <cellStyle name="60% - Accent5 4 7 2" xfId="11428"/>
    <cellStyle name="60% - Accent5 4 8" xfId="11429"/>
    <cellStyle name="60% - Accent5 4 8 2" xfId="11430"/>
    <cellStyle name="60% - Accent5 4 9" xfId="11431"/>
    <cellStyle name="60% - Accent5 4 9 2" xfId="11432"/>
    <cellStyle name="60% - Accent5 40" xfId="11433"/>
    <cellStyle name="60% - Accent5 40 2" xfId="11434"/>
    <cellStyle name="60% - Accent5 41" xfId="11435"/>
    <cellStyle name="60% - Accent5 41 2" xfId="11436"/>
    <cellStyle name="60% - Accent5 42" xfId="11437"/>
    <cellStyle name="60% - Accent5 42 2" xfId="11438"/>
    <cellStyle name="60% - Accent5 43" xfId="11439"/>
    <cellStyle name="60% - Accent5 43 2" xfId="11440"/>
    <cellStyle name="60% - Accent5 44" xfId="11441"/>
    <cellStyle name="60% - Accent5 44 2" xfId="11442"/>
    <cellStyle name="60% - Accent5 45" xfId="11443"/>
    <cellStyle name="60% - Accent5 45 2" xfId="11444"/>
    <cellStyle name="60% - Accent5 46" xfId="11445"/>
    <cellStyle name="60% - Accent5 46 2" xfId="11446"/>
    <cellStyle name="60% - Accent5 47" xfId="11447"/>
    <cellStyle name="60% - Accent5 47 2" xfId="11448"/>
    <cellStyle name="60% - Accent5 48" xfId="11449"/>
    <cellStyle name="60% - Accent5 48 2" xfId="11450"/>
    <cellStyle name="60% - Accent5 49" xfId="11451"/>
    <cellStyle name="60% - Accent5 49 2" xfId="11452"/>
    <cellStyle name="60% - Accent5 5" xfId="11453"/>
    <cellStyle name="60% - Accent5 5 10" xfId="11454"/>
    <cellStyle name="60% - Accent5 5 11" xfId="11455"/>
    <cellStyle name="60% - Accent5 5 12" xfId="11456"/>
    <cellStyle name="60% - Accent5 5 13" xfId="11457"/>
    <cellStyle name="60% - Accent5 5 2" xfId="11458"/>
    <cellStyle name="60% - Accent5 5 2 2" xfId="11459"/>
    <cellStyle name="60% - Accent5 5 2 3" xfId="11460"/>
    <cellStyle name="60% - Accent5 5 3" xfId="11461"/>
    <cellStyle name="60% - Accent5 5 3 2" xfId="11462"/>
    <cellStyle name="60% - Accent5 5 4" xfId="11463"/>
    <cellStyle name="60% - Accent5 5 5" xfId="11464"/>
    <cellStyle name="60% - Accent5 5 6" xfId="11465"/>
    <cellStyle name="60% - Accent5 5 7" xfId="11466"/>
    <cellStyle name="60% - Accent5 5 8" xfId="11467"/>
    <cellStyle name="60% - Accent5 5 9" xfId="11468"/>
    <cellStyle name="60% - Accent5 50" xfId="11469"/>
    <cellStyle name="60% - Accent5 50 2" xfId="11470"/>
    <cellStyle name="60% - Accent5 51" xfId="11471"/>
    <cellStyle name="60% - Accent5 51 2" xfId="11472"/>
    <cellStyle name="60% - Accent5 52" xfId="11473"/>
    <cellStyle name="60% - Accent5 52 2" xfId="11474"/>
    <cellStyle name="60% - Accent5 53" xfId="11475"/>
    <cellStyle name="60% - Accent5 54" xfId="11476"/>
    <cellStyle name="60% - Accent5 55" xfId="11477"/>
    <cellStyle name="60% - Accent5 56" xfId="11478"/>
    <cellStyle name="60% - Accent5 57" xfId="11479"/>
    <cellStyle name="60% - Accent5 58" xfId="11480"/>
    <cellStyle name="60% - Accent5 59" xfId="11481"/>
    <cellStyle name="60% - Accent5 6" xfId="11482"/>
    <cellStyle name="60% - Accent5 6 10" xfId="11483"/>
    <cellStyle name="60% - Accent5 6 11" xfId="11484"/>
    <cellStyle name="60% - Accent5 6 12" xfId="11485"/>
    <cellStyle name="60% - Accent5 6 13" xfId="11486"/>
    <cellStyle name="60% - Accent5 6 2" xfId="11487"/>
    <cellStyle name="60% - Accent5 6 2 2" xfId="11488"/>
    <cellStyle name="60% - Accent5 6 2 3" xfId="11489"/>
    <cellStyle name="60% - Accent5 6 3" xfId="11490"/>
    <cellStyle name="60% - Accent5 6 3 2" xfId="11491"/>
    <cellStyle name="60% - Accent5 6 4" xfId="11492"/>
    <cellStyle name="60% - Accent5 6 5" xfId="11493"/>
    <cellStyle name="60% - Accent5 6 6" xfId="11494"/>
    <cellStyle name="60% - Accent5 6 7" xfId="11495"/>
    <cellStyle name="60% - Accent5 6 8" xfId="11496"/>
    <cellStyle name="60% - Accent5 6 9" xfId="11497"/>
    <cellStyle name="60% - Accent5 60" xfId="11498"/>
    <cellStyle name="60% - Accent5 61" xfId="259"/>
    <cellStyle name="60% - Accent5 62" xfId="31769"/>
    <cellStyle name="60% - Accent5 7" xfId="11499"/>
    <cellStyle name="60% - Accent5 7 10" xfId="11500"/>
    <cellStyle name="60% - Accent5 7 11" xfId="11501"/>
    <cellStyle name="60% - Accent5 7 12" xfId="11502"/>
    <cellStyle name="60% - Accent5 7 13" xfId="11503"/>
    <cellStyle name="60% - Accent5 7 2" xfId="11504"/>
    <cellStyle name="60% - Accent5 7 2 2" xfId="11505"/>
    <cellStyle name="60% - Accent5 7 2 3" xfId="11506"/>
    <cellStyle name="60% - Accent5 7 3" xfId="11507"/>
    <cellStyle name="60% - Accent5 7 3 2" xfId="11508"/>
    <cellStyle name="60% - Accent5 7 4" xfId="11509"/>
    <cellStyle name="60% - Accent5 7 5" xfId="11510"/>
    <cellStyle name="60% - Accent5 7 6" xfId="11511"/>
    <cellStyle name="60% - Accent5 7 7" xfId="11512"/>
    <cellStyle name="60% - Accent5 7 8" xfId="11513"/>
    <cellStyle name="60% - Accent5 7 9" xfId="11514"/>
    <cellStyle name="60% - Accent5 8" xfId="11515"/>
    <cellStyle name="60% - Accent5 8 10" xfId="11516"/>
    <cellStyle name="60% - Accent5 8 11" xfId="11517"/>
    <cellStyle name="60% - Accent5 8 12" xfId="11518"/>
    <cellStyle name="60% - Accent5 8 2" xfId="11519"/>
    <cellStyle name="60% - Accent5 8 2 2" xfId="11520"/>
    <cellStyle name="60% - Accent5 8 2 3" xfId="11521"/>
    <cellStyle name="60% - Accent5 8 3" xfId="11522"/>
    <cellStyle name="60% - Accent5 8 4" xfId="11523"/>
    <cellStyle name="60% - Accent5 8 5" xfId="11524"/>
    <cellStyle name="60% - Accent5 8 6" xfId="11525"/>
    <cellStyle name="60% - Accent5 8 7" xfId="11526"/>
    <cellStyle name="60% - Accent5 8 8" xfId="11527"/>
    <cellStyle name="60% - Accent5 8 9" xfId="11528"/>
    <cellStyle name="60% - Accent5 9" xfId="11529"/>
    <cellStyle name="60% - Accent5 9 10" xfId="11530"/>
    <cellStyle name="60% - Accent5 9 11" xfId="11531"/>
    <cellStyle name="60% - Accent5 9 12" xfId="11532"/>
    <cellStyle name="60% - Accent5 9 2" xfId="11533"/>
    <cellStyle name="60% - Accent5 9 2 2" xfId="11534"/>
    <cellStyle name="60% - Accent5 9 2 3" xfId="11535"/>
    <cellStyle name="60% - Accent5 9 3" xfId="11536"/>
    <cellStyle name="60% - Accent5 9 4" xfId="11537"/>
    <cellStyle name="60% - Accent5 9 5" xfId="11538"/>
    <cellStyle name="60% - Accent5 9 6" xfId="11539"/>
    <cellStyle name="60% - Accent5 9 7" xfId="11540"/>
    <cellStyle name="60% - Accent5 9 8" xfId="11541"/>
    <cellStyle name="60% - Accent5 9 9" xfId="11542"/>
    <cellStyle name="60% - Accent6 10" xfId="11543"/>
    <cellStyle name="60% - Accent6 10 10" xfId="11544"/>
    <cellStyle name="60% - Accent6 10 11" xfId="11545"/>
    <cellStyle name="60% - Accent6 10 12" xfId="11546"/>
    <cellStyle name="60% - Accent6 10 2" xfId="11547"/>
    <cellStyle name="60% - Accent6 10 2 2" xfId="11548"/>
    <cellStyle name="60% - Accent6 10 2 3" xfId="11549"/>
    <cellStyle name="60% - Accent6 10 3" xfId="11550"/>
    <cellStyle name="60% - Accent6 10 4" xfId="11551"/>
    <cellStyle name="60% - Accent6 10 5" xfId="11552"/>
    <cellStyle name="60% - Accent6 10 6" xfId="11553"/>
    <cellStyle name="60% - Accent6 10 7" xfId="11554"/>
    <cellStyle name="60% - Accent6 10 8" xfId="11555"/>
    <cellStyle name="60% - Accent6 10 9" xfId="11556"/>
    <cellStyle name="60% - Accent6 11" xfId="11557"/>
    <cellStyle name="60% - Accent6 11 10" xfId="11558"/>
    <cellStyle name="60% - Accent6 11 11" xfId="11559"/>
    <cellStyle name="60% - Accent6 11 12" xfId="11560"/>
    <cellStyle name="60% - Accent6 11 2" xfId="11561"/>
    <cellStyle name="60% - Accent6 11 2 2" xfId="11562"/>
    <cellStyle name="60% - Accent6 11 2 3" xfId="11563"/>
    <cellStyle name="60% - Accent6 11 3" xfId="11564"/>
    <cellStyle name="60% - Accent6 11 4" xfId="11565"/>
    <cellStyle name="60% - Accent6 11 5" xfId="11566"/>
    <cellStyle name="60% - Accent6 11 6" xfId="11567"/>
    <cellStyle name="60% - Accent6 11 7" xfId="11568"/>
    <cellStyle name="60% - Accent6 11 8" xfId="11569"/>
    <cellStyle name="60% - Accent6 11 9" xfId="11570"/>
    <cellStyle name="60% - Accent6 12" xfId="11571"/>
    <cellStyle name="60% - Accent6 12 10" xfId="11572"/>
    <cellStyle name="60% - Accent6 12 11" xfId="11573"/>
    <cellStyle name="60% - Accent6 12 12" xfId="11574"/>
    <cellStyle name="60% - Accent6 12 2" xfId="11575"/>
    <cellStyle name="60% - Accent6 12 2 2" xfId="11576"/>
    <cellStyle name="60% - Accent6 12 2 3" xfId="11577"/>
    <cellStyle name="60% - Accent6 12 3" xfId="11578"/>
    <cellStyle name="60% - Accent6 12 4" xfId="11579"/>
    <cellStyle name="60% - Accent6 12 5" xfId="11580"/>
    <cellStyle name="60% - Accent6 12 6" xfId="11581"/>
    <cellStyle name="60% - Accent6 12 7" xfId="11582"/>
    <cellStyle name="60% - Accent6 12 8" xfId="11583"/>
    <cellStyle name="60% - Accent6 12 9" xfId="11584"/>
    <cellStyle name="60% - Accent6 13" xfId="11585"/>
    <cellStyle name="60% - Accent6 13 10" xfId="11586"/>
    <cellStyle name="60% - Accent6 13 11" xfId="11587"/>
    <cellStyle name="60% - Accent6 13 12" xfId="11588"/>
    <cellStyle name="60% - Accent6 13 2" xfId="11589"/>
    <cellStyle name="60% - Accent6 13 2 2" xfId="11590"/>
    <cellStyle name="60% - Accent6 13 2 3" xfId="11591"/>
    <cellStyle name="60% - Accent6 13 3" xfId="11592"/>
    <cellStyle name="60% - Accent6 13 4" xfId="11593"/>
    <cellStyle name="60% - Accent6 13 5" xfId="11594"/>
    <cellStyle name="60% - Accent6 13 6" xfId="11595"/>
    <cellStyle name="60% - Accent6 13 7" xfId="11596"/>
    <cellStyle name="60% - Accent6 13 8" xfId="11597"/>
    <cellStyle name="60% - Accent6 13 9" xfId="11598"/>
    <cellStyle name="60% - Accent6 14" xfId="11599"/>
    <cellStyle name="60% - Accent6 14 10" xfId="11600"/>
    <cellStyle name="60% - Accent6 14 11" xfId="11601"/>
    <cellStyle name="60% - Accent6 14 12" xfId="11602"/>
    <cellStyle name="60% - Accent6 14 2" xfId="11603"/>
    <cellStyle name="60% - Accent6 14 2 2" xfId="11604"/>
    <cellStyle name="60% - Accent6 14 2 3" xfId="11605"/>
    <cellStyle name="60% - Accent6 14 3" xfId="11606"/>
    <cellStyle name="60% - Accent6 14 4" xfId="11607"/>
    <cellStyle name="60% - Accent6 14 5" xfId="11608"/>
    <cellStyle name="60% - Accent6 14 6" xfId="11609"/>
    <cellStyle name="60% - Accent6 14 7" xfId="11610"/>
    <cellStyle name="60% - Accent6 14 8" xfId="11611"/>
    <cellStyle name="60% - Accent6 14 9" xfId="11612"/>
    <cellStyle name="60% - Accent6 15" xfId="11613"/>
    <cellStyle name="60% - Accent6 15 10" xfId="11614"/>
    <cellStyle name="60% - Accent6 15 11" xfId="11615"/>
    <cellStyle name="60% - Accent6 15 12" xfId="11616"/>
    <cellStyle name="60% - Accent6 15 2" xfId="11617"/>
    <cellStyle name="60% - Accent6 15 2 2" xfId="11618"/>
    <cellStyle name="60% - Accent6 15 2 3" xfId="11619"/>
    <cellStyle name="60% - Accent6 15 3" xfId="11620"/>
    <cellStyle name="60% - Accent6 15 4" xfId="11621"/>
    <cellStyle name="60% - Accent6 15 5" xfId="11622"/>
    <cellStyle name="60% - Accent6 15 6" xfId="11623"/>
    <cellStyle name="60% - Accent6 15 7" xfId="11624"/>
    <cellStyle name="60% - Accent6 15 8" xfId="11625"/>
    <cellStyle name="60% - Accent6 15 9" xfId="11626"/>
    <cellStyle name="60% - Accent6 16" xfId="11627"/>
    <cellStyle name="60% - Accent6 16 10" xfId="11628"/>
    <cellStyle name="60% - Accent6 16 11" xfId="11629"/>
    <cellStyle name="60% - Accent6 16 12" xfId="11630"/>
    <cellStyle name="60% - Accent6 16 2" xfId="11631"/>
    <cellStyle name="60% - Accent6 16 2 2" xfId="11632"/>
    <cellStyle name="60% - Accent6 16 2 3" xfId="11633"/>
    <cellStyle name="60% - Accent6 16 3" xfId="11634"/>
    <cellStyle name="60% - Accent6 16 4" xfId="11635"/>
    <cellStyle name="60% - Accent6 16 5" xfId="11636"/>
    <cellStyle name="60% - Accent6 16 6" xfId="11637"/>
    <cellStyle name="60% - Accent6 16 7" xfId="11638"/>
    <cellStyle name="60% - Accent6 16 8" xfId="11639"/>
    <cellStyle name="60% - Accent6 16 9" xfId="11640"/>
    <cellStyle name="60% - Accent6 17" xfId="11641"/>
    <cellStyle name="60% - Accent6 17 10" xfId="11642"/>
    <cellStyle name="60% - Accent6 17 11" xfId="11643"/>
    <cellStyle name="60% - Accent6 17 12" xfId="11644"/>
    <cellStyle name="60% - Accent6 17 2" xfId="11645"/>
    <cellStyle name="60% - Accent6 17 2 2" xfId="11646"/>
    <cellStyle name="60% - Accent6 17 2 3" xfId="11647"/>
    <cellStyle name="60% - Accent6 17 3" xfId="11648"/>
    <cellStyle name="60% - Accent6 17 4" xfId="11649"/>
    <cellStyle name="60% - Accent6 17 5" xfId="11650"/>
    <cellStyle name="60% - Accent6 17 6" xfId="11651"/>
    <cellStyle name="60% - Accent6 17 7" xfId="11652"/>
    <cellStyle name="60% - Accent6 17 8" xfId="11653"/>
    <cellStyle name="60% - Accent6 17 9" xfId="11654"/>
    <cellStyle name="60% - Accent6 18" xfId="11655"/>
    <cellStyle name="60% - Accent6 18 10" xfId="11656"/>
    <cellStyle name="60% - Accent6 18 11" xfId="11657"/>
    <cellStyle name="60% - Accent6 18 12" xfId="11658"/>
    <cellStyle name="60% - Accent6 18 2" xfId="11659"/>
    <cellStyle name="60% - Accent6 18 2 2" xfId="11660"/>
    <cellStyle name="60% - Accent6 18 2 3" xfId="11661"/>
    <cellStyle name="60% - Accent6 18 3" xfId="11662"/>
    <cellStyle name="60% - Accent6 18 4" xfId="11663"/>
    <cellStyle name="60% - Accent6 18 5" xfId="11664"/>
    <cellStyle name="60% - Accent6 18 6" xfId="11665"/>
    <cellStyle name="60% - Accent6 18 7" xfId="11666"/>
    <cellStyle name="60% - Accent6 18 8" xfId="11667"/>
    <cellStyle name="60% - Accent6 18 9" xfId="11668"/>
    <cellStyle name="60% - Accent6 19" xfId="11669"/>
    <cellStyle name="60% - Accent6 19 10" xfId="11670"/>
    <cellStyle name="60% - Accent6 19 11" xfId="11671"/>
    <cellStyle name="60% - Accent6 19 12" xfId="11672"/>
    <cellStyle name="60% - Accent6 19 2" xfId="11673"/>
    <cellStyle name="60% - Accent6 19 2 2" xfId="11674"/>
    <cellStyle name="60% - Accent6 19 2 3" xfId="11675"/>
    <cellStyle name="60% - Accent6 19 3" xfId="11676"/>
    <cellStyle name="60% - Accent6 19 4" xfId="11677"/>
    <cellStyle name="60% - Accent6 19 5" xfId="11678"/>
    <cellStyle name="60% - Accent6 19 6" xfId="11679"/>
    <cellStyle name="60% - Accent6 19 7" xfId="11680"/>
    <cellStyle name="60% - Accent6 19 8" xfId="11681"/>
    <cellStyle name="60% - Accent6 19 9" xfId="11682"/>
    <cellStyle name="60% - Accent6 2" xfId="60"/>
    <cellStyle name="60% - Accent6 2 10" xfId="11683"/>
    <cellStyle name="60% - Accent6 2 10 2" xfId="11684"/>
    <cellStyle name="60% - Accent6 2 11" xfId="11685"/>
    <cellStyle name="60% - Accent6 2 11 2" xfId="11686"/>
    <cellStyle name="60% - Accent6 2 12" xfId="11687"/>
    <cellStyle name="60% - Accent6 2 12 2" xfId="11688"/>
    <cellStyle name="60% - Accent6 2 13" xfId="11689"/>
    <cellStyle name="60% - Accent6 2 13 2" xfId="11690"/>
    <cellStyle name="60% - Accent6 2 14" xfId="11691"/>
    <cellStyle name="60% - Accent6 2 14 2" xfId="11692"/>
    <cellStyle name="60% - Accent6 2 15" xfId="11693"/>
    <cellStyle name="60% - Accent6 2 15 2" xfId="11694"/>
    <cellStyle name="60% - Accent6 2 16" xfId="11695"/>
    <cellStyle name="60% - Accent6 2 17" xfId="11696"/>
    <cellStyle name="60% - Accent6 2 18" xfId="11697"/>
    <cellStyle name="60% - Accent6 2 19" xfId="11698"/>
    <cellStyle name="60% - Accent6 2 2" xfId="11699"/>
    <cellStyle name="60% - Accent6 2 2 10" xfId="11700"/>
    <cellStyle name="60% - Accent6 2 2 11" xfId="11701"/>
    <cellStyle name="60% - Accent6 2 2 12" xfId="11702"/>
    <cellStyle name="60% - Accent6 2 2 2" xfId="11703"/>
    <cellStyle name="60% - Accent6 2 2 2 2" xfId="11704"/>
    <cellStyle name="60% - Accent6 2 2 2 3" xfId="11705"/>
    <cellStyle name="60% - Accent6 2 2 3" xfId="11706"/>
    <cellStyle name="60% - Accent6 2 2 3 2" xfId="11707"/>
    <cellStyle name="60% - Accent6 2 2 4" xfId="11708"/>
    <cellStyle name="60% - Accent6 2 2 5" xfId="11709"/>
    <cellStyle name="60% - Accent6 2 2 6" xfId="11710"/>
    <cellStyle name="60% - Accent6 2 2 7" xfId="11711"/>
    <cellStyle name="60% - Accent6 2 2 8" xfId="11712"/>
    <cellStyle name="60% - Accent6 2 2 9" xfId="11713"/>
    <cellStyle name="60% - Accent6 2 20" xfId="11714"/>
    <cellStyle name="60% - Accent6 2 21" xfId="11715"/>
    <cellStyle name="60% - Accent6 2 22" xfId="11716"/>
    <cellStyle name="60% - Accent6 2 23" xfId="11717"/>
    <cellStyle name="60% - Accent6 2 24" xfId="11718"/>
    <cellStyle name="60% - Accent6 2 25" xfId="11719"/>
    <cellStyle name="60% - Accent6 2 26" xfId="11720"/>
    <cellStyle name="60% - Accent6 2 3" xfId="11721"/>
    <cellStyle name="60% - Accent6 2 3 10" xfId="11722"/>
    <cellStyle name="60% - Accent6 2 3 11" xfId="11723"/>
    <cellStyle name="60% - Accent6 2 3 12" xfId="11724"/>
    <cellStyle name="60% - Accent6 2 3 2" xfId="11725"/>
    <cellStyle name="60% - Accent6 2 3 2 2" xfId="11726"/>
    <cellStyle name="60% - Accent6 2 3 2 3" xfId="11727"/>
    <cellStyle name="60% - Accent6 2 3 3" xfId="11728"/>
    <cellStyle name="60% - Accent6 2 3 3 2" xfId="11729"/>
    <cellStyle name="60% - Accent6 2 3 4" xfId="11730"/>
    <cellStyle name="60% - Accent6 2 3 5" xfId="11731"/>
    <cellStyle name="60% - Accent6 2 3 6" xfId="11732"/>
    <cellStyle name="60% - Accent6 2 3 7" xfId="11733"/>
    <cellStyle name="60% - Accent6 2 3 8" xfId="11734"/>
    <cellStyle name="60% - Accent6 2 3 9" xfId="11735"/>
    <cellStyle name="60% - Accent6 2 4" xfId="11736"/>
    <cellStyle name="60% - Accent6 2 4 10" xfId="11737"/>
    <cellStyle name="60% - Accent6 2 4 11" xfId="11738"/>
    <cellStyle name="60% - Accent6 2 4 12" xfId="11739"/>
    <cellStyle name="60% - Accent6 2 4 2" xfId="11740"/>
    <cellStyle name="60% - Accent6 2 4 2 2" xfId="11741"/>
    <cellStyle name="60% - Accent6 2 4 2 3" xfId="11742"/>
    <cellStyle name="60% - Accent6 2 4 3" xfId="11743"/>
    <cellStyle name="60% - Accent6 2 4 3 2" xfId="11744"/>
    <cellStyle name="60% - Accent6 2 4 4" xfId="11745"/>
    <cellStyle name="60% - Accent6 2 4 5" xfId="11746"/>
    <cellStyle name="60% - Accent6 2 4 6" xfId="11747"/>
    <cellStyle name="60% - Accent6 2 4 7" xfId="11748"/>
    <cellStyle name="60% - Accent6 2 4 8" xfId="11749"/>
    <cellStyle name="60% - Accent6 2 4 9" xfId="11750"/>
    <cellStyle name="60% - Accent6 2 5" xfId="11751"/>
    <cellStyle name="60% - Accent6 2 5 2" xfId="11752"/>
    <cellStyle name="60% - Accent6 2 5 3" xfId="11753"/>
    <cellStyle name="60% - Accent6 2 6" xfId="11754"/>
    <cellStyle name="60% - Accent6 2 6 2" xfId="11755"/>
    <cellStyle name="60% - Accent6 2 7" xfId="11756"/>
    <cellStyle name="60% - Accent6 2 7 2" xfId="11757"/>
    <cellStyle name="60% - Accent6 2 8" xfId="11758"/>
    <cellStyle name="60% - Accent6 2 8 2" xfId="11759"/>
    <cellStyle name="60% - Accent6 2 9" xfId="11760"/>
    <cellStyle name="60% - Accent6 2 9 2" xfId="11761"/>
    <cellStyle name="60% - Accent6 20" xfId="11762"/>
    <cellStyle name="60% - Accent6 20 10" xfId="11763"/>
    <cellStyle name="60% - Accent6 20 11" xfId="11764"/>
    <cellStyle name="60% - Accent6 20 12" xfId="11765"/>
    <cellStyle name="60% - Accent6 20 2" xfId="11766"/>
    <cellStyle name="60% - Accent6 20 2 2" xfId="11767"/>
    <cellStyle name="60% - Accent6 20 2 3" xfId="11768"/>
    <cellStyle name="60% - Accent6 20 3" xfId="11769"/>
    <cellStyle name="60% - Accent6 20 4" xfId="11770"/>
    <cellStyle name="60% - Accent6 20 5" xfId="11771"/>
    <cellStyle name="60% - Accent6 20 6" xfId="11772"/>
    <cellStyle name="60% - Accent6 20 7" xfId="11773"/>
    <cellStyle name="60% - Accent6 20 8" xfId="11774"/>
    <cellStyle name="60% - Accent6 20 9" xfId="11775"/>
    <cellStyle name="60% - Accent6 21" xfId="11776"/>
    <cellStyle name="60% - Accent6 21 10" xfId="11777"/>
    <cellStyle name="60% - Accent6 21 11" xfId="11778"/>
    <cellStyle name="60% - Accent6 21 12" xfId="11779"/>
    <cellStyle name="60% - Accent6 21 2" xfId="11780"/>
    <cellStyle name="60% - Accent6 21 2 2" xfId="11781"/>
    <cellStyle name="60% - Accent6 21 2 3" xfId="11782"/>
    <cellStyle name="60% - Accent6 21 3" xfId="11783"/>
    <cellStyle name="60% - Accent6 21 4" xfId="11784"/>
    <cellStyle name="60% - Accent6 21 5" xfId="11785"/>
    <cellStyle name="60% - Accent6 21 6" xfId="11786"/>
    <cellStyle name="60% - Accent6 21 7" xfId="11787"/>
    <cellStyle name="60% - Accent6 21 8" xfId="11788"/>
    <cellStyle name="60% - Accent6 21 9" xfId="11789"/>
    <cellStyle name="60% - Accent6 22" xfId="11790"/>
    <cellStyle name="60% - Accent6 22 10" xfId="11791"/>
    <cellStyle name="60% - Accent6 22 11" xfId="11792"/>
    <cellStyle name="60% - Accent6 22 12" xfId="11793"/>
    <cellStyle name="60% - Accent6 22 2" xfId="11794"/>
    <cellStyle name="60% - Accent6 22 2 2" xfId="11795"/>
    <cellStyle name="60% - Accent6 22 2 3" xfId="11796"/>
    <cellStyle name="60% - Accent6 22 3" xfId="11797"/>
    <cellStyle name="60% - Accent6 22 4" xfId="11798"/>
    <cellStyle name="60% - Accent6 22 5" xfId="11799"/>
    <cellStyle name="60% - Accent6 22 6" xfId="11800"/>
    <cellStyle name="60% - Accent6 22 7" xfId="11801"/>
    <cellStyle name="60% - Accent6 22 8" xfId="11802"/>
    <cellStyle name="60% - Accent6 22 9" xfId="11803"/>
    <cellStyle name="60% - Accent6 23" xfId="11804"/>
    <cellStyle name="60% - Accent6 23 10" xfId="11805"/>
    <cellStyle name="60% - Accent6 23 11" xfId="11806"/>
    <cellStyle name="60% - Accent6 23 12" xfId="11807"/>
    <cellStyle name="60% - Accent6 23 2" xfId="11808"/>
    <cellStyle name="60% - Accent6 23 2 2" xfId="11809"/>
    <cellStyle name="60% - Accent6 23 2 3" xfId="11810"/>
    <cellStyle name="60% - Accent6 23 3" xfId="11811"/>
    <cellStyle name="60% - Accent6 23 4" xfId="11812"/>
    <cellStyle name="60% - Accent6 23 5" xfId="11813"/>
    <cellStyle name="60% - Accent6 23 6" xfId="11814"/>
    <cellStyle name="60% - Accent6 23 7" xfId="11815"/>
    <cellStyle name="60% - Accent6 23 8" xfId="11816"/>
    <cellStyle name="60% - Accent6 23 9" xfId="11817"/>
    <cellStyle name="60% - Accent6 24" xfId="11818"/>
    <cellStyle name="60% - Accent6 24 10" xfId="11819"/>
    <cellStyle name="60% - Accent6 24 11" xfId="11820"/>
    <cellStyle name="60% - Accent6 24 12" xfId="11821"/>
    <cellStyle name="60% - Accent6 24 2" xfId="11822"/>
    <cellStyle name="60% - Accent6 24 2 2" xfId="11823"/>
    <cellStyle name="60% - Accent6 24 2 3" xfId="11824"/>
    <cellStyle name="60% - Accent6 24 3" xfId="11825"/>
    <cellStyle name="60% - Accent6 24 4" xfId="11826"/>
    <cellStyle name="60% - Accent6 24 5" xfId="11827"/>
    <cellStyle name="60% - Accent6 24 6" xfId="11828"/>
    <cellStyle name="60% - Accent6 24 7" xfId="11829"/>
    <cellStyle name="60% - Accent6 24 8" xfId="11830"/>
    <cellStyle name="60% - Accent6 24 9" xfId="11831"/>
    <cellStyle name="60% - Accent6 25" xfId="11832"/>
    <cellStyle name="60% - Accent6 25 10" xfId="11833"/>
    <cellStyle name="60% - Accent6 25 11" xfId="11834"/>
    <cellStyle name="60% - Accent6 25 12" xfId="11835"/>
    <cellStyle name="60% - Accent6 25 2" xfId="11836"/>
    <cellStyle name="60% - Accent6 25 2 2" xfId="11837"/>
    <cellStyle name="60% - Accent6 25 2 3" xfId="11838"/>
    <cellStyle name="60% - Accent6 25 3" xfId="11839"/>
    <cellStyle name="60% - Accent6 25 4" xfId="11840"/>
    <cellStyle name="60% - Accent6 25 5" xfId="11841"/>
    <cellStyle name="60% - Accent6 25 6" xfId="11842"/>
    <cellStyle name="60% - Accent6 25 7" xfId="11843"/>
    <cellStyle name="60% - Accent6 25 8" xfId="11844"/>
    <cellStyle name="60% - Accent6 25 9" xfId="11845"/>
    <cellStyle name="60% - Accent6 26" xfId="11846"/>
    <cellStyle name="60% - Accent6 26 10" xfId="11847"/>
    <cellStyle name="60% - Accent6 26 11" xfId="11848"/>
    <cellStyle name="60% - Accent6 26 12" xfId="11849"/>
    <cellStyle name="60% - Accent6 26 2" xfId="11850"/>
    <cellStyle name="60% - Accent6 26 2 2" xfId="11851"/>
    <cellStyle name="60% - Accent6 26 2 3" xfId="11852"/>
    <cellStyle name="60% - Accent6 26 3" xfId="11853"/>
    <cellStyle name="60% - Accent6 26 4" xfId="11854"/>
    <cellStyle name="60% - Accent6 26 5" xfId="11855"/>
    <cellStyle name="60% - Accent6 26 6" xfId="11856"/>
    <cellStyle name="60% - Accent6 26 7" xfId="11857"/>
    <cellStyle name="60% - Accent6 26 8" xfId="11858"/>
    <cellStyle name="60% - Accent6 26 9" xfId="11859"/>
    <cellStyle name="60% - Accent6 27" xfId="11860"/>
    <cellStyle name="60% - Accent6 27 10" xfId="11861"/>
    <cellStyle name="60% - Accent6 27 11" xfId="11862"/>
    <cellStyle name="60% - Accent6 27 12" xfId="11863"/>
    <cellStyle name="60% - Accent6 27 2" xfId="11864"/>
    <cellStyle name="60% - Accent6 27 2 2" xfId="11865"/>
    <cellStyle name="60% - Accent6 27 2 3" xfId="11866"/>
    <cellStyle name="60% - Accent6 27 3" xfId="11867"/>
    <cellStyle name="60% - Accent6 27 4" xfId="11868"/>
    <cellStyle name="60% - Accent6 27 5" xfId="11869"/>
    <cellStyle name="60% - Accent6 27 6" xfId="11870"/>
    <cellStyle name="60% - Accent6 27 7" xfId="11871"/>
    <cellStyle name="60% - Accent6 27 8" xfId="11872"/>
    <cellStyle name="60% - Accent6 27 9" xfId="11873"/>
    <cellStyle name="60% - Accent6 28" xfId="11874"/>
    <cellStyle name="60% - Accent6 28 10" xfId="11875"/>
    <cellStyle name="60% - Accent6 28 11" xfId="11876"/>
    <cellStyle name="60% - Accent6 28 12" xfId="11877"/>
    <cellStyle name="60% - Accent6 28 2" xfId="11878"/>
    <cellStyle name="60% - Accent6 28 2 2" xfId="11879"/>
    <cellStyle name="60% - Accent6 28 2 3" xfId="11880"/>
    <cellStyle name="60% - Accent6 28 3" xfId="11881"/>
    <cellStyle name="60% - Accent6 28 4" xfId="11882"/>
    <cellStyle name="60% - Accent6 28 5" xfId="11883"/>
    <cellStyle name="60% - Accent6 28 6" xfId="11884"/>
    <cellStyle name="60% - Accent6 28 7" xfId="11885"/>
    <cellStyle name="60% - Accent6 28 8" xfId="11886"/>
    <cellStyle name="60% - Accent6 28 9" xfId="11887"/>
    <cellStyle name="60% - Accent6 29" xfId="11888"/>
    <cellStyle name="60% - Accent6 29 10" xfId="11889"/>
    <cellStyle name="60% - Accent6 29 11" xfId="11890"/>
    <cellStyle name="60% - Accent6 29 12" xfId="11891"/>
    <cellStyle name="60% - Accent6 29 2" xfId="11892"/>
    <cellStyle name="60% - Accent6 29 2 2" xfId="11893"/>
    <cellStyle name="60% - Accent6 29 2 3" xfId="11894"/>
    <cellStyle name="60% - Accent6 29 3" xfId="11895"/>
    <cellStyle name="60% - Accent6 29 4" xfId="11896"/>
    <cellStyle name="60% - Accent6 29 5" xfId="11897"/>
    <cellStyle name="60% - Accent6 29 6" xfId="11898"/>
    <cellStyle name="60% - Accent6 29 7" xfId="11899"/>
    <cellStyle name="60% - Accent6 29 8" xfId="11900"/>
    <cellStyle name="60% - Accent6 29 9" xfId="11901"/>
    <cellStyle name="60% - Accent6 3" xfId="11902"/>
    <cellStyle name="60% - Accent6 3 10" xfId="11903"/>
    <cellStyle name="60% - Accent6 3 10 2" xfId="11904"/>
    <cellStyle name="60% - Accent6 3 11" xfId="11905"/>
    <cellStyle name="60% - Accent6 3 11 2" xfId="11906"/>
    <cellStyle name="60% - Accent6 3 12" xfId="11907"/>
    <cellStyle name="60% - Accent6 3 12 2" xfId="11908"/>
    <cellStyle name="60% - Accent6 3 13" xfId="11909"/>
    <cellStyle name="60% - Accent6 3 13 2" xfId="11910"/>
    <cellStyle name="60% - Accent6 3 14" xfId="11911"/>
    <cellStyle name="60% - Accent6 3 14 2" xfId="11912"/>
    <cellStyle name="60% - Accent6 3 15" xfId="11913"/>
    <cellStyle name="60% - Accent6 3 15 2" xfId="11914"/>
    <cellStyle name="60% - Accent6 3 16" xfId="11915"/>
    <cellStyle name="60% - Accent6 3 17" xfId="11916"/>
    <cellStyle name="60% - Accent6 3 18" xfId="11917"/>
    <cellStyle name="60% - Accent6 3 19" xfId="11918"/>
    <cellStyle name="60% - Accent6 3 2" xfId="11919"/>
    <cellStyle name="60% - Accent6 3 2 10" xfId="11920"/>
    <cellStyle name="60% - Accent6 3 2 11" xfId="11921"/>
    <cellStyle name="60% - Accent6 3 2 12" xfId="11922"/>
    <cellStyle name="60% - Accent6 3 2 2" xfId="11923"/>
    <cellStyle name="60% - Accent6 3 2 2 2" xfId="11924"/>
    <cellStyle name="60% - Accent6 3 2 2 3" xfId="11925"/>
    <cellStyle name="60% - Accent6 3 2 3" xfId="11926"/>
    <cellStyle name="60% - Accent6 3 2 4" xfId="11927"/>
    <cellStyle name="60% - Accent6 3 2 5" xfId="11928"/>
    <cellStyle name="60% - Accent6 3 2 6" xfId="11929"/>
    <cellStyle name="60% - Accent6 3 2 7" xfId="11930"/>
    <cellStyle name="60% - Accent6 3 2 8" xfId="11931"/>
    <cellStyle name="60% - Accent6 3 2 9" xfId="11932"/>
    <cellStyle name="60% - Accent6 3 20" xfId="11933"/>
    <cellStyle name="60% - Accent6 3 21" xfId="11934"/>
    <cellStyle name="60% - Accent6 3 22" xfId="11935"/>
    <cellStyle name="60% - Accent6 3 23" xfId="11936"/>
    <cellStyle name="60% - Accent6 3 24" xfId="11937"/>
    <cellStyle name="60% - Accent6 3 25" xfId="11938"/>
    <cellStyle name="60% - Accent6 3 26" xfId="11939"/>
    <cellStyle name="60% - Accent6 3 3" xfId="11940"/>
    <cellStyle name="60% - Accent6 3 3 10" xfId="11941"/>
    <cellStyle name="60% - Accent6 3 3 11" xfId="11942"/>
    <cellStyle name="60% - Accent6 3 3 12" xfId="11943"/>
    <cellStyle name="60% - Accent6 3 3 2" xfId="11944"/>
    <cellStyle name="60% - Accent6 3 3 2 2" xfId="11945"/>
    <cellStyle name="60% - Accent6 3 3 2 3" xfId="11946"/>
    <cellStyle name="60% - Accent6 3 3 3" xfId="11947"/>
    <cellStyle name="60% - Accent6 3 3 4" xfId="11948"/>
    <cellStyle name="60% - Accent6 3 3 5" xfId="11949"/>
    <cellStyle name="60% - Accent6 3 3 6" xfId="11950"/>
    <cellStyle name="60% - Accent6 3 3 7" xfId="11951"/>
    <cellStyle name="60% - Accent6 3 3 8" xfId="11952"/>
    <cellStyle name="60% - Accent6 3 3 9" xfId="11953"/>
    <cellStyle name="60% - Accent6 3 4" xfId="11954"/>
    <cellStyle name="60% - Accent6 3 4 10" xfId="11955"/>
    <cellStyle name="60% - Accent6 3 4 11" xfId="11956"/>
    <cellStyle name="60% - Accent6 3 4 12" xfId="11957"/>
    <cellStyle name="60% - Accent6 3 4 2" xfId="11958"/>
    <cellStyle name="60% - Accent6 3 4 2 2" xfId="11959"/>
    <cellStyle name="60% - Accent6 3 4 2 3" xfId="11960"/>
    <cellStyle name="60% - Accent6 3 4 3" xfId="11961"/>
    <cellStyle name="60% - Accent6 3 4 4" xfId="11962"/>
    <cellStyle name="60% - Accent6 3 4 5" xfId="11963"/>
    <cellStyle name="60% - Accent6 3 4 6" xfId="11964"/>
    <cellStyle name="60% - Accent6 3 4 7" xfId="11965"/>
    <cellStyle name="60% - Accent6 3 4 8" xfId="11966"/>
    <cellStyle name="60% - Accent6 3 4 9" xfId="11967"/>
    <cellStyle name="60% - Accent6 3 5" xfId="11968"/>
    <cellStyle name="60% - Accent6 3 5 2" xfId="11969"/>
    <cellStyle name="60% - Accent6 3 5 3" xfId="11970"/>
    <cellStyle name="60% - Accent6 3 6" xfId="11971"/>
    <cellStyle name="60% - Accent6 3 6 2" xfId="11972"/>
    <cellStyle name="60% - Accent6 3 7" xfId="11973"/>
    <cellStyle name="60% - Accent6 3 7 2" xfId="11974"/>
    <cellStyle name="60% - Accent6 3 8" xfId="11975"/>
    <cellStyle name="60% - Accent6 3 8 2" xfId="11976"/>
    <cellStyle name="60% - Accent6 3 9" xfId="11977"/>
    <cellStyle name="60% - Accent6 3 9 2" xfId="11978"/>
    <cellStyle name="60% - Accent6 30" xfId="11979"/>
    <cellStyle name="60% - Accent6 30 10" xfId="11980"/>
    <cellStyle name="60% - Accent6 30 11" xfId="11981"/>
    <cellStyle name="60% - Accent6 30 12" xfId="11982"/>
    <cellStyle name="60% - Accent6 30 2" xfId="11983"/>
    <cellStyle name="60% - Accent6 30 2 2" xfId="11984"/>
    <cellStyle name="60% - Accent6 30 2 3" xfId="11985"/>
    <cellStyle name="60% - Accent6 30 3" xfId="11986"/>
    <cellStyle name="60% - Accent6 30 4" xfId="11987"/>
    <cellStyle name="60% - Accent6 30 5" xfId="11988"/>
    <cellStyle name="60% - Accent6 30 6" xfId="11989"/>
    <cellStyle name="60% - Accent6 30 7" xfId="11990"/>
    <cellStyle name="60% - Accent6 30 8" xfId="11991"/>
    <cellStyle name="60% - Accent6 30 9" xfId="11992"/>
    <cellStyle name="60% - Accent6 31" xfId="11993"/>
    <cellStyle name="60% - Accent6 31 10" xfId="11994"/>
    <cellStyle name="60% - Accent6 31 11" xfId="11995"/>
    <cellStyle name="60% - Accent6 31 12" xfId="11996"/>
    <cellStyle name="60% - Accent6 31 2" xfId="11997"/>
    <cellStyle name="60% - Accent6 31 2 2" xfId="11998"/>
    <cellStyle name="60% - Accent6 31 2 3" xfId="11999"/>
    <cellStyle name="60% - Accent6 31 3" xfId="12000"/>
    <cellStyle name="60% - Accent6 31 4" xfId="12001"/>
    <cellStyle name="60% - Accent6 31 5" xfId="12002"/>
    <cellStyle name="60% - Accent6 31 6" xfId="12003"/>
    <cellStyle name="60% - Accent6 31 7" xfId="12004"/>
    <cellStyle name="60% - Accent6 31 8" xfId="12005"/>
    <cellStyle name="60% - Accent6 31 9" xfId="12006"/>
    <cellStyle name="60% - Accent6 32" xfId="12007"/>
    <cellStyle name="60% - Accent6 32 10" xfId="12008"/>
    <cellStyle name="60% - Accent6 32 11" xfId="12009"/>
    <cellStyle name="60% - Accent6 32 12" xfId="12010"/>
    <cellStyle name="60% - Accent6 32 2" xfId="12011"/>
    <cellStyle name="60% - Accent6 32 2 2" xfId="12012"/>
    <cellStyle name="60% - Accent6 32 2 3" xfId="12013"/>
    <cellStyle name="60% - Accent6 32 3" xfId="12014"/>
    <cellStyle name="60% - Accent6 32 4" xfId="12015"/>
    <cellStyle name="60% - Accent6 32 5" xfId="12016"/>
    <cellStyle name="60% - Accent6 32 6" xfId="12017"/>
    <cellStyle name="60% - Accent6 32 7" xfId="12018"/>
    <cellStyle name="60% - Accent6 32 8" xfId="12019"/>
    <cellStyle name="60% - Accent6 32 9" xfId="12020"/>
    <cellStyle name="60% - Accent6 33" xfId="12021"/>
    <cellStyle name="60% - Accent6 33 2" xfId="12022"/>
    <cellStyle name="60% - Accent6 33 3" xfId="12023"/>
    <cellStyle name="60% - Accent6 34" xfId="12024"/>
    <cellStyle name="60% - Accent6 34 2" xfId="12025"/>
    <cellStyle name="60% - Accent6 34 3" xfId="12026"/>
    <cellStyle name="60% - Accent6 35" xfId="12027"/>
    <cellStyle name="60% - Accent6 35 2" xfId="12028"/>
    <cellStyle name="60% - Accent6 36" xfId="12029"/>
    <cellStyle name="60% - Accent6 36 2" xfId="12030"/>
    <cellStyle name="60% - Accent6 37" xfId="12031"/>
    <cellStyle name="60% - Accent6 37 2" xfId="12032"/>
    <cellStyle name="60% - Accent6 38" xfId="12033"/>
    <cellStyle name="60% - Accent6 38 2" xfId="12034"/>
    <cellStyle name="60% - Accent6 39" xfId="12035"/>
    <cellStyle name="60% - Accent6 39 2" xfId="12036"/>
    <cellStyle name="60% - Accent6 4" xfId="12037"/>
    <cellStyle name="60% - Accent6 4 10" xfId="12038"/>
    <cellStyle name="60% - Accent6 4 10 2" xfId="12039"/>
    <cellStyle name="60% - Accent6 4 11" xfId="12040"/>
    <cellStyle name="60% - Accent6 4 11 2" xfId="12041"/>
    <cellStyle name="60% - Accent6 4 12" xfId="12042"/>
    <cellStyle name="60% - Accent6 4 12 2" xfId="12043"/>
    <cellStyle name="60% - Accent6 4 13" xfId="12044"/>
    <cellStyle name="60% - Accent6 4 14" xfId="12045"/>
    <cellStyle name="60% - Accent6 4 15" xfId="12046"/>
    <cellStyle name="60% - Accent6 4 16" xfId="12047"/>
    <cellStyle name="60% - Accent6 4 17" xfId="12048"/>
    <cellStyle name="60% - Accent6 4 18" xfId="12049"/>
    <cellStyle name="60% - Accent6 4 19" xfId="12050"/>
    <cellStyle name="60% - Accent6 4 2" xfId="12051"/>
    <cellStyle name="60% - Accent6 4 2 10" xfId="12052"/>
    <cellStyle name="60% - Accent6 4 2 11" xfId="12053"/>
    <cellStyle name="60% - Accent6 4 2 12" xfId="12054"/>
    <cellStyle name="60% - Accent6 4 2 2" xfId="12055"/>
    <cellStyle name="60% - Accent6 4 2 2 10" xfId="12056"/>
    <cellStyle name="60% - Accent6 4 2 2 11" xfId="12057"/>
    <cellStyle name="60% - Accent6 4 2 2 12" xfId="12058"/>
    <cellStyle name="60% - Accent6 4 2 2 2" xfId="12059"/>
    <cellStyle name="60% - Accent6 4 2 2 2 2" xfId="12060"/>
    <cellStyle name="60% - Accent6 4 2 2 3" xfId="12061"/>
    <cellStyle name="60% - Accent6 4 2 2 4" xfId="12062"/>
    <cellStyle name="60% - Accent6 4 2 2 5" xfId="12063"/>
    <cellStyle name="60% - Accent6 4 2 2 6" xfId="12064"/>
    <cellStyle name="60% - Accent6 4 2 2 7" xfId="12065"/>
    <cellStyle name="60% - Accent6 4 2 2 8" xfId="12066"/>
    <cellStyle name="60% - Accent6 4 2 2 9" xfId="12067"/>
    <cellStyle name="60% - Accent6 4 2 3" xfId="12068"/>
    <cellStyle name="60% - Accent6 4 2 4" xfId="12069"/>
    <cellStyle name="60% - Accent6 4 2 5" xfId="12070"/>
    <cellStyle name="60% - Accent6 4 2 6" xfId="12071"/>
    <cellStyle name="60% - Accent6 4 2 7" xfId="12072"/>
    <cellStyle name="60% - Accent6 4 2 8" xfId="12073"/>
    <cellStyle name="60% - Accent6 4 2 9" xfId="12074"/>
    <cellStyle name="60% - Accent6 4 20" xfId="12075"/>
    <cellStyle name="60% - Accent6 4 21" xfId="12076"/>
    <cellStyle name="60% - Accent6 4 22" xfId="12077"/>
    <cellStyle name="60% - Accent6 4 23" xfId="12078"/>
    <cellStyle name="60% - Accent6 4 3" xfId="12079"/>
    <cellStyle name="60% - Accent6 4 3 2" xfId="12080"/>
    <cellStyle name="60% - Accent6 4 4" xfId="12081"/>
    <cellStyle name="60% - Accent6 4 4 2" xfId="12082"/>
    <cellStyle name="60% - Accent6 4 5" xfId="12083"/>
    <cellStyle name="60% - Accent6 4 5 2" xfId="12084"/>
    <cellStyle name="60% - Accent6 4 6" xfId="12085"/>
    <cellStyle name="60% - Accent6 4 6 2" xfId="12086"/>
    <cellStyle name="60% - Accent6 4 7" xfId="12087"/>
    <cellStyle name="60% - Accent6 4 7 2" xfId="12088"/>
    <cellStyle name="60% - Accent6 4 8" xfId="12089"/>
    <cellStyle name="60% - Accent6 4 8 2" xfId="12090"/>
    <cellStyle name="60% - Accent6 4 9" xfId="12091"/>
    <cellStyle name="60% - Accent6 4 9 2" xfId="12092"/>
    <cellStyle name="60% - Accent6 40" xfId="12093"/>
    <cellStyle name="60% - Accent6 40 2" xfId="12094"/>
    <cellStyle name="60% - Accent6 41" xfId="12095"/>
    <cellStyle name="60% - Accent6 41 2" xfId="12096"/>
    <cellStyle name="60% - Accent6 42" xfId="12097"/>
    <cellStyle name="60% - Accent6 42 2" xfId="12098"/>
    <cellStyle name="60% - Accent6 43" xfId="12099"/>
    <cellStyle name="60% - Accent6 43 2" xfId="12100"/>
    <cellStyle name="60% - Accent6 44" xfId="12101"/>
    <cellStyle name="60% - Accent6 44 2" xfId="12102"/>
    <cellStyle name="60% - Accent6 45" xfId="12103"/>
    <cellStyle name="60% - Accent6 45 2" xfId="12104"/>
    <cellStyle name="60% - Accent6 46" xfId="12105"/>
    <cellStyle name="60% - Accent6 46 2" xfId="12106"/>
    <cellStyle name="60% - Accent6 47" xfId="12107"/>
    <cellStyle name="60% - Accent6 47 2" xfId="12108"/>
    <cellStyle name="60% - Accent6 48" xfId="12109"/>
    <cellStyle name="60% - Accent6 48 2" xfId="12110"/>
    <cellStyle name="60% - Accent6 49" xfId="12111"/>
    <cellStyle name="60% - Accent6 49 2" xfId="12112"/>
    <cellStyle name="60% - Accent6 5" xfId="12113"/>
    <cellStyle name="60% - Accent6 5 10" xfId="12114"/>
    <cellStyle name="60% - Accent6 5 11" xfId="12115"/>
    <cellStyle name="60% - Accent6 5 12" xfId="12116"/>
    <cellStyle name="60% - Accent6 5 13" xfId="12117"/>
    <cellStyle name="60% - Accent6 5 2" xfId="12118"/>
    <cellStyle name="60% - Accent6 5 2 2" xfId="12119"/>
    <cellStyle name="60% - Accent6 5 2 3" xfId="12120"/>
    <cellStyle name="60% - Accent6 5 3" xfId="12121"/>
    <cellStyle name="60% - Accent6 5 3 2" xfId="12122"/>
    <cellStyle name="60% - Accent6 5 4" xfId="12123"/>
    <cellStyle name="60% - Accent6 5 5" xfId="12124"/>
    <cellStyle name="60% - Accent6 5 6" xfId="12125"/>
    <cellStyle name="60% - Accent6 5 7" xfId="12126"/>
    <cellStyle name="60% - Accent6 5 8" xfId="12127"/>
    <cellStyle name="60% - Accent6 5 9" xfId="12128"/>
    <cellStyle name="60% - Accent6 50" xfId="12129"/>
    <cellStyle name="60% - Accent6 50 2" xfId="12130"/>
    <cellStyle name="60% - Accent6 51" xfId="12131"/>
    <cellStyle name="60% - Accent6 51 2" xfId="12132"/>
    <cellStyle name="60% - Accent6 52" xfId="12133"/>
    <cellStyle name="60% - Accent6 52 2" xfId="12134"/>
    <cellStyle name="60% - Accent6 53" xfId="12135"/>
    <cellStyle name="60% - Accent6 54" xfId="12136"/>
    <cellStyle name="60% - Accent6 55" xfId="12137"/>
    <cellStyle name="60% - Accent6 56" xfId="12138"/>
    <cellStyle name="60% - Accent6 57" xfId="12139"/>
    <cellStyle name="60% - Accent6 58" xfId="12140"/>
    <cellStyle name="60% - Accent6 59" xfId="12141"/>
    <cellStyle name="60% - Accent6 6" xfId="12142"/>
    <cellStyle name="60% - Accent6 6 10" xfId="12143"/>
    <cellStyle name="60% - Accent6 6 11" xfId="12144"/>
    <cellStyle name="60% - Accent6 6 12" xfId="12145"/>
    <cellStyle name="60% - Accent6 6 13" xfId="12146"/>
    <cellStyle name="60% - Accent6 6 2" xfId="12147"/>
    <cellStyle name="60% - Accent6 6 2 2" xfId="12148"/>
    <cellStyle name="60% - Accent6 6 2 3" xfId="12149"/>
    <cellStyle name="60% - Accent6 6 3" xfId="12150"/>
    <cellStyle name="60% - Accent6 6 3 2" xfId="12151"/>
    <cellStyle name="60% - Accent6 6 4" xfId="12152"/>
    <cellStyle name="60% - Accent6 6 5" xfId="12153"/>
    <cellStyle name="60% - Accent6 6 6" xfId="12154"/>
    <cellStyle name="60% - Accent6 6 7" xfId="12155"/>
    <cellStyle name="60% - Accent6 6 8" xfId="12156"/>
    <cellStyle name="60% - Accent6 6 9" xfId="12157"/>
    <cellStyle name="60% - Accent6 60" xfId="12158"/>
    <cellStyle name="60% - Accent6 61" xfId="260"/>
    <cellStyle name="60% - Accent6 62" xfId="31770"/>
    <cellStyle name="60% - Accent6 7" xfId="12159"/>
    <cellStyle name="60% - Accent6 7 10" xfId="12160"/>
    <cellStyle name="60% - Accent6 7 11" xfId="12161"/>
    <cellStyle name="60% - Accent6 7 12" xfId="12162"/>
    <cellStyle name="60% - Accent6 7 13" xfId="12163"/>
    <cellStyle name="60% - Accent6 7 2" xfId="12164"/>
    <cellStyle name="60% - Accent6 7 2 2" xfId="12165"/>
    <cellStyle name="60% - Accent6 7 2 3" xfId="12166"/>
    <cellStyle name="60% - Accent6 7 3" xfId="12167"/>
    <cellStyle name="60% - Accent6 7 3 2" xfId="12168"/>
    <cellStyle name="60% - Accent6 7 4" xfId="12169"/>
    <cellStyle name="60% - Accent6 7 5" xfId="12170"/>
    <cellStyle name="60% - Accent6 7 6" xfId="12171"/>
    <cellStyle name="60% - Accent6 7 7" xfId="12172"/>
    <cellStyle name="60% - Accent6 7 8" xfId="12173"/>
    <cellStyle name="60% - Accent6 7 9" xfId="12174"/>
    <cellStyle name="60% - Accent6 8" xfId="12175"/>
    <cellStyle name="60% - Accent6 8 10" xfId="12176"/>
    <cellStyle name="60% - Accent6 8 11" xfId="12177"/>
    <cellStyle name="60% - Accent6 8 12" xfId="12178"/>
    <cellStyle name="60% - Accent6 8 2" xfId="12179"/>
    <cellStyle name="60% - Accent6 8 2 2" xfId="12180"/>
    <cellStyle name="60% - Accent6 8 2 3" xfId="12181"/>
    <cellStyle name="60% - Accent6 8 3" xfId="12182"/>
    <cellStyle name="60% - Accent6 8 4" xfId="12183"/>
    <cellStyle name="60% - Accent6 8 5" xfId="12184"/>
    <cellStyle name="60% - Accent6 8 6" xfId="12185"/>
    <cellStyle name="60% - Accent6 8 7" xfId="12186"/>
    <cellStyle name="60% - Accent6 8 8" xfId="12187"/>
    <cellStyle name="60% - Accent6 8 9" xfId="12188"/>
    <cellStyle name="60% - Accent6 9" xfId="12189"/>
    <cellStyle name="60% - Accent6 9 10" xfId="12190"/>
    <cellStyle name="60% - Accent6 9 11" xfId="12191"/>
    <cellStyle name="60% - Accent6 9 12" xfId="12192"/>
    <cellStyle name="60% - Accent6 9 2" xfId="12193"/>
    <cellStyle name="60% - Accent6 9 2 2" xfId="12194"/>
    <cellStyle name="60% - Accent6 9 2 3" xfId="12195"/>
    <cellStyle name="60% - Accent6 9 3" xfId="12196"/>
    <cellStyle name="60% - Accent6 9 4" xfId="12197"/>
    <cellStyle name="60% - Accent6 9 5" xfId="12198"/>
    <cellStyle name="60% - Accent6 9 6" xfId="12199"/>
    <cellStyle name="60% - Accent6 9 7" xfId="12200"/>
    <cellStyle name="60% - Accent6 9 8" xfId="12201"/>
    <cellStyle name="60% - Accent6 9 9" xfId="12202"/>
    <cellStyle name="Accent1 10" xfId="12203"/>
    <cellStyle name="Accent1 10 10" xfId="12204"/>
    <cellStyle name="Accent1 10 11" xfId="12205"/>
    <cellStyle name="Accent1 10 12" xfId="12206"/>
    <cellStyle name="Accent1 10 2" xfId="12207"/>
    <cellStyle name="Accent1 10 2 2" xfId="12208"/>
    <cellStyle name="Accent1 10 2 3" xfId="12209"/>
    <cellStyle name="Accent1 10 3" xfId="12210"/>
    <cellStyle name="Accent1 10 4" xfId="12211"/>
    <cellStyle name="Accent1 10 5" xfId="12212"/>
    <cellStyle name="Accent1 10 6" xfId="12213"/>
    <cellStyle name="Accent1 10 7" xfId="12214"/>
    <cellStyle name="Accent1 10 8" xfId="12215"/>
    <cellStyle name="Accent1 10 9" xfId="12216"/>
    <cellStyle name="Accent1 11" xfId="12217"/>
    <cellStyle name="Accent1 11 10" xfId="12218"/>
    <cellStyle name="Accent1 11 11" xfId="12219"/>
    <cellStyle name="Accent1 11 12" xfId="12220"/>
    <cellStyle name="Accent1 11 2" xfId="12221"/>
    <cellStyle name="Accent1 11 2 2" xfId="12222"/>
    <cellStyle name="Accent1 11 2 3" xfId="12223"/>
    <cellStyle name="Accent1 11 3" xfId="12224"/>
    <cellStyle name="Accent1 11 4" xfId="12225"/>
    <cellStyle name="Accent1 11 5" xfId="12226"/>
    <cellStyle name="Accent1 11 6" xfId="12227"/>
    <cellStyle name="Accent1 11 7" xfId="12228"/>
    <cellStyle name="Accent1 11 8" xfId="12229"/>
    <cellStyle name="Accent1 11 9" xfId="12230"/>
    <cellStyle name="Accent1 12" xfId="12231"/>
    <cellStyle name="Accent1 12 10" xfId="12232"/>
    <cellStyle name="Accent1 12 11" xfId="12233"/>
    <cellStyle name="Accent1 12 12" xfId="12234"/>
    <cellStyle name="Accent1 12 2" xfId="12235"/>
    <cellStyle name="Accent1 12 2 2" xfId="12236"/>
    <cellStyle name="Accent1 12 2 3" xfId="12237"/>
    <cellStyle name="Accent1 12 3" xfId="12238"/>
    <cellStyle name="Accent1 12 4" xfId="12239"/>
    <cellStyle name="Accent1 12 5" xfId="12240"/>
    <cellStyle name="Accent1 12 6" xfId="12241"/>
    <cellStyle name="Accent1 12 7" xfId="12242"/>
    <cellStyle name="Accent1 12 8" xfId="12243"/>
    <cellStyle name="Accent1 12 9" xfId="12244"/>
    <cellStyle name="Accent1 13" xfId="12245"/>
    <cellStyle name="Accent1 13 10" xfId="12246"/>
    <cellStyle name="Accent1 13 11" xfId="12247"/>
    <cellStyle name="Accent1 13 12" xfId="12248"/>
    <cellStyle name="Accent1 13 2" xfId="12249"/>
    <cellStyle name="Accent1 13 2 2" xfId="12250"/>
    <cellStyle name="Accent1 13 2 3" xfId="12251"/>
    <cellStyle name="Accent1 13 3" xfId="12252"/>
    <cellStyle name="Accent1 13 4" xfId="12253"/>
    <cellStyle name="Accent1 13 5" xfId="12254"/>
    <cellStyle name="Accent1 13 6" xfId="12255"/>
    <cellStyle name="Accent1 13 7" xfId="12256"/>
    <cellStyle name="Accent1 13 8" xfId="12257"/>
    <cellStyle name="Accent1 13 9" xfId="12258"/>
    <cellStyle name="Accent1 14" xfId="12259"/>
    <cellStyle name="Accent1 14 10" xfId="12260"/>
    <cellStyle name="Accent1 14 11" xfId="12261"/>
    <cellStyle name="Accent1 14 12" xfId="12262"/>
    <cellStyle name="Accent1 14 2" xfId="12263"/>
    <cellStyle name="Accent1 14 2 2" xfId="12264"/>
    <cellStyle name="Accent1 14 2 3" xfId="12265"/>
    <cellStyle name="Accent1 14 3" xfId="12266"/>
    <cellStyle name="Accent1 14 4" xfId="12267"/>
    <cellStyle name="Accent1 14 5" xfId="12268"/>
    <cellStyle name="Accent1 14 6" xfId="12269"/>
    <cellStyle name="Accent1 14 7" xfId="12270"/>
    <cellStyle name="Accent1 14 8" xfId="12271"/>
    <cellStyle name="Accent1 14 9" xfId="12272"/>
    <cellStyle name="Accent1 15" xfId="12273"/>
    <cellStyle name="Accent1 15 10" xfId="12274"/>
    <cellStyle name="Accent1 15 11" xfId="12275"/>
    <cellStyle name="Accent1 15 12" xfId="12276"/>
    <cellStyle name="Accent1 15 2" xfId="12277"/>
    <cellStyle name="Accent1 15 2 2" xfId="12278"/>
    <cellStyle name="Accent1 15 2 3" xfId="12279"/>
    <cellStyle name="Accent1 15 3" xfId="12280"/>
    <cellStyle name="Accent1 15 4" xfId="12281"/>
    <cellStyle name="Accent1 15 5" xfId="12282"/>
    <cellStyle name="Accent1 15 6" xfId="12283"/>
    <cellStyle name="Accent1 15 7" xfId="12284"/>
    <cellStyle name="Accent1 15 8" xfId="12285"/>
    <cellStyle name="Accent1 15 9" xfId="12286"/>
    <cellStyle name="Accent1 16" xfId="12287"/>
    <cellStyle name="Accent1 16 10" xfId="12288"/>
    <cellStyle name="Accent1 16 11" xfId="12289"/>
    <cellStyle name="Accent1 16 12" xfId="12290"/>
    <cellStyle name="Accent1 16 2" xfId="12291"/>
    <cellStyle name="Accent1 16 2 2" xfId="12292"/>
    <cellStyle name="Accent1 16 2 3" xfId="12293"/>
    <cellStyle name="Accent1 16 3" xfId="12294"/>
    <cellStyle name="Accent1 16 4" xfId="12295"/>
    <cellStyle name="Accent1 16 5" xfId="12296"/>
    <cellStyle name="Accent1 16 6" xfId="12297"/>
    <cellStyle name="Accent1 16 7" xfId="12298"/>
    <cellStyle name="Accent1 16 8" xfId="12299"/>
    <cellStyle name="Accent1 16 9" xfId="12300"/>
    <cellStyle name="Accent1 17" xfId="12301"/>
    <cellStyle name="Accent1 17 10" xfId="12302"/>
    <cellStyle name="Accent1 17 11" xfId="12303"/>
    <cellStyle name="Accent1 17 12" xfId="12304"/>
    <cellStyle name="Accent1 17 2" xfId="12305"/>
    <cellStyle name="Accent1 17 2 2" xfId="12306"/>
    <cellStyle name="Accent1 17 2 3" xfId="12307"/>
    <cellStyle name="Accent1 17 3" xfId="12308"/>
    <cellStyle name="Accent1 17 4" xfId="12309"/>
    <cellStyle name="Accent1 17 5" xfId="12310"/>
    <cellStyle name="Accent1 17 6" xfId="12311"/>
    <cellStyle name="Accent1 17 7" xfId="12312"/>
    <cellStyle name="Accent1 17 8" xfId="12313"/>
    <cellStyle name="Accent1 17 9" xfId="12314"/>
    <cellStyle name="Accent1 18" xfId="12315"/>
    <cellStyle name="Accent1 18 10" xfId="12316"/>
    <cellStyle name="Accent1 18 11" xfId="12317"/>
    <cellStyle name="Accent1 18 12" xfId="12318"/>
    <cellStyle name="Accent1 18 2" xfId="12319"/>
    <cellStyle name="Accent1 18 2 2" xfId="12320"/>
    <cellStyle name="Accent1 18 2 3" xfId="12321"/>
    <cellStyle name="Accent1 18 3" xfId="12322"/>
    <cellStyle name="Accent1 18 4" xfId="12323"/>
    <cellStyle name="Accent1 18 5" xfId="12324"/>
    <cellStyle name="Accent1 18 6" xfId="12325"/>
    <cellStyle name="Accent1 18 7" xfId="12326"/>
    <cellStyle name="Accent1 18 8" xfId="12327"/>
    <cellStyle name="Accent1 18 9" xfId="12328"/>
    <cellStyle name="Accent1 19" xfId="12329"/>
    <cellStyle name="Accent1 19 10" xfId="12330"/>
    <cellStyle name="Accent1 19 11" xfId="12331"/>
    <cellStyle name="Accent1 19 12" xfId="12332"/>
    <cellStyle name="Accent1 19 2" xfId="12333"/>
    <cellStyle name="Accent1 19 2 2" xfId="12334"/>
    <cellStyle name="Accent1 19 2 3" xfId="12335"/>
    <cellStyle name="Accent1 19 3" xfId="12336"/>
    <cellStyle name="Accent1 19 4" xfId="12337"/>
    <cellStyle name="Accent1 19 5" xfId="12338"/>
    <cellStyle name="Accent1 19 6" xfId="12339"/>
    <cellStyle name="Accent1 19 7" xfId="12340"/>
    <cellStyle name="Accent1 19 8" xfId="12341"/>
    <cellStyle name="Accent1 19 9" xfId="12342"/>
    <cellStyle name="Accent1 2" xfId="61"/>
    <cellStyle name="Accent1 2 10" xfId="12343"/>
    <cellStyle name="Accent1 2 10 2" xfId="12344"/>
    <cellStyle name="Accent1 2 11" xfId="12345"/>
    <cellStyle name="Accent1 2 11 2" xfId="12346"/>
    <cellStyle name="Accent1 2 12" xfId="12347"/>
    <cellStyle name="Accent1 2 12 2" xfId="12348"/>
    <cellStyle name="Accent1 2 13" xfId="12349"/>
    <cellStyle name="Accent1 2 13 2" xfId="12350"/>
    <cellStyle name="Accent1 2 14" xfId="12351"/>
    <cellStyle name="Accent1 2 14 2" xfId="12352"/>
    <cellStyle name="Accent1 2 15" xfId="12353"/>
    <cellStyle name="Accent1 2 15 2" xfId="12354"/>
    <cellStyle name="Accent1 2 16" xfId="12355"/>
    <cellStyle name="Accent1 2 17" xfId="12356"/>
    <cellStyle name="Accent1 2 18" xfId="12357"/>
    <cellStyle name="Accent1 2 19" xfId="12358"/>
    <cellStyle name="Accent1 2 2" xfId="12359"/>
    <cellStyle name="Accent1 2 2 10" xfId="12360"/>
    <cellStyle name="Accent1 2 2 11" xfId="12361"/>
    <cellStyle name="Accent1 2 2 12" xfId="12362"/>
    <cellStyle name="Accent1 2 2 2" xfId="12363"/>
    <cellStyle name="Accent1 2 2 2 2" xfId="12364"/>
    <cellStyle name="Accent1 2 2 2 3" xfId="12365"/>
    <cellStyle name="Accent1 2 2 3" xfId="12366"/>
    <cellStyle name="Accent1 2 2 3 2" xfId="12367"/>
    <cellStyle name="Accent1 2 2 4" xfId="12368"/>
    <cellStyle name="Accent1 2 2 5" xfId="12369"/>
    <cellStyle name="Accent1 2 2 6" xfId="12370"/>
    <cellStyle name="Accent1 2 2 7" xfId="12371"/>
    <cellStyle name="Accent1 2 2 8" xfId="12372"/>
    <cellStyle name="Accent1 2 2 9" xfId="12373"/>
    <cellStyle name="Accent1 2 20" xfId="12374"/>
    <cellStyle name="Accent1 2 21" xfId="12375"/>
    <cellStyle name="Accent1 2 22" xfId="12376"/>
    <cellStyle name="Accent1 2 23" xfId="12377"/>
    <cellStyle name="Accent1 2 24" xfId="12378"/>
    <cellStyle name="Accent1 2 25" xfId="12379"/>
    <cellStyle name="Accent1 2 26" xfId="12380"/>
    <cellStyle name="Accent1 2 3" xfId="12381"/>
    <cellStyle name="Accent1 2 3 10" xfId="12382"/>
    <cellStyle name="Accent1 2 3 11" xfId="12383"/>
    <cellStyle name="Accent1 2 3 12" xfId="12384"/>
    <cellStyle name="Accent1 2 3 2" xfId="12385"/>
    <cellStyle name="Accent1 2 3 2 2" xfId="12386"/>
    <cellStyle name="Accent1 2 3 2 3" xfId="12387"/>
    <cellStyle name="Accent1 2 3 3" xfId="12388"/>
    <cellStyle name="Accent1 2 3 3 2" xfId="12389"/>
    <cellStyle name="Accent1 2 3 4" xfId="12390"/>
    <cellStyle name="Accent1 2 3 5" xfId="12391"/>
    <cellStyle name="Accent1 2 3 6" xfId="12392"/>
    <cellStyle name="Accent1 2 3 7" xfId="12393"/>
    <cellStyle name="Accent1 2 3 8" xfId="12394"/>
    <cellStyle name="Accent1 2 3 9" xfId="12395"/>
    <cellStyle name="Accent1 2 4" xfId="12396"/>
    <cellStyle name="Accent1 2 4 10" xfId="12397"/>
    <cellStyle name="Accent1 2 4 11" xfId="12398"/>
    <cellStyle name="Accent1 2 4 12" xfId="12399"/>
    <cellStyle name="Accent1 2 4 2" xfId="12400"/>
    <cellStyle name="Accent1 2 4 2 2" xfId="12401"/>
    <cellStyle name="Accent1 2 4 2 3" xfId="12402"/>
    <cellStyle name="Accent1 2 4 3" xfId="12403"/>
    <cellStyle name="Accent1 2 4 3 2" xfId="12404"/>
    <cellStyle name="Accent1 2 4 4" xfId="12405"/>
    <cellStyle name="Accent1 2 4 5" xfId="12406"/>
    <cellStyle name="Accent1 2 4 6" xfId="12407"/>
    <cellStyle name="Accent1 2 4 7" xfId="12408"/>
    <cellStyle name="Accent1 2 4 8" xfId="12409"/>
    <cellStyle name="Accent1 2 4 9" xfId="12410"/>
    <cellStyle name="Accent1 2 5" xfId="12411"/>
    <cellStyle name="Accent1 2 5 2" xfId="12412"/>
    <cellStyle name="Accent1 2 5 3" xfId="12413"/>
    <cellStyle name="Accent1 2 6" xfId="12414"/>
    <cellStyle name="Accent1 2 6 2" xfId="12415"/>
    <cellStyle name="Accent1 2 7" xfId="12416"/>
    <cellStyle name="Accent1 2 7 2" xfId="12417"/>
    <cellStyle name="Accent1 2 8" xfId="12418"/>
    <cellStyle name="Accent1 2 8 2" xfId="12419"/>
    <cellStyle name="Accent1 2 9" xfId="12420"/>
    <cellStyle name="Accent1 2 9 2" xfId="12421"/>
    <cellStyle name="Accent1 20" xfId="12422"/>
    <cellStyle name="Accent1 20 10" xfId="12423"/>
    <cellStyle name="Accent1 20 11" xfId="12424"/>
    <cellStyle name="Accent1 20 12" xfId="12425"/>
    <cellStyle name="Accent1 20 2" xfId="12426"/>
    <cellStyle name="Accent1 20 2 2" xfId="12427"/>
    <cellStyle name="Accent1 20 2 3" xfId="12428"/>
    <cellStyle name="Accent1 20 3" xfId="12429"/>
    <cellStyle name="Accent1 20 4" xfId="12430"/>
    <cellStyle name="Accent1 20 5" xfId="12431"/>
    <cellStyle name="Accent1 20 6" xfId="12432"/>
    <cellStyle name="Accent1 20 7" xfId="12433"/>
    <cellStyle name="Accent1 20 8" xfId="12434"/>
    <cellStyle name="Accent1 20 9" xfId="12435"/>
    <cellStyle name="Accent1 21" xfId="12436"/>
    <cellStyle name="Accent1 21 10" xfId="12437"/>
    <cellStyle name="Accent1 21 11" xfId="12438"/>
    <cellStyle name="Accent1 21 12" xfId="12439"/>
    <cellStyle name="Accent1 21 2" xfId="12440"/>
    <cellStyle name="Accent1 21 2 2" xfId="12441"/>
    <cellStyle name="Accent1 21 2 3" xfId="12442"/>
    <cellStyle name="Accent1 21 3" xfId="12443"/>
    <cellStyle name="Accent1 21 4" xfId="12444"/>
    <cellStyle name="Accent1 21 5" xfId="12445"/>
    <cellStyle name="Accent1 21 6" xfId="12446"/>
    <cellStyle name="Accent1 21 7" xfId="12447"/>
    <cellStyle name="Accent1 21 8" xfId="12448"/>
    <cellStyle name="Accent1 21 9" xfId="12449"/>
    <cellStyle name="Accent1 22" xfId="12450"/>
    <cellStyle name="Accent1 22 10" xfId="12451"/>
    <cellStyle name="Accent1 22 11" xfId="12452"/>
    <cellStyle name="Accent1 22 12" xfId="12453"/>
    <cellStyle name="Accent1 22 2" xfId="12454"/>
    <cellStyle name="Accent1 22 2 2" xfId="12455"/>
    <cellStyle name="Accent1 22 2 3" xfId="12456"/>
    <cellStyle name="Accent1 22 3" xfId="12457"/>
    <cellStyle name="Accent1 22 4" xfId="12458"/>
    <cellStyle name="Accent1 22 5" xfId="12459"/>
    <cellStyle name="Accent1 22 6" xfId="12460"/>
    <cellStyle name="Accent1 22 7" xfId="12461"/>
    <cellStyle name="Accent1 22 8" xfId="12462"/>
    <cellStyle name="Accent1 22 9" xfId="12463"/>
    <cellStyle name="Accent1 23" xfId="12464"/>
    <cellStyle name="Accent1 23 10" xfId="12465"/>
    <cellStyle name="Accent1 23 11" xfId="12466"/>
    <cellStyle name="Accent1 23 12" xfId="12467"/>
    <cellStyle name="Accent1 23 2" xfId="12468"/>
    <cellStyle name="Accent1 23 2 2" xfId="12469"/>
    <cellStyle name="Accent1 23 2 3" xfId="12470"/>
    <cellStyle name="Accent1 23 3" xfId="12471"/>
    <cellStyle name="Accent1 23 4" xfId="12472"/>
    <cellStyle name="Accent1 23 5" xfId="12473"/>
    <cellStyle name="Accent1 23 6" xfId="12474"/>
    <cellStyle name="Accent1 23 7" xfId="12475"/>
    <cellStyle name="Accent1 23 8" xfId="12476"/>
    <cellStyle name="Accent1 23 9" xfId="12477"/>
    <cellStyle name="Accent1 24" xfId="12478"/>
    <cellStyle name="Accent1 24 10" xfId="12479"/>
    <cellStyle name="Accent1 24 11" xfId="12480"/>
    <cellStyle name="Accent1 24 12" xfId="12481"/>
    <cellStyle name="Accent1 24 2" xfId="12482"/>
    <cellStyle name="Accent1 24 2 2" xfId="12483"/>
    <cellStyle name="Accent1 24 2 3" xfId="12484"/>
    <cellStyle name="Accent1 24 3" xfId="12485"/>
    <cellStyle name="Accent1 24 4" xfId="12486"/>
    <cellStyle name="Accent1 24 5" xfId="12487"/>
    <cellStyle name="Accent1 24 6" xfId="12488"/>
    <cellStyle name="Accent1 24 7" xfId="12489"/>
    <cellStyle name="Accent1 24 8" xfId="12490"/>
    <cellStyle name="Accent1 24 9" xfId="12491"/>
    <cellStyle name="Accent1 25" xfId="12492"/>
    <cellStyle name="Accent1 25 10" xfId="12493"/>
    <cellStyle name="Accent1 25 11" xfId="12494"/>
    <cellStyle name="Accent1 25 12" xfId="12495"/>
    <cellStyle name="Accent1 25 2" xfId="12496"/>
    <cellStyle name="Accent1 25 2 2" xfId="12497"/>
    <cellStyle name="Accent1 25 2 3" xfId="12498"/>
    <cellStyle name="Accent1 25 3" xfId="12499"/>
    <cellStyle name="Accent1 25 4" xfId="12500"/>
    <cellStyle name="Accent1 25 5" xfId="12501"/>
    <cellStyle name="Accent1 25 6" xfId="12502"/>
    <cellStyle name="Accent1 25 7" xfId="12503"/>
    <cellStyle name="Accent1 25 8" xfId="12504"/>
    <cellStyle name="Accent1 25 9" xfId="12505"/>
    <cellStyle name="Accent1 26" xfId="12506"/>
    <cellStyle name="Accent1 26 10" xfId="12507"/>
    <cellStyle name="Accent1 26 11" xfId="12508"/>
    <cellStyle name="Accent1 26 12" xfId="12509"/>
    <cellStyle name="Accent1 26 2" xfId="12510"/>
    <cellStyle name="Accent1 26 2 2" xfId="12511"/>
    <cellStyle name="Accent1 26 2 3" xfId="12512"/>
    <cellStyle name="Accent1 26 3" xfId="12513"/>
    <cellStyle name="Accent1 26 4" xfId="12514"/>
    <cellStyle name="Accent1 26 5" xfId="12515"/>
    <cellStyle name="Accent1 26 6" xfId="12516"/>
    <cellStyle name="Accent1 26 7" xfId="12517"/>
    <cellStyle name="Accent1 26 8" xfId="12518"/>
    <cellStyle name="Accent1 26 9" xfId="12519"/>
    <cellStyle name="Accent1 27" xfId="12520"/>
    <cellStyle name="Accent1 27 10" xfId="12521"/>
    <cellStyle name="Accent1 27 11" xfId="12522"/>
    <cellStyle name="Accent1 27 12" xfId="12523"/>
    <cellStyle name="Accent1 27 2" xfId="12524"/>
    <cellStyle name="Accent1 27 2 2" xfId="12525"/>
    <cellStyle name="Accent1 27 2 3" xfId="12526"/>
    <cellStyle name="Accent1 27 3" xfId="12527"/>
    <cellStyle name="Accent1 27 4" xfId="12528"/>
    <cellStyle name="Accent1 27 5" xfId="12529"/>
    <cellStyle name="Accent1 27 6" xfId="12530"/>
    <cellStyle name="Accent1 27 7" xfId="12531"/>
    <cellStyle name="Accent1 27 8" xfId="12532"/>
    <cellStyle name="Accent1 27 9" xfId="12533"/>
    <cellStyle name="Accent1 28" xfId="12534"/>
    <cellStyle name="Accent1 28 10" xfId="12535"/>
    <cellStyle name="Accent1 28 11" xfId="12536"/>
    <cellStyle name="Accent1 28 12" xfId="12537"/>
    <cellStyle name="Accent1 28 2" xfId="12538"/>
    <cellStyle name="Accent1 28 2 2" xfId="12539"/>
    <cellStyle name="Accent1 28 2 3" xfId="12540"/>
    <cellStyle name="Accent1 28 3" xfId="12541"/>
    <cellStyle name="Accent1 28 4" xfId="12542"/>
    <cellStyle name="Accent1 28 5" xfId="12543"/>
    <cellStyle name="Accent1 28 6" xfId="12544"/>
    <cellStyle name="Accent1 28 7" xfId="12545"/>
    <cellStyle name="Accent1 28 8" xfId="12546"/>
    <cellStyle name="Accent1 28 9" xfId="12547"/>
    <cellStyle name="Accent1 29" xfId="12548"/>
    <cellStyle name="Accent1 29 10" xfId="12549"/>
    <cellStyle name="Accent1 29 11" xfId="12550"/>
    <cellStyle name="Accent1 29 12" xfId="12551"/>
    <cellStyle name="Accent1 29 2" xfId="12552"/>
    <cellStyle name="Accent1 29 2 2" xfId="12553"/>
    <cellStyle name="Accent1 29 2 3" xfId="12554"/>
    <cellStyle name="Accent1 29 3" xfId="12555"/>
    <cellStyle name="Accent1 29 4" xfId="12556"/>
    <cellStyle name="Accent1 29 5" xfId="12557"/>
    <cellStyle name="Accent1 29 6" xfId="12558"/>
    <cellStyle name="Accent1 29 7" xfId="12559"/>
    <cellStyle name="Accent1 29 8" xfId="12560"/>
    <cellStyle name="Accent1 29 9" xfId="12561"/>
    <cellStyle name="Accent1 3" xfId="12562"/>
    <cellStyle name="Accent1 3 10" xfId="12563"/>
    <cellStyle name="Accent1 3 10 2" xfId="12564"/>
    <cellStyle name="Accent1 3 11" xfId="12565"/>
    <cellStyle name="Accent1 3 11 2" xfId="12566"/>
    <cellStyle name="Accent1 3 12" xfId="12567"/>
    <cellStyle name="Accent1 3 12 2" xfId="12568"/>
    <cellStyle name="Accent1 3 13" xfId="12569"/>
    <cellStyle name="Accent1 3 13 2" xfId="12570"/>
    <cellStyle name="Accent1 3 14" xfId="12571"/>
    <cellStyle name="Accent1 3 14 2" xfId="12572"/>
    <cellStyle name="Accent1 3 15" xfId="12573"/>
    <cellStyle name="Accent1 3 15 2" xfId="12574"/>
    <cellStyle name="Accent1 3 16" xfId="12575"/>
    <cellStyle name="Accent1 3 17" xfId="12576"/>
    <cellStyle name="Accent1 3 18" xfId="12577"/>
    <cellStyle name="Accent1 3 19" xfId="12578"/>
    <cellStyle name="Accent1 3 2" xfId="12579"/>
    <cellStyle name="Accent1 3 2 10" xfId="12580"/>
    <cellStyle name="Accent1 3 2 11" xfId="12581"/>
    <cellStyle name="Accent1 3 2 12" xfId="12582"/>
    <cellStyle name="Accent1 3 2 2" xfId="12583"/>
    <cellStyle name="Accent1 3 2 2 2" xfId="12584"/>
    <cellStyle name="Accent1 3 2 2 3" xfId="12585"/>
    <cellStyle name="Accent1 3 2 3" xfId="12586"/>
    <cellStyle name="Accent1 3 2 4" xfId="12587"/>
    <cellStyle name="Accent1 3 2 5" xfId="12588"/>
    <cellStyle name="Accent1 3 2 6" xfId="12589"/>
    <cellStyle name="Accent1 3 2 7" xfId="12590"/>
    <cellStyle name="Accent1 3 2 8" xfId="12591"/>
    <cellStyle name="Accent1 3 2 9" xfId="12592"/>
    <cellStyle name="Accent1 3 20" xfId="12593"/>
    <cellStyle name="Accent1 3 21" xfId="12594"/>
    <cellStyle name="Accent1 3 22" xfId="12595"/>
    <cellStyle name="Accent1 3 23" xfId="12596"/>
    <cellStyle name="Accent1 3 24" xfId="12597"/>
    <cellStyle name="Accent1 3 25" xfId="12598"/>
    <cellStyle name="Accent1 3 26" xfId="12599"/>
    <cellStyle name="Accent1 3 3" xfId="12600"/>
    <cellStyle name="Accent1 3 3 10" xfId="12601"/>
    <cellStyle name="Accent1 3 3 11" xfId="12602"/>
    <cellStyle name="Accent1 3 3 12" xfId="12603"/>
    <cellStyle name="Accent1 3 3 2" xfId="12604"/>
    <cellStyle name="Accent1 3 3 2 2" xfId="12605"/>
    <cellStyle name="Accent1 3 3 2 3" xfId="12606"/>
    <cellStyle name="Accent1 3 3 3" xfId="12607"/>
    <cellStyle name="Accent1 3 3 4" xfId="12608"/>
    <cellStyle name="Accent1 3 3 5" xfId="12609"/>
    <cellStyle name="Accent1 3 3 6" xfId="12610"/>
    <cellStyle name="Accent1 3 3 7" xfId="12611"/>
    <cellStyle name="Accent1 3 3 8" xfId="12612"/>
    <cellStyle name="Accent1 3 3 9" xfId="12613"/>
    <cellStyle name="Accent1 3 4" xfId="12614"/>
    <cellStyle name="Accent1 3 4 10" xfId="12615"/>
    <cellStyle name="Accent1 3 4 11" xfId="12616"/>
    <cellStyle name="Accent1 3 4 12" xfId="12617"/>
    <cellStyle name="Accent1 3 4 2" xfId="12618"/>
    <cellStyle name="Accent1 3 4 2 2" xfId="12619"/>
    <cellStyle name="Accent1 3 4 2 3" xfId="12620"/>
    <cellStyle name="Accent1 3 4 3" xfId="12621"/>
    <cellStyle name="Accent1 3 4 4" xfId="12622"/>
    <cellStyle name="Accent1 3 4 5" xfId="12623"/>
    <cellStyle name="Accent1 3 4 6" xfId="12624"/>
    <cellStyle name="Accent1 3 4 7" xfId="12625"/>
    <cellStyle name="Accent1 3 4 8" xfId="12626"/>
    <cellStyle name="Accent1 3 4 9" xfId="12627"/>
    <cellStyle name="Accent1 3 5" xfId="12628"/>
    <cellStyle name="Accent1 3 5 2" xfId="12629"/>
    <cellStyle name="Accent1 3 5 3" xfId="12630"/>
    <cellStyle name="Accent1 3 6" xfId="12631"/>
    <cellStyle name="Accent1 3 6 2" xfId="12632"/>
    <cellStyle name="Accent1 3 7" xfId="12633"/>
    <cellStyle name="Accent1 3 7 2" xfId="12634"/>
    <cellStyle name="Accent1 3 8" xfId="12635"/>
    <cellStyle name="Accent1 3 8 2" xfId="12636"/>
    <cellStyle name="Accent1 3 9" xfId="12637"/>
    <cellStyle name="Accent1 3 9 2" xfId="12638"/>
    <cellStyle name="Accent1 30" xfId="12639"/>
    <cellStyle name="Accent1 30 10" xfId="12640"/>
    <cellStyle name="Accent1 30 11" xfId="12641"/>
    <cellStyle name="Accent1 30 12" xfId="12642"/>
    <cellStyle name="Accent1 30 2" xfId="12643"/>
    <cellStyle name="Accent1 30 2 2" xfId="12644"/>
    <cellStyle name="Accent1 30 2 3" xfId="12645"/>
    <cellStyle name="Accent1 30 3" xfId="12646"/>
    <cellStyle name="Accent1 30 4" xfId="12647"/>
    <cellStyle name="Accent1 30 5" xfId="12648"/>
    <cellStyle name="Accent1 30 6" xfId="12649"/>
    <cellStyle name="Accent1 30 7" xfId="12650"/>
    <cellStyle name="Accent1 30 8" xfId="12651"/>
    <cellStyle name="Accent1 30 9" xfId="12652"/>
    <cellStyle name="Accent1 31" xfId="12653"/>
    <cellStyle name="Accent1 31 10" xfId="12654"/>
    <cellStyle name="Accent1 31 11" xfId="12655"/>
    <cellStyle name="Accent1 31 12" xfId="12656"/>
    <cellStyle name="Accent1 31 2" xfId="12657"/>
    <cellStyle name="Accent1 31 2 2" xfId="12658"/>
    <cellStyle name="Accent1 31 2 3" xfId="12659"/>
    <cellStyle name="Accent1 31 3" xfId="12660"/>
    <cellStyle name="Accent1 31 4" xfId="12661"/>
    <cellStyle name="Accent1 31 5" xfId="12662"/>
    <cellStyle name="Accent1 31 6" xfId="12663"/>
    <cellStyle name="Accent1 31 7" xfId="12664"/>
    <cellStyle name="Accent1 31 8" xfId="12665"/>
    <cellStyle name="Accent1 31 9" xfId="12666"/>
    <cellStyle name="Accent1 32" xfId="12667"/>
    <cellStyle name="Accent1 32 10" xfId="12668"/>
    <cellStyle name="Accent1 32 11" xfId="12669"/>
    <cellStyle name="Accent1 32 12" xfId="12670"/>
    <cellStyle name="Accent1 32 2" xfId="12671"/>
    <cellStyle name="Accent1 32 2 2" xfId="12672"/>
    <cellStyle name="Accent1 32 2 3" xfId="12673"/>
    <cellStyle name="Accent1 32 3" xfId="12674"/>
    <cellStyle name="Accent1 32 4" xfId="12675"/>
    <cellStyle name="Accent1 32 5" xfId="12676"/>
    <cellStyle name="Accent1 32 6" xfId="12677"/>
    <cellStyle name="Accent1 32 7" xfId="12678"/>
    <cellStyle name="Accent1 32 8" xfId="12679"/>
    <cellStyle name="Accent1 32 9" xfId="12680"/>
    <cellStyle name="Accent1 33" xfId="12681"/>
    <cellStyle name="Accent1 33 2" xfId="12682"/>
    <cellStyle name="Accent1 33 3" xfId="12683"/>
    <cellStyle name="Accent1 34" xfId="12684"/>
    <cellStyle name="Accent1 34 2" xfId="12685"/>
    <cellStyle name="Accent1 34 3" xfId="12686"/>
    <cellStyle name="Accent1 35" xfId="12687"/>
    <cellStyle name="Accent1 35 2" xfId="12688"/>
    <cellStyle name="Accent1 36" xfId="12689"/>
    <cellStyle name="Accent1 36 2" xfId="12690"/>
    <cellStyle name="Accent1 37" xfId="12691"/>
    <cellStyle name="Accent1 37 2" xfId="12692"/>
    <cellStyle name="Accent1 38" xfId="12693"/>
    <cellStyle name="Accent1 38 2" xfId="12694"/>
    <cellStyle name="Accent1 39" xfId="12695"/>
    <cellStyle name="Accent1 39 2" xfId="12696"/>
    <cellStyle name="Accent1 4" xfId="12697"/>
    <cellStyle name="Accent1 4 10" xfId="12698"/>
    <cellStyle name="Accent1 4 10 2" xfId="12699"/>
    <cellStyle name="Accent1 4 11" xfId="12700"/>
    <cellStyle name="Accent1 4 11 2" xfId="12701"/>
    <cellStyle name="Accent1 4 12" xfId="12702"/>
    <cellStyle name="Accent1 4 12 2" xfId="12703"/>
    <cellStyle name="Accent1 4 13" xfId="12704"/>
    <cellStyle name="Accent1 4 14" xfId="12705"/>
    <cellStyle name="Accent1 4 15" xfId="12706"/>
    <cellStyle name="Accent1 4 16" xfId="12707"/>
    <cellStyle name="Accent1 4 17" xfId="12708"/>
    <cellStyle name="Accent1 4 18" xfId="12709"/>
    <cellStyle name="Accent1 4 19" xfId="12710"/>
    <cellStyle name="Accent1 4 2" xfId="12711"/>
    <cellStyle name="Accent1 4 2 10" xfId="12712"/>
    <cellStyle name="Accent1 4 2 11" xfId="12713"/>
    <cellStyle name="Accent1 4 2 12" xfId="12714"/>
    <cellStyle name="Accent1 4 2 2" xfId="12715"/>
    <cellStyle name="Accent1 4 2 2 10" xfId="12716"/>
    <cellStyle name="Accent1 4 2 2 11" xfId="12717"/>
    <cellStyle name="Accent1 4 2 2 12" xfId="12718"/>
    <cellStyle name="Accent1 4 2 2 2" xfId="12719"/>
    <cellStyle name="Accent1 4 2 2 2 2" xfId="12720"/>
    <cellStyle name="Accent1 4 2 2 3" xfId="12721"/>
    <cellStyle name="Accent1 4 2 2 4" xfId="12722"/>
    <cellStyle name="Accent1 4 2 2 5" xfId="12723"/>
    <cellStyle name="Accent1 4 2 2 6" xfId="12724"/>
    <cellStyle name="Accent1 4 2 2 7" xfId="12725"/>
    <cellStyle name="Accent1 4 2 2 8" xfId="12726"/>
    <cellStyle name="Accent1 4 2 2 9" xfId="12727"/>
    <cellStyle name="Accent1 4 2 3" xfId="12728"/>
    <cellStyle name="Accent1 4 2 4" xfId="12729"/>
    <cellStyle name="Accent1 4 2 5" xfId="12730"/>
    <cellStyle name="Accent1 4 2 6" xfId="12731"/>
    <cellStyle name="Accent1 4 2 7" xfId="12732"/>
    <cellStyle name="Accent1 4 2 8" xfId="12733"/>
    <cellStyle name="Accent1 4 2 9" xfId="12734"/>
    <cellStyle name="Accent1 4 20" xfId="12735"/>
    <cellStyle name="Accent1 4 21" xfId="12736"/>
    <cellStyle name="Accent1 4 22" xfId="12737"/>
    <cellStyle name="Accent1 4 23" xfId="12738"/>
    <cellStyle name="Accent1 4 3" xfId="12739"/>
    <cellStyle name="Accent1 4 3 2" xfId="12740"/>
    <cellStyle name="Accent1 4 4" xfId="12741"/>
    <cellStyle name="Accent1 4 4 2" xfId="12742"/>
    <cellStyle name="Accent1 4 5" xfId="12743"/>
    <cellStyle name="Accent1 4 5 2" xfId="12744"/>
    <cellStyle name="Accent1 4 6" xfId="12745"/>
    <cellStyle name="Accent1 4 6 2" xfId="12746"/>
    <cellStyle name="Accent1 4 7" xfId="12747"/>
    <cellStyle name="Accent1 4 7 2" xfId="12748"/>
    <cellStyle name="Accent1 4 8" xfId="12749"/>
    <cellStyle name="Accent1 4 8 2" xfId="12750"/>
    <cellStyle name="Accent1 4 9" xfId="12751"/>
    <cellStyle name="Accent1 4 9 2" xfId="12752"/>
    <cellStyle name="Accent1 40" xfId="12753"/>
    <cellStyle name="Accent1 40 2" xfId="12754"/>
    <cellStyle name="Accent1 41" xfId="12755"/>
    <cellStyle name="Accent1 41 2" xfId="12756"/>
    <cellStyle name="Accent1 42" xfId="12757"/>
    <cellStyle name="Accent1 42 2" xfId="12758"/>
    <cellStyle name="Accent1 43" xfId="12759"/>
    <cellStyle name="Accent1 43 2" xfId="12760"/>
    <cellStyle name="Accent1 44" xfId="12761"/>
    <cellStyle name="Accent1 44 2" xfId="12762"/>
    <cellStyle name="Accent1 45" xfId="12763"/>
    <cellStyle name="Accent1 45 2" xfId="12764"/>
    <cellStyle name="Accent1 46" xfId="12765"/>
    <cellStyle name="Accent1 46 2" xfId="12766"/>
    <cellStyle name="Accent1 47" xfId="12767"/>
    <cellStyle name="Accent1 47 2" xfId="12768"/>
    <cellStyle name="Accent1 48" xfId="12769"/>
    <cellStyle name="Accent1 48 2" xfId="12770"/>
    <cellStyle name="Accent1 49" xfId="12771"/>
    <cellStyle name="Accent1 49 2" xfId="12772"/>
    <cellStyle name="Accent1 5" xfId="12773"/>
    <cellStyle name="Accent1 5 10" xfId="12774"/>
    <cellStyle name="Accent1 5 11" xfId="12775"/>
    <cellStyle name="Accent1 5 12" xfId="12776"/>
    <cellStyle name="Accent1 5 13" xfId="12777"/>
    <cellStyle name="Accent1 5 2" xfId="12778"/>
    <cellStyle name="Accent1 5 2 2" xfId="12779"/>
    <cellStyle name="Accent1 5 2 3" xfId="12780"/>
    <cellStyle name="Accent1 5 3" xfId="12781"/>
    <cellStyle name="Accent1 5 3 2" xfId="12782"/>
    <cellStyle name="Accent1 5 4" xfId="12783"/>
    <cellStyle name="Accent1 5 5" xfId="12784"/>
    <cellStyle name="Accent1 5 6" xfId="12785"/>
    <cellStyle name="Accent1 5 7" xfId="12786"/>
    <cellStyle name="Accent1 5 8" xfId="12787"/>
    <cellStyle name="Accent1 5 9" xfId="12788"/>
    <cellStyle name="Accent1 50" xfId="12789"/>
    <cellStyle name="Accent1 50 2" xfId="12790"/>
    <cellStyle name="Accent1 51" xfId="12791"/>
    <cellStyle name="Accent1 51 2" xfId="12792"/>
    <cellStyle name="Accent1 52" xfId="12793"/>
    <cellStyle name="Accent1 52 2" xfId="12794"/>
    <cellStyle name="Accent1 53" xfId="12795"/>
    <cellStyle name="Accent1 54" xfId="12796"/>
    <cellStyle name="Accent1 55" xfId="12797"/>
    <cellStyle name="Accent1 56" xfId="12798"/>
    <cellStyle name="Accent1 57" xfId="12799"/>
    <cellStyle name="Accent1 58" xfId="12800"/>
    <cellStyle name="Accent1 59" xfId="12801"/>
    <cellStyle name="Accent1 6" xfId="12802"/>
    <cellStyle name="Accent1 6 10" xfId="12803"/>
    <cellStyle name="Accent1 6 11" xfId="12804"/>
    <cellStyle name="Accent1 6 12" xfId="12805"/>
    <cellStyle name="Accent1 6 13" xfId="12806"/>
    <cellStyle name="Accent1 6 2" xfId="12807"/>
    <cellStyle name="Accent1 6 2 2" xfId="12808"/>
    <cellStyle name="Accent1 6 2 3" xfId="12809"/>
    <cellStyle name="Accent1 6 3" xfId="12810"/>
    <cellStyle name="Accent1 6 3 2" xfId="12811"/>
    <cellStyle name="Accent1 6 4" xfId="12812"/>
    <cellStyle name="Accent1 6 5" xfId="12813"/>
    <cellStyle name="Accent1 6 6" xfId="12814"/>
    <cellStyle name="Accent1 6 7" xfId="12815"/>
    <cellStyle name="Accent1 6 8" xfId="12816"/>
    <cellStyle name="Accent1 6 9" xfId="12817"/>
    <cellStyle name="Accent1 60" xfId="12818"/>
    <cellStyle name="Accent1 61" xfId="261"/>
    <cellStyle name="Accent1 62" xfId="31771"/>
    <cellStyle name="Accent1 7" xfId="12819"/>
    <cellStyle name="Accent1 7 10" xfId="12820"/>
    <cellStyle name="Accent1 7 11" xfId="12821"/>
    <cellStyle name="Accent1 7 12" xfId="12822"/>
    <cellStyle name="Accent1 7 13" xfId="12823"/>
    <cellStyle name="Accent1 7 2" xfId="12824"/>
    <cellStyle name="Accent1 7 2 2" xfId="12825"/>
    <cellStyle name="Accent1 7 2 3" xfId="12826"/>
    <cellStyle name="Accent1 7 3" xfId="12827"/>
    <cellStyle name="Accent1 7 3 2" xfId="12828"/>
    <cellStyle name="Accent1 7 4" xfId="12829"/>
    <cellStyle name="Accent1 7 5" xfId="12830"/>
    <cellStyle name="Accent1 7 6" xfId="12831"/>
    <cellStyle name="Accent1 7 7" xfId="12832"/>
    <cellStyle name="Accent1 7 8" xfId="12833"/>
    <cellStyle name="Accent1 7 9" xfId="12834"/>
    <cellStyle name="Accent1 8" xfId="12835"/>
    <cellStyle name="Accent1 8 10" xfId="12836"/>
    <cellStyle name="Accent1 8 11" xfId="12837"/>
    <cellStyle name="Accent1 8 12" xfId="12838"/>
    <cellStyle name="Accent1 8 2" xfId="12839"/>
    <cellStyle name="Accent1 8 2 2" xfId="12840"/>
    <cellStyle name="Accent1 8 2 3" xfId="12841"/>
    <cellStyle name="Accent1 8 3" xfId="12842"/>
    <cellStyle name="Accent1 8 4" xfId="12843"/>
    <cellStyle name="Accent1 8 5" xfId="12844"/>
    <cellStyle name="Accent1 8 6" xfId="12845"/>
    <cellStyle name="Accent1 8 7" xfId="12846"/>
    <cellStyle name="Accent1 8 8" xfId="12847"/>
    <cellStyle name="Accent1 8 9" xfId="12848"/>
    <cellStyle name="Accent1 9" xfId="12849"/>
    <cellStyle name="Accent1 9 10" xfId="12850"/>
    <cellStyle name="Accent1 9 11" xfId="12851"/>
    <cellStyle name="Accent1 9 12" xfId="12852"/>
    <cellStyle name="Accent1 9 2" xfId="12853"/>
    <cellStyle name="Accent1 9 2 2" xfId="12854"/>
    <cellStyle name="Accent1 9 2 3" xfId="12855"/>
    <cellStyle name="Accent1 9 3" xfId="12856"/>
    <cellStyle name="Accent1 9 4" xfId="12857"/>
    <cellStyle name="Accent1 9 5" xfId="12858"/>
    <cellStyle name="Accent1 9 6" xfId="12859"/>
    <cellStyle name="Accent1 9 7" xfId="12860"/>
    <cellStyle name="Accent1 9 8" xfId="12861"/>
    <cellStyle name="Accent1 9 9" xfId="12862"/>
    <cellStyle name="Accent2 10" xfId="12863"/>
    <cellStyle name="Accent2 10 10" xfId="12864"/>
    <cellStyle name="Accent2 10 11" xfId="12865"/>
    <cellStyle name="Accent2 10 12" xfId="12866"/>
    <cellStyle name="Accent2 10 2" xfId="12867"/>
    <cellStyle name="Accent2 10 2 2" xfId="12868"/>
    <cellStyle name="Accent2 10 2 3" xfId="12869"/>
    <cellStyle name="Accent2 10 3" xfId="12870"/>
    <cellStyle name="Accent2 10 4" xfId="12871"/>
    <cellStyle name="Accent2 10 5" xfId="12872"/>
    <cellStyle name="Accent2 10 6" xfId="12873"/>
    <cellStyle name="Accent2 10 7" xfId="12874"/>
    <cellStyle name="Accent2 10 8" xfId="12875"/>
    <cellStyle name="Accent2 10 9" xfId="12876"/>
    <cellStyle name="Accent2 11" xfId="12877"/>
    <cellStyle name="Accent2 11 10" xfId="12878"/>
    <cellStyle name="Accent2 11 11" xfId="12879"/>
    <cellStyle name="Accent2 11 12" xfId="12880"/>
    <cellStyle name="Accent2 11 2" xfId="12881"/>
    <cellStyle name="Accent2 11 2 2" xfId="12882"/>
    <cellStyle name="Accent2 11 2 3" xfId="12883"/>
    <cellStyle name="Accent2 11 3" xfId="12884"/>
    <cellStyle name="Accent2 11 4" xfId="12885"/>
    <cellStyle name="Accent2 11 5" xfId="12886"/>
    <cellStyle name="Accent2 11 6" xfId="12887"/>
    <cellStyle name="Accent2 11 7" xfId="12888"/>
    <cellStyle name="Accent2 11 8" xfId="12889"/>
    <cellStyle name="Accent2 11 9" xfId="12890"/>
    <cellStyle name="Accent2 12" xfId="12891"/>
    <cellStyle name="Accent2 12 10" xfId="12892"/>
    <cellStyle name="Accent2 12 11" xfId="12893"/>
    <cellStyle name="Accent2 12 12" xfId="12894"/>
    <cellStyle name="Accent2 12 2" xfId="12895"/>
    <cellStyle name="Accent2 12 2 2" xfId="12896"/>
    <cellStyle name="Accent2 12 2 3" xfId="12897"/>
    <cellStyle name="Accent2 12 3" xfId="12898"/>
    <cellStyle name="Accent2 12 4" xfId="12899"/>
    <cellStyle name="Accent2 12 5" xfId="12900"/>
    <cellStyle name="Accent2 12 6" xfId="12901"/>
    <cellStyle name="Accent2 12 7" xfId="12902"/>
    <cellStyle name="Accent2 12 8" xfId="12903"/>
    <cellStyle name="Accent2 12 9" xfId="12904"/>
    <cellStyle name="Accent2 13" xfId="12905"/>
    <cellStyle name="Accent2 13 10" xfId="12906"/>
    <cellStyle name="Accent2 13 11" xfId="12907"/>
    <cellStyle name="Accent2 13 12" xfId="12908"/>
    <cellStyle name="Accent2 13 2" xfId="12909"/>
    <cellStyle name="Accent2 13 2 2" xfId="12910"/>
    <cellStyle name="Accent2 13 2 3" xfId="12911"/>
    <cellStyle name="Accent2 13 3" xfId="12912"/>
    <cellStyle name="Accent2 13 4" xfId="12913"/>
    <cellStyle name="Accent2 13 5" xfId="12914"/>
    <cellStyle name="Accent2 13 6" xfId="12915"/>
    <cellStyle name="Accent2 13 7" xfId="12916"/>
    <cellStyle name="Accent2 13 8" xfId="12917"/>
    <cellStyle name="Accent2 13 9" xfId="12918"/>
    <cellStyle name="Accent2 14" xfId="12919"/>
    <cellStyle name="Accent2 14 10" xfId="12920"/>
    <cellStyle name="Accent2 14 11" xfId="12921"/>
    <cellStyle name="Accent2 14 12" xfId="12922"/>
    <cellStyle name="Accent2 14 2" xfId="12923"/>
    <cellStyle name="Accent2 14 2 2" xfId="12924"/>
    <cellStyle name="Accent2 14 2 3" xfId="12925"/>
    <cellStyle name="Accent2 14 3" xfId="12926"/>
    <cellStyle name="Accent2 14 4" xfId="12927"/>
    <cellStyle name="Accent2 14 5" xfId="12928"/>
    <cellStyle name="Accent2 14 6" xfId="12929"/>
    <cellStyle name="Accent2 14 7" xfId="12930"/>
    <cellStyle name="Accent2 14 8" xfId="12931"/>
    <cellStyle name="Accent2 14 9" xfId="12932"/>
    <cellStyle name="Accent2 15" xfId="12933"/>
    <cellStyle name="Accent2 15 10" xfId="12934"/>
    <cellStyle name="Accent2 15 11" xfId="12935"/>
    <cellStyle name="Accent2 15 12" xfId="12936"/>
    <cellStyle name="Accent2 15 2" xfId="12937"/>
    <cellStyle name="Accent2 15 2 2" xfId="12938"/>
    <cellStyle name="Accent2 15 2 3" xfId="12939"/>
    <cellStyle name="Accent2 15 3" xfId="12940"/>
    <cellStyle name="Accent2 15 4" xfId="12941"/>
    <cellStyle name="Accent2 15 5" xfId="12942"/>
    <cellStyle name="Accent2 15 6" xfId="12943"/>
    <cellStyle name="Accent2 15 7" xfId="12944"/>
    <cellStyle name="Accent2 15 8" xfId="12945"/>
    <cellStyle name="Accent2 15 9" xfId="12946"/>
    <cellStyle name="Accent2 16" xfId="12947"/>
    <cellStyle name="Accent2 16 10" xfId="12948"/>
    <cellStyle name="Accent2 16 11" xfId="12949"/>
    <cellStyle name="Accent2 16 12" xfId="12950"/>
    <cellStyle name="Accent2 16 2" xfId="12951"/>
    <cellStyle name="Accent2 16 2 2" xfId="12952"/>
    <cellStyle name="Accent2 16 2 3" xfId="12953"/>
    <cellStyle name="Accent2 16 3" xfId="12954"/>
    <cellStyle name="Accent2 16 4" xfId="12955"/>
    <cellStyle name="Accent2 16 5" xfId="12956"/>
    <cellStyle name="Accent2 16 6" xfId="12957"/>
    <cellStyle name="Accent2 16 7" xfId="12958"/>
    <cellStyle name="Accent2 16 8" xfId="12959"/>
    <cellStyle name="Accent2 16 9" xfId="12960"/>
    <cellStyle name="Accent2 17" xfId="12961"/>
    <cellStyle name="Accent2 17 10" xfId="12962"/>
    <cellStyle name="Accent2 17 11" xfId="12963"/>
    <cellStyle name="Accent2 17 12" xfId="12964"/>
    <cellStyle name="Accent2 17 2" xfId="12965"/>
    <cellStyle name="Accent2 17 2 2" xfId="12966"/>
    <cellStyle name="Accent2 17 2 3" xfId="12967"/>
    <cellStyle name="Accent2 17 3" xfId="12968"/>
    <cellStyle name="Accent2 17 4" xfId="12969"/>
    <cellStyle name="Accent2 17 5" xfId="12970"/>
    <cellStyle name="Accent2 17 6" xfId="12971"/>
    <cellStyle name="Accent2 17 7" xfId="12972"/>
    <cellStyle name="Accent2 17 8" xfId="12973"/>
    <cellStyle name="Accent2 17 9" xfId="12974"/>
    <cellStyle name="Accent2 18" xfId="12975"/>
    <cellStyle name="Accent2 18 10" xfId="12976"/>
    <cellStyle name="Accent2 18 11" xfId="12977"/>
    <cellStyle name="Accent2 18 12" xfId="12978"/>
    <cellStyle name="Accent2 18 2" xfId="12979"/>
    <cellStyle name="Accent2 18 2 2" xfId="12980"/>
    <cellStyle name="Accent2 18 2 3" xfId="12981"/>
    <cellStyle name="Accent2 18 3" xfId="12982"/>
    <cellStyle name="Accent2 18 4" xfId="12983"/>
    <cellStyle name="Accent2 18 5" xfId="12984"/>
    <cellStyle name="Accent2 18 6" xfId="12985"/>
    <cellStyle name="Accent2 18 7" xfId="12986"/>
    <cellStyle name="Accent2 18 8" xfId="12987"/>
    <cellStyle name="Accent2 18 9" xfId="12988"/>
    <cellStyle name="Accent2 19" xfId="12989"/>
    <cellStyle name="Accent2 19 10" xfId="12990"/>
    <cellStyle name="Accent2 19 11" xfId="12991"/>
    <cellStyle name="Accent2 19 12" xfId="12992"/>
    <cellStyle name="Accent2 19 2" xfId="12993"/>
    <cellStyle name="Accent2 19 2 2" xfId="12994"/>
    <cellStyle name="Accent2 19 2 3" xfId="12995"/>
    <cellStyle name="Accent2 19 3" xfId="12996"/>
    <cellStyle name="Accent2 19 4" xfId="12997"/>
    <cellStyle name="Accent2 19 5" xfId="12998"/>
    <cellStyle name="Accent2 19 6" xfId="12999"/>
    <cellStyle name="Accent2 19 7" xfId="13000"/>
    <cellStyle name="Accent2 19 8" xfId="13001"/>
    <cellStyle name="Accent2 19 9" xfId="13002"/>
    <cellStyle name="Accent2 2" xfId="62"/>
    <cellStyle name="Accent2 2 10" xfId="13003"/>
    <cellStyle name="Accent2 2 10 2" xfId="13004"/>
    <cellStyle name="Accent2 2 11" xfId="13005"/>
    <cellStyle name="Accent2 2 11 2" xfId="13006"/>
    <cellStyle name="Accent2 2 12" xfId="13007"/>
    <cellStyle name="Accent2 2 12 2" xfId="13008"/>
    <cellStyle name="Accent2 2 13" xfId="13009"/>
    <cellStyle name="Accent2 2 13 2" xfId="13010"/>
    <cellStyle name="Accent2 2 14" xfId="13011"/>
    <cellStyle name="Accent2 2 14 2" xfId="13012"/>
    <cellStyle name="Accent2 2 15" xfId="13013"/>
    <cellStyle name="Accent2 2 15 2" xfId="13014"/>
    <cellStyle name="Accent2 2 16" xfId="13015"/>
    <cellStyle name="Accent2 2 17" xfId="13016"/>
    <cellStyle name="Accent2 2 18" xfId="13017"/>
    <cellStyle name="Accent2 2 19" xfId="13018"/>
    <cellStyle name="Accent2 2 2" xfId="13019"/>
    <cellStyle name="Accent2 2 2 10" xfId="13020"/>
    <cellStyle name="Accent2 2 2 11" xfId="13021"/>
    <cellStyle name="Accent2 2 2 12" xfId="13022"/>
    <cellStyle name="Accent2 2 2 2" xfId="13023"/>
    <cellStyle name="Accent2 2 2 2 2" xfId="13024"/>
    <cellStyle name="Accent2 2 2 2 3" xfId="13025"/>
    <cellStyle name="Accent2 2 2 3" xfId="13026"/>
    <cellStyle name="Accent2 2 2 3 2" xfId="13027"/>
    <cellStyle name="Accent2 2 2 4" xfId="13028"/>
    <cellStyle name="Accent2 2 2 5" xfId="13029"/>
    <cellStyle name="Accent2 2 2 6" xfId="13030"/>
    <cellStyle name="Accent2 2 2 7" xfId="13031"/>
    <cellStyle name="Accent2 2 2 8" xfId="13032"/>
    <cellStyle name="Accent2 2 2 9" xfId="13033"/>
    <cellStyle name="Accent2 2 20" xfId="13034"/>
    <cellStyle name="Accent2 2 21" xfId="13035"/>
    <cellStyle name="Accent2 2 22" xfId="13036"/>
    <cellStyle name="Accent2 2 23" xfId="13037"/>
    <cellStyle name="Accent2 2 24" xfId="13038"/>
    <cellStyle name="Accent2 2 25" xfId="13039"/>
    <cellStyle name="Accent2 2 26" xfId="13040"/>
    <cellStyle name="Accent2 2 3" xfId="13041"/>
    <cellStyle name="Accent2 2 3 10" xfId="13042"/>
    <cellStyle name="Accent2 2 3 11" xfId="13043"/>
    <cellStyle name="Accent2 2 3 12" xfId="13044"/>
    <cellStyle name="Accent2 2 3 2" xfId="13045"/>
    <cellStyle name="Accent2 2 3 2 2" xfId="13046"/>
    <cellStyle name="Accent2 2 3 2 3" xfId="13047"/>
    <cellStyle name="Accent2 2 3 3" xfId="13048"/>
    <cellStyle name="Accent2 2 3 3 2" xfId="13049"/>
    <cellStyle name="Accent2 2 3 4" xfId="13050"/>
    <cellStyle name="Accent2 2 3 5" xfId="13051"/>
    <cellStyle name="Accent2 2 3 6" xfId="13052"/>
    <cellStyle name="Accent2 2 3 7" xfId="13053"/>
    <cellStyle name="Accent2 2 3 8" xfId="13054"/>
    <cellStyle name="Accent2 2 3 9" xfId="13055"/>
    <cellStyle name="Accent2 2 4" xfId="13056"/>
    <cellStyle name="Accent2 2 4 10" xfId="13057"/>
    <cellStyle name="Accent2 2 4 11" xfId="13058"/>
    <cellStyle name="Accent2 2 4 12" xfId="13059"/>
    <cellStyle name="Accent2 2 4 2" xfId="13060"/>
    <cellStyle name="Accent2 2 4 2 2" xfId="13061"/>
    <cellStyle name="Accent2 2 4 2 3" xfId="13062"/>
    <cellStyle name="Accent2 2 4 3" xfId="13063"/>
    <cellStyle name="Accent2 2 4 3 2" xfId="13064"/>
    <cellStyle name="Accent2 2 4 4" xfId="13065"/>
    <cellStyle name="Accent2 2 4 5" xfId="13066"/>
    <cellStyle name="Accent2 2 4 6" xfId="13067"/>
    <cellStyle name="Accent2 2 4 7" xfId="13068"/>
    <cellStyle name="Accent2 2 4 8" xfId="13069"/>
    <cellStyle name="Accent2 2 4 9" xfId="13070"/>
    <cellStyle name="Accent2 2 5" xfId="13071"/>
    <cellStyle name="Accent2 2 5 2" xfId="13072"/>
    <cellStyle name="Accent2 2 5 3" xfId="13073"/>
    <cellStyle name="Accent2 2 6" xfId="13074"/>
    <cellStyle name="Accent2 2 6 2" xfId="13075"/>
    <cellStyle name="Accent2 2 7" xfId="13076"/>
    <cellStyle name="Accent2 2 7 2" xfId="13077"/>
    <cellStyle name="Accent2 2 8" xfId="13078"/>
    <cellStyle name="Accent2 2 8 2" xfId="13079"/>
    <cellStyle name="Accent2 2 9" xfId="13080"/>
    <cellStyle name="Accent2 2 9 2" xfId="13081"/>
    <cellStyle name="Accent2 20" xfId="13082"/>
    <cellStyle name="Accent2 20 10" xfId="13083"/>
    <cellStyle name="Accent2 20 11" xfId="13084"/>
    <cellStyle name="Accent2 20 12" xfId="13085"/>
    <cellStyle name="Accent2 20 2" xfId="13086"/>
    <cellStyle name="Accent2 20 2 2" xfId="13087"/>
    <cellStyle name="Accent2 20 2 3" xfId="13088"/>
    <cellStyle name="Accent2 20 3" xfId="13089"/>
    <cellStyle name="Accent2 20 4" xfId="13090"/>
    <cellStyle name="Accent2 20 5" xfId="13091"/>
    <cellStyle name="Accent2 20 6" xfId="13092"/>
    <cellStyle name="Accent2 20 7" xfId="13093"/>
    <cellStyle name="Accent2 20 8" xfId="13094"/>
    <cellStyle name="Accent2 20 9" xfId="13095"/>
    <cellStyle name="Accent2 21" xfId="13096"/>
    <cellStyle name="Accent2 21 10" xfId="13097"/>
    <cellStyle name="Accent2 21 11" xfId="13098"/>
    <cellStyle name="Accent2 21 12" xfId="13099"/>
    <cellStyle name="Accent2 21 2" xfId="13100"/>
    <cellStyle name="Accent2 21 2 2" xfId="13101"/>
    <cellStyle name="Accent2 21 2 3" xfId="13102"/>
    <cellStyle name="Accent2 21 3" xfId="13103"/>
    <cellStyle name="Accent2 21 4" xfId="13104"/>
    <cellStyle name="Accent2 21 5" xfId="13105"/>
    <cellStyle name="Accent2 21 6" xfId="13106"/>
    <cellStyle name="Accent2 21 7" xfId="13107"/>
    <cellStyle name="Accent2 21 8" xfId="13108"/>
    <cellStyle name="Accent2 21 9" xfId="13109"/>
    <cellStyle name="Accent2 22" xfId="13110"/>
    <cellStyle name="Accent2 22 10" xfId="13111"/>
    <cellStyle name="Accent2 22 11" xfId="13112"/>
    <cellStyle name="Accent2 22 12" xfId="13113"/>
    <cellStyle name="Accent2 22 2" xfId="13114"/>
    <cellStyle name="Accent2 22 2 2" xfId="13115"/>
    <cellStyle name="Accent2 22 2 3" xfId="13116"/>
    <cellStyle name="Accent2 22 3" xfId="13117"/>
    <cellStyle name="Accent2 22 4" xfId="13118"/>
    <cellStyle name="Accent2 22 5" xfId="13119"/>
    <cellStyle name="Accent2 22 6" xfId="13120"/>
    <cellStyle name="Accent2 22 7" xfId="13121"/>
    <cellStyle name="Accent2 22 8" xfId="13122"/>
    <cellStyle name="Accent2 22 9" xfId="13123"/>
    <cellStyle name="Accent2 23" xfId="13124"/>
    <cellStyle name="Accent2 23 10" xfId="13125"/>
    <cellStyle name="Accent2 23 11" xfId="13126"/>
    <cellStyle name="Accent2 23 12" xfId="13127"/>
    <cellStyle name="Accent2 23 2" xfId="13128"/>
    <cellStyle name="Accent2 23 2 2" xfId="13129"/>
    <cellStyle name="Accent2 23 2 3" xfId="13130"/>
    <cellStyle name="Accent2 23 3" xfId="13131"/>
    <cellStyle name="Accent2 23 4" xfId="13132"/>
    <cellStyle name="Accent2 23 5" xfId="13133"/>
    <cellStyle name="Accent2 23 6" xfId="13134"/>
    <cellStyle name="Accent2 23 7" xfId="13135"/>
    <cellStyle name="Accent2 23 8" xfId="13136"/>
    <cellStyle name="Accent2 23 9" xfId="13137"/>
    <cellStyle name="Accent2 24" xfId="13138"/>
    <cellStyle name="Accent2 24 10" xfId="13139"/>
    <cellStyle name="Accent2 24 11" xfId="13140"/>
    <cellStyle name="Accent2 24 12" xfId="13141"/>
    <cellStyle name="Accent2 24 2" xfId="13142"/>
    <cellStyle name="Accent2 24 2 2" xfId="13143"/>
    <cellStyle name="Accent2 24 2 3" xfId="13144"/>
    <cellStyle name="Accent2 24 3" xfId="13145"/>
    <cellStyle name="Accent2 24 4" xfId="13146"/>
    <cellStyle name="Accent2 24 5" xfId="13147"/>
    <cellStyle name="Accent2 24 6" xfId="13148"/>
    <cellStyle name="Accent2 24 7" xfId="13149"/>
    <cellStyle name="Accent2 24 8" xfId="13150"/>
    <cellStyle name="Accent2 24 9" xfId="13151"/>
    <cellStyle name="Accent2 25" xfId="13152"/>
    <cellStyle name="Accent2 25 10" xfId="13153"/>
    <cellStyle name="Accent2 25 11" xfId="13154"/>
    <cellStyle name="Accent2 25 12" xfId="13155"/>
    <cellStyle name="Accent2 25 2" xfId="13156"/>
    <cellStyle name="Accent2 25 2 2" xfId="13157"/>
    <cellStyle name="Accent2 25 2 3" xfId="13158"/>
    <cellStyle name="Accent2 25 3" xfId="13159"/>
    <cellStyle name="Accent2 25 4" xfId="13160"/>
    <cellStyle name="Accent2 25 5" xfId="13161"/>
    <cellStyle name="Accent2 25 6" xfId="13162"/>
    <cellStyle name="Accent2 25 7" xfId="13163"/>
    <cellStyle name="Accent2 25 8" xfId="13164"/>
    <cellStyle name="Accent2 25 9" xfId="13165"/>
    <cellStyle name="Accent2 26" xfId="13166"/>
    <cellStyle name="Accent2 26 10" xfId="13167"/>
    <cellStyle name="Accent2 26 11" xfId="13168"/>
    <cellStyle name="Accent2 26 12" xfId="13169"/>
    <cellStyle name="Accent2 26 2" xfId="13170"/>
    <cellStyle name="Accent2 26 2 2" xfId="13171"/>
    <cellStyle name="Accent2 26 2 3" xfId="13172"/>
    <cellStyle name="Accent2 26 3" xfId="13173"/>
    <cellStyle name="Accent2 26 4" xfId="13174"/>
    <cellStyle name="Accent2 26 5" xfId="13175"/>
    <cellStyle name="Accent2 26 6" xfId="13176"/>
    <cellStyle name="Accent2 26 7" xfId="13177"/>
    <cellStyle name="Accent2 26 8" xfId="13178"/>
    <cellStyle name="Accent2 26 9" xfId="13179"/>
    <cellStyle name="Accent2 27" xfId="13180"/>
    <cellStyle name="Accent2 27 10" xfId="13181"/>
    <cellStyle name="Accent2 27 11" xfId="13182"/>
    <cellStyle name="Accent2 27 12" xfId="13183"/>
    <cellStyle name="Accent2 27 2" xfId="13184"/>
    <cellStyle name="Accent2 27 2 2" xfId="13185"/>
    <cellStyle name="Accent2 27 2 3" xfId="13186"/>
    <cellStyle name="Accent2 27 3" xfId="13187"/>
    <cellStyle name="Accent2 27 4" xfId="13188"/>
    <cellStyle name="Accent2 27 5" xfId="13189"/>
    <cellStyle name="Accent2 27 6" xfId="13190"/>
    <cellStyle name="Accent2 27 7" xfId="13191"/>
    <cellStyle name="Accent2 27 8" xfId="13192"/>
    <cellStyle name="Accent2 27 9" xfId="13193"/>
    <cellStyle name="Accent2 28" xfId="13194"/>
    <cellStyle name="Accent2 28 10" xfId="13195"/>
    <cellStyle name="Accent2 28 11" xfId="13196"/>
    <cellStyle name="Accent2 28 12" xfId="13197"/>
    <cellStyle name="Accent2 28 2" xfId="13198"/>
    <cellStyle name="Accent2 28 2 2" xfId="13199"/>
    <cellStyle name="Accent2 28 2 3" xfId="13200"/>
    <cellStyle name="Accent2 28 3" xfId="13201"/>
    <cellStyle name="Accent2 28 4" xfId="13202"/>
    <cellStyle name="Accent2 28 5" xfId="13203"/>
    <cellStyle name="Accent2 28 6" xfId="13204"/>
    <cellStyle name="Accent2 28 7" xfId="13205"/>
    <cellStyle name="Accent2 28 8" xfId="13206"/>
    <cellStyle name="Accent2 28 9" xfId="13207"/>
    <cellStyle name="Accent2 29" xfId="13208"/>
    <cellStyle name="Accent2 29 10" xfId="13209"/>
    <cellStyle name="Accent2 29 11" xfId="13210"/>
    <cellStyle name="Accent2 29 12" xfId="13211"/>
    <cellStyle name="Accent2 29 2" xfId="13212"/>
    <cellStyle name="Accent2 29 2 2" xfId="13213"/>
    <cellStyle name="Accent2 29 2 3" xfId="13214"/>
    <cellStyle name="Accent2 29 3" xfId="13215"/>
    <cellStyle name="Accent2 29 4" xfId="13216"/>
    <cellStyle name="Accent2 29 5" xfId="13217"/>
    <cellStyle name="Accent2 29 6" xfId="13218"/>
    <cellStyle name="Accent2 29 7" xfId="13219"/>
    <cellStyle name="Accent2 29 8" xfId="13220"/>
    <cellStyle name="Accent2 29 9" xfId="13221"/>
    <cellStyle name="Accent2 3" xfId="13222"/>
    <cellStyle name="Accent2 3 10" xfId="13223"/>
    <cellStyle name="Accent2 3 10 2" xfId="13224"/>
    <cellStyle name="Accent2 3 11" xfId="13225"/>
    <cellStyle name="Accent2 3 11 2" xfId="13226"/>
    <cellStyle name="Accent2 3 12" xfId="13227"/>
    <cellStyle name="Accent2 3 12 2" xfId="13228"/>
    <cellStyle name="Accent2 3 13" xfId="13229"/>
    <cellStyle name="Accent2 3 13 2" xfId="13230"/>
    <cellStyle name="Accent2 3 14" xfId="13231"/>
    <cellStyle name="Accent2 3 14 2" xfId="13232"/>
    <cellStyle name="Accent2 3 15" xfId="13233"/>
    <cellStyle name="Accent2 3 15 2" xfId="13234"/>
    <cellStyle name="Accent2 3 16" xfId="13235"/>
    <cellStyle name="Accent2 3 17" xfId="13236"/>
    <cellStyle name="Accent2 3 18" xfId="13237"/>
    <cellStyle name="Accent2 3 19" xfId="13238"/>
    <cellStyle name="Accent2 3 2" xfId="13239"/>
    <cellStyle name="Accent2 3 2 10" xfId="13240"/>
    <cellStyle name="Accent2 3 2 11" xfId="13241"/>
    <cellStyle name="Accent2 3 2 12" xfId="13242"/>
    <cellStyle name="Accent2 3 2 2" xfId="13243"/>
    <cellStyle name="Accent2 3 2 2 2" xfId="13244"/>
    <cellStyle name="Accent2 3 2 2 3" xfId="13245"/>
    <cellStyle name="Accent2 3 2 3" xfId="13246"/>
    <cellStyle name="Accent2 3 2 4" xfId="13247"/>
    <cellStyle name="Accent2 3 2 5" xfId="13248"/>
    <cellStyle name="Accent2 3 2 6" xfId="13249"/>
    <cellStyle name="Accent2 3 2 7" xfId="13250"/>
    <cellStyle name="Accent2 3 2 8" xfId="13251"/>
    <cellStyle name="Accent2 3 2 9" xfId="13252"/>
    <cellStyle name="Accent2 3 20" xfId="13253"/>
    <cellStyle name="Accent2 3 21" xfId="13254"/>
    <cellStyle name="Accent2 3 22" xfId="13255"/>
    <cellStyle name="Accent2 3 23" xfId="13256"/>
    <cellStyle name="Accent2 3 24" xfId="13257"/>
    <cellStyle name="Accent2 3 25" xfId="13258"/>
    <cellStyle name="Accent2 3 26" xfId="13259"/>
    <cellStyle name="Accent2 3 3" xfId="13260"/>
    <cellStyle name="Accent2 3 3 10" xfId="13261"/>
    <cellStyle name="Accent2 3 3 11" xfId="13262"/>
    <cellStyle name="Accent2 3 3 12" xfId="13263"/>
    <cellStyle name="Accent2 3 3 2" xfId="13264"/>
    <cellStyle name="Accent2 3 3 2 2" xfId="13265"/>
    <cellStyle name="Accent2 3 3 2 3" xfId="13266"/>
    <cellStyle name="Accent2 3 3 3" xfId="13267"/>
    <cellStyle name="Accent2 3 3 4" xfId="13268"/>
    <cellStyle name="Accent2 3 3 5" xfId="13269"/>
    <cellStyle name="Accent2 3 3 6" xfId="13270"/>
    <cellStyle name="Accent2 3 3 7" xfId="13271"/>
    <cellStyle name="Accent2 3 3 8" xfId="13272"/>
    <cellStyle name="Accent2 3 3 9" xfId="13273"/>
    <cellStyle name="Accent2 3 4" xfId="13274"/>
    <cellStyle name="Accent2 3 4 10" xfId="13275"/>
    <cellStyle name="Accent2 3 4 11" xfId="13276"/>
    <cellStyle name="Accent2 3 4 12" xfId="13277"/>
    <cellStyle name="Accent2 3 4 2" xfId="13278"/>
    <cellStyle name="Accent2 3 4 2 2" xfId="13279"/>
    <cellStyle name="Accent2 3 4 2 3" xfId="13280"/>
    <cellStyle name="Accent2 3 4 3" xfId="13281"/>
    <cellStyle name="Accent2 3 4 4" xfId="13282"/>
    <cellStyle name="Accent2 3 4 5" xfId="13283"/>
    <cellStyle name="Accent2 3 4 6" xfId="13284"/>
    <cellStyle name="Accent2 3 4 7" xfId="13285"/>
    <cellStyle name="Accent2 3 4 8" xfId="13286"/>
    <cellStyle name="Accent2 3 4 9" xfId="13287"/>
    <cellStyle name="Accent2 3 5" xfId="13288"/>
    <cellStyle name="Accent2 3 5 2" xfId="13289"/>
    <cellStyle name="Accent2 3 5 3" xfId="13290"/>
    <cellStyle name="Accent2 3 6" xfId="13291"/>
    <cellStyle name="Accent2 3 6 2" xfId="13292"/>
    <cellStyle name="Accent2 3 7" xfId="13293"/>
    <cellStyle name="Accent2 3 7 2" xfId="13294"/>
    <cellStyle name="Accent2 3 8" xfId="13295"/>
    <cellStyle name="Accent2 3 8 2" xfId="13296"/>
    <cellStyle name="Accent2 3 9" xfId="13297"/>
    <cellStyle name="Accent2 3 9 2" xfId="13298"/>
    <cellStyle name="Accent2 30" xfId="13299"/>
    <cellStyle name="Accent2 30 10" xfId="13300"/>
    <cellStyle name="Accent2 30 11" xfId="13301"/>
    <cellStyle name="Accent2 30 12" xfId="13302"/>
    <cellStyle name="Accent2 30 2" xfId="13303"/>
    <cellStyle name="Accent2 30 2 2" xfId="13304"/>
    <cellStyle name="Accent2 30 2 3" xfId="13305"/>
    <cellStyle name="Accent2 30 3" xfId="13306"/>
    <cellStyle name="Accent2 30 4" xfId="13307"/>
    <cellStyle name="Accent2 30 5" xfId="13308"/>
    <cellStyle name="Accent2 30 6" xfId="13309"/>
    <cellStyle name="Accent2 30 7" xfId="13310"/>
    <cellStyle name="Accent2 30 8" xfId="13311"/>
    <cellStyle name="Accent2 30 9" xfId="13312"/>
    <cellStyle name="Accent2 31" xfId="13313"/>
    <cellStyle name="Accent2 31 10" xfId="13314"/>
    <cellStyle name="Accent2 31 11" xfId="13315"/>
    <cellStyle name="Accent2 31 12" xfId="13316"/>
    <cellStyle name="Accent2 31 2" xfId="13317"/>
    <cellStyle name="Accent2 31 2 2" xfId="13318"/>
    <cellStyle name="Accent2 31 2 3" xfId="13319"/>
    <cellStyle name="Accent2 31 3" xfId="13320"/>
    <cellStyle name="Accent2 31 4" xfId="13321"/>
    <cellStyle name="Accent2 31 5" xfId="13322"/>
    <cellStyle name="Accent2 31 6" xfId="13323"/>
    <cellStyle name="Accent2 31 7" xfId="13324"/>
    <cellStyle name="Accent2 31 8" xfId="13325"/>
    <cellStyle name="Accent2 31 9" xfId="13326"/>
    <cellStyle name="Accent2 32" xfId="13327"/>
    <cellStyle name="Accent2 32 10" xfId="13328"/>
    <cellStyle name="Accent2 32 11" xfId="13329"/>
    <cellStyle name="Accent2 32 12" xfId="13330"/>
    <cellStyle name="Accent2 32 2" xfId="13331"/>
    <cellStyle name="Accent2 32 2 2" xfId="13332"/>
    <cellStyle name="Accent2 32 2 3" xfId="13333"/>
    <cellStyle name="Accent2 32 3" xfId="13334"/>
    <cellStyle name="Accent2 32 4" xfId="13335"/>
    <cellStyle name="Accent2 32 5" xfId="13336"/>
    <cellStyle name="Accent2 32 6" xfId="13337"/>
    <cellStyle name="Accent2 32 7" xfId="13338"/>
    <cellStyle name="Accent2 32 8" xfId="13339"/>
    <cellStyle name="Accent2 32 9" xfId="13340"/>
    <cellStyle name="Accent2 33" xfId="13341"/>
    <cellStyle name="Accent2 33 2" xfId="13342"/>
    <cellStyle name="Accent2 33 3" xfId="13343"/>
    <cellStyle name="Accent2 34" xfId="13344"/>
    <cellStyle name="Accent2 34 2" xfId="13345"/>
    <cellStyle name="Accent2 34 3" xfId="13346"/>
    <cellStyle name="Accent2 35" xfId="13347"/>
    <cellStyle name="Accent2 35 2" xfId="13348"/>
    <cellStyle name="Accent2 36" xfId="13349"/>
    <cellStyle name="Accent2 36 2" xfId="13350"/>
    <cellStyle name="Accent2 37" xfId="13351"/>
    <cellStyle name="Accent2 37 2" xfId="13352"/>
    <cellStyle name="Accent2 38" xfId="13353"/>
    <cellStyle name="Accent2 38 2" xfId="13354"/>
    <cellStyle name="Accent2 39" xfId="13355"/>
    <cellStyle name="Accent2 39 2" xfId="13356"/>
    <cellStyle name="Accent2 4" xfId="13357"/>
    <cellStyle name="Accent2 4 10" xfId="13358"/>
    <cellStyle name="Accent2 4 10 2" xfId="13359"/>
    <cellStyle name="Accent2 4 11" xfId="13360"/>
    <cellStyle name="Accent2 4 11 2" xfId="13361"/>
    <cellStyle name="Accent2 4 12" xfId="13362"/>
    <cellStyle name="Accent2 4 12 2" xfId="13363"/>
    <cellStyle name="Accent2 4 13" xfId="13364"/>
    <cellStyle name="Accent2 4 14" xfId="13365"/>
    <cellStyle name="Accent2 4 15" xfId="13366"/>
    <cellStyle name="Accent2 4 16" xfId="13367"/>
    <cellStyle name="Accent2 4 17" xfId="13368"/>
    <cellStyle name="Accent2 4 18" xfId="13369"/>
    <cellStyle name="Accent2 4 19" xfId="13370"/>
    <cellStyle name="Accent2 4 2" xfId="13371"/>
    <cellStyle name="Accent2 4 2 10" xfId="13372"/>
    <cellStyle name="Accent2 4 2 11" xfId="13373"/>
    <cellStyle name="Accent2 4 2 12" xfId="13374"/>
    <cellStyle name="Accent2 4 2 2" xfId="13375"/>
    <cellStyle name="Accent2 4 2 2 10" xfId="13376"/>
    <cellStyle name="Accent2 4 2 2 11" xfId="13377"/>
    <cellStyle name="Accent2 4 2 2 12" xfId="13378"/>
    <cellStyle name="Accent2 4 2 2 2" xfId="13379"/>
    <cellStyle name="Accent2 4 2 2 2 2" xfId="13380"/>
    <cellStyle name="Accent2 4 2 2 3" xfId="13381"/>
    <cellStyle name="Accent2 4 2 2 4" xfId="13382"/>
    <cellStyle name="Accent2 4 2 2 5" xfId="13383"/>
    <cellStyle name="Accent2 4 2 2 6" xfId="13384"/>
    <cellStyle name="Accent2 4 2 2 7" xfId="13385"/>
    <cellStyle name="Accent2 4 2 2 8" xfId="13386"/>
    <cellStyle name="Accent2 4 2 2 9" xfId="13387"/>
    <cellStyle name="Accent2 4 2 3" xfId="13388"/>
    <cellStyle name="Accent2 4 2 4" xfId="13389"/>
    <cellStyle name="Accent2 4 2 5" xfId="13390"/>
    <cellStyle name="Accent2 4 2 6" xfId="13391"/>
    <cellStyle name="Accent2 4 2 7" xfId="13392"/>
    <cellStyle name="Accent2 4 2 8" xfId="13393"/>
    <cellStyle name="Accent2 4 2 9" xfId="13394"/>
    <cellStyle name="Accent2 4 20" xfId="13395"/>
    <cellStyle name="Accent2 4 21" xfId="13396"/>
    <cellStyle name="Accent2 4 22" xfId="13397"/>
    <cellStyle name="Accent2 4 23" xfId="13398"/>
    <cellStyle name="Accent2 4 3" xfId="13399"/>
    <cellStyle name="Accent2 4 3 2" xfId="13400"/>
    <cellStyle name="Accent2 4 4" xfId="13401"/>
    <cellStyle name="Accent2 4 4 2" xfId="13402"/>
    <cellStyle name="Accent2 4 5" xfId="13403"/>
    <cellStyle name="Accent2 4 5 2" xfId="13404"/>
    <cellStyle name="Accent2 4 6" xfId="13405"/>
    <cellStyle name="Accent2 4 6 2" xfId="13406"/>
    <cellStyle name="Accent2 4 7" xfId="13407"/>
    <cellStyle name="Accent2 4 7 2" xfId="13408"/>
    <cellStyle name="Accent2 4 8" xfId="13409"/>
    <cellStyle name="Accent2 4 8 2" xfId="13410"/>
    <cellStyle name="Accent2 4 9" xfId="13411"/>
    <cellStyle name="Accent2 4 9 2" xfId="13412"/>
    <cellStyle name="Accent2 40" xfId="13413"/>
    <cellStyle name="Accent2 40 2" xfId="13414"/>
    <cellStyle name="Accent2 41" xfId="13415"/>
    <cellStyle name="Accent2 41 2" xfId="13416"/>
    <cellStyle name="Accent2 42" xfId="13417"/>
    <cellStyle name="Accent2 42 2" xfId="13418"/>
    <cellStyle name="Accent2 43" xfId="13419"/>
    <cellStyle name="Accent2 43 2" xfId="13420"/>
    <cellStyle name="Accent2 44" xfId="13421"/>
    <cellStyle name="Accent2 44 2" xfId="13422"/>
    <cellStyle name="Accent2 45" xfId="13423"/>
    <cellStyle name="Accent2 45 2" xfId="13424"/>
    <cellStyle name="Accent2 46" xfId="13425"/>
    <cellStyle name="Accent2 46 2" xfId="13426"/>
    <cellStyle name="Accent2 47" xfId="13427"/>
    <cellStyle name="Accent2 47 2" xfId="13428"/>
    <cellStyle name="Accent2 48" xfId="13429"/>
    <cellStyle name="Accent2 48 2" xfId="13430"/>
    <cellStyle name="Accent2 49" xfId="13431"/>
    <cellStyle name="Accent2 49 2" xfId="13432"/>
    <cellStyle name="Accent2 5" xfId="13433"/>
    <cellStyle name="Accent2 5 10" xfId="13434"/>
    <cellStyle name="Accent2 5 11" xfId="13435"/>
    <cellStyle name="Accent2 5 12" xfId="13436"/>
    <cellStyle name="Accent2 5 13" xfId="13437"/>
    <cellStyle name="Accent2 5 2" xfId="13438"/>
    <cellStyle name="Accent2 5 2 2" xfId="13439"/>
    <cellStyle name="Accent2 5 2 3" xfId="13440"/>
    <cellStyle name="Accent2 5 3" xfId="13441"/>
    <cellStyle name="Accent2 5 3 2" xfId="13442"/>
    <cellStyle name="Accent2 5 4" xfId="13443"/>
    <cellStyle name="Accent2 5 5" xfId="13444"/>
    <cellStyle name="Accent2 5 6" xfId="13445"/>
    <cellStyle name="Accent2 5 7" xfId="13446"/>
    <cellStyle name="Accent2 5 8" xfId="13447"/>
    <cellStyle name="Accent2 5 9" xfId="13448"/>
    <cellStyle name="Accent2 50" xfId="13449"/>
    <cellStyle name="Accent2 50 2" xfId="13450"/>
    <cellStyle name="Accent2 51" xfId="13451"/>
    <cellStyle name="Accent2 51 2" xfId="13452"/>
    <cellStyle name="Accent2 52" xfId="13453"/>
    <cellStyle name="Accent2 52 2" xfId="13454"/>
    <cellStyle name="Accent2 53" xfId="13455"/>
    <cellStyle name="Accent2 54" xfId="13456"/>
    <cellStyle name="Accent2 55" xfId="13457"/>
    <cellStyle name="Accent2 56" xfId="13458"/>
    <cellStyle name="Accent2 57" xfId="13459"/>
    <cellStyle name="Accent2 58" xfId="13460"/>
    <cellStyle name="Accent2 59" xfId="13461"/>
    <cellStyle name="Accent2 6" xfId="13462"/>
    <cellStyle name="Accent2 6 10" xfId="13463"/>
    <cellStyle name="Accent2 6 11" xfId="13464"/>
    <cellStyle name="Accent2 6 12" xfId="13465"/>
    <cellStyle name="Accent2 6 13" xfId="13466"/>
    <cellStyle name="Accent2 6 2" xfId="13467"/>
    <cellStyle name="Accent2 6 2 2" xfId="13468"/>
    <cellStyle name="Accent2 6 2 3" xfId="13469"/>
    <cellStyle name="Accent2 6 3" xfId="13470"/>
    <cellStyle name="Accent2 6 3 2" xfId="13471"/>
    <cellStyle name="Accent2 6 4" xfId="13472"/>
    <cellStyle name="Accent2 6 5" xfId="13473"/>
    <cellStyle name="Accent2 6 6" xfId="13474"/>
    <cellStyle name="Accent2 6 7" xfId="13475"/>
    <cellStyle name="Accent2 6 8" xfId="13476"/>
    <cellStyle name="Accent2 6 9" xfId="13477"/>
    <cellStyle name="Accent2 60" xfId="13478"/>
    <cellStyle name="Accent2 61" xfId="262"/>
    <cellStyle name="Accent2 62" xfId="31772"/>
    <cellStyle name="Accent2 7" xfId="13479"/>
    <cellStyle name="Accent2 7 10" xfId="13480"/>
    <cellStyle name="Accent2 7 11" xfId="13481"/>
    <cellStyle name="Accent2 7 12" xfId="13482"/>
    <cellStyle name="Accent2 7 13" xfId="13483"/>
    <cellStyle name="Accent2 7 2" xfId="13484"/>
    <cellStyle name="Accent2 7 2 2" xfId="13485"/>
    <cellStyle name="Accent2 7 2 3" xfId="13486"/>
    <cellStyle name="Accent2 7 3" xfId="13487"/>
    <cellStyle name="Accent2 7 3 2" xfId="13488"/>
    <cellStyle name="Accent2 7 4" xfId="13489"/>
    <cellStyle name="Accent2 7 5" xfId="13490"/>
    <cellStyle name="Accent2 7 6" xfId="13491"/>
    <cellStyle name="Accent2 7 7" xfId="13492"/>
    <cellStyle name="Accent2 7 8" xfId="13493"/>
    <cellStyle name="Accent2 7 9" xfId="13494"/>
    <cellStyle name="Accent2 8" xfId="13495"/>
    <cellStyle name="Accent2 8 10" xfId="13496"/>
    <cellStyle name="Accent2 8 11" xfId="13497"/>
    <cellStyle name="Accent2 8 12" xfId="13498"/>
    <cellStyle name="Accent2 8 2" xfId="13499"/>
    <cellStyle name="Accent2 8 2 2" xfId="13500"/>
    <cellStyle name="Accent2 8 2 3" xfId="13501"/>
    <cellStyle name="Accent2 8 3" xfId="13502"/>
    <cellStyle name="Accent2 8 4" xfId="13503"/>
    <cellStyle name="Accent2 8 5" xfId="13504"/>
    <cellStyle name="Accent2 8 6" xfId="13505"/>
    <cellStyle name="Accent2 8 7" xfId="13506"/>
    <cellStyle name="Accent2 8 8" xfId="13507"/>
    <cellStyle name="Accent2 8 9" xfId="13508"/>
    <cellStyle name="Accent2 9" xfId="13509"/>
    <cellStyle name="Accent2 9 10" xfId="13510"/>
    <cellStyle name="Accent2 9 11" xfId="13511"/>
    <cellStyle name="Accent2 9 12" xfId="13512"/>
    <cellStyle name="Accent2 9 2" xfId="13513"/>
    <cellStyle name="Accent2 9 2 2" xfId="13514"/>
    <cellStyle name="Accent2 9 2 3" xfId="13515"/>
    <cellStyle name="Accent2 9 3" xfId="13516"/>
    <cellStyle name="Accent2 9 4" xfId="13517"/>
    <cellStyle name="Accent2 9 5" xfId="13518"/>
    <cellStyle name="Accent2 9 6" xfId="13519"/>
    <cellStyle name="Accent2 9 7" xfId="13520"/>
    <cellStyle name="Accent2 9 8" xfId="13521"/>
    <cellStyle name="Accent2 9 9" xfId="13522"/>
    <cellStyle name="Accent3 10" xfId="13523"/>
    <cellStyle name="Accent3 10 10" xfId="13524"/>
    <cellStyle name="Accent3 10 11" xfId="13525"/>
    <cellStyle name="Accent3 10 12" xfId="13526"/>
    <cellStyle name="Accent3 10 2" xfId="13527"/>
    <cellStyle name="Accent3 10 2 2" xfId="13528"/>
    <cellStyle name="Accent3 10 2 3" xfId="13529"/>
    <cellStyle name="Accent3 10 3" xfId="13530"/>
    <cellStyle name="Accent3 10 4" xfId="13531"/>
    <cellStyle name="Accent3 10 5" xfId="13532"/>
    <cellStyle name="Accent3 10 6" xfId="13533"/>
    <cellStyle name="Accent3 10 7" xfId="13534"/>
    <cellStyle name="Accent3 10 8" xfId="13535"/>
    <cellStyle name="Accent3 10 9" xfId="13536"/>
    <cellStyle name="Accent3 11" xfId="13537"/>
    <cellStyle name="Accent3 11 10" xfId="13538"/>
    <cellStyle name="Accent3 11 11" xfId="13539"/>
    <cellStyle name="Accent3 11 12" xfId="13540"/>
    <cellStyle name="Accent3 11 2" xfId="13541"/>
    <cellStyle name="Accent3 11 2 2" xfId="13542"/>
    <cellStyle name="Accent3 11 2 3" xfId="13543"/>
    <cellStyle name="Accent3 11 3" xfId="13544"/>
    <cellStyle name="Accent3 11 4" xfId="13545"/>
    <cellStyle name="Accent3 11 5" xfId="13546"/>
    <cellStyle name="Accent3 11 6" xfId="13547"/>
    <cellStyle name="Accent3 11 7" xfId="13548"/>
    <cellStyle name="Accent3 11 8" xfId="13549"/>
    <cellStyle name="Accent3 11 9" xfId="13550"/>
    <cellStyle name="Accent3 12" xfId="13551"/>
    <cellStyle name="Accent3 12 10" xfId="13552"/>
    <cellStyle name="Accent3 12 11" xfId="13553"/>
    <cellStyle name="Accent3 12 12" xfId="13554"/>
    <cellStyle name="Accent3 12 2" xfId="13555"/>
    <cellStyle name="Accent3 12 2 2" xfId="13556"/>
    <cellStyle name="Accent3 12 2 3" xfId="13557"/>
    <cellStyle name="Accent3 12 3" xfId="13558"/>
    <cellStyle name="Accent3 12 4" xfId="13559"/>
    <cellStyle name="Accent3 12 5" xfId="13560"/>
    <cellStyle name="Accent3 12 6" xfId="13561"/>
    <cellStyle name="Accent3 12 7" xfId="13562"/>
    <cellStyle name="Accent3 12 8" xfId="13563"/>
    <cellStyle name="Accent3 12 9" xfId="13564"/>
    <cellStyle name="Accent3 13" xfId="13565"/>
    <cellStyle name="Accent3 13 10" xfId="13566"/>
    <cellStyle name="Accent3 13 11" xfId="13567"/>
    <cellStyle name="Accent3 13 12" xfId="13568"/>
    <cellStyle name="Accent3 13 2" xfId="13569"/>
    <cellStyle name="Accent3 13 2 2" xfId="13570"/>
    <cellStyle name="Accent3 13 2 3" xfId="13571"/>
    <cellStyle name="Accent3 13 3" xfId="13572"/>
    <cellStyle name="Accent3 13 4" xfId="13573"/>
    <cellStyle name="Accent3 13 5" xfId="13574"/>
    <cellStyle name="Accent3 13 6" xfId="13575"/>
    <cellStyle name="Accent3 13 7" xfId="13576"/>
    <cellStyle name="Accent3 13 8" xfId="13577"/>
    <cellStyle name="Accent3 13 9" xfId="13578"/>
    <cellStyle name="Accent3 14" xfId="13579"/>
    <cellStyle name="Accent3 14 10" xfId="13580"/>
    <cellStyle name="Accent3 14 11" xfId="13581"/>
    <cellStyle name="Accent3 14 12" xfId="13582"/>
    <cellStyle name="Accent3 14 2" xfId="13583"/>
    <cellStyle name="Accent3 14 2 2" xfId="13584"/>
    <cellStyle name="Accent3 14 2 3" xfId="13585"/>
    <cellStyle name="Accent3 14 3" xfId="13586"/>
    <cellStyle name="Accent3 14 4" xfId="13587"/>
    <cellStyle name="Accent3 14 5" xfId="13588"/>
    <cellStyle name="Accent3 14 6" xfId="13589"/>
    <cellStyle name="Accent3 14 7" xfId="13590"/>
    <cellStyle name="Accent3 14 8" xfId="13591"/>
    <cellStyle name="Accent3 14 9" xfId="13592"/>
    <cellStyle name="Accent3 15" xfId="13593"/>
    <cellStyle name="Accent3 15 10" xfId="13594"/>
    <cellStyle name="Accent3 15 11" xfId="13595"/>
    <cellStyle name="Accent3 15 12" xfId="13596"/>
    <cellStyle name="Accent3 15 2" xfId="13597"/>
    <cellStyle name="Accent3 15 2 2" xfId="13598"/>
    <cellStyle name="Accent3 15 2 3" xfId="13599"/>
    <cellStyle name="Accent3 15 3" xfId="13600"/>
    <cellStyle name="Accent3 15 4" xfId="13601"/>
    <cellStyle name="Accent3 15 5" xfId="13602"/>
    <cellStyle name="Accent3 15 6" xfId="13603"/>
    <cellStyle name="Accent3 15 7" xfId="13604"/>
    <cellStyle name="Accent3 15 8" xfId="13605"/>
    <cellStyle name="Accent3 15 9" xfId="13606"/>
    <cellStyle name="Accent3 16" xfId="13607"/>
    <cellStyle name="Accent3 16 10" xfId="13608"/>
    <cellStyle name="Accent3 16 11" xfId="13609"/>
    <cellStyle name="Accent3 16 12" xfId="13610"/>
    <cellStyle name="Accent3 16 2" xfId="13611"/>
    <cellStyle name="Accent3 16 2 2" xfId="13612"/>
    <cellStyle name="Accent3 16 2 3" xfId="13613"/>
    <cellStyle name="Accent3 16 3" xfId="13614"/>
    <cellStyle name="Accent3 16 4" xfId="13615"/>
    <cellStyle name="Accent3 16 5" xfId="13616"/>
    <cellStyle name="Accent3 16 6" xfId="13617"/>
    <cellStyle name="Accent3 16 7" xfId="13618"/>
    <cellStyle name="Accent3 16 8" xfId="13619"/>
    <cellStyle name="Accent3 16 9" xfId="13620"/>
    <cellStyle name="Accent3 17" xfId="13621"/>
    <cellStyle name="Accent3 17 10" xfId="13622"/>
    <cellStyle name="Accent3 17 11" xfId="13623"/>
    <cellStyle name="Accent3 17 12" xfId="13624"/>
    <cellStyle name="Accent3 17 2" xfId="13625"/>
    <cellStyle name="Accent3 17 2 2" xfId="13626"/>
    <cellStyle name="Accent3 17 2 3" xfId="13627"/>
    <cellStyle name="Accent3 17 3" xfId="13628"/>
    <cellStyle name="Accent3 17 4" xfId="13629"/>
    <cellStyle name="Accent3 17 5" xfId="13630"/>
    <cellStyle name="Accent3 17 6" xfId="13631"/>
    <cellStyle name="Accent3 17 7" xfId="13632"/>
    <cellStyle name="Accent3 17 8" xfId="13633"/>
    <cellStyle name="Accent3 17 9" xfId="13634"/>
    <cellStyle name="Accent3 18" xfId="13635"/>
    <cellStyle name="Accent3 18 10" xfId="13636"/>
    <cellStyle name="Accent3 18 11" xfId="13637"/>
    <cellStyle name="Accent3 18 12" xfId="13638"/>
    <cellStyle name="Accent3 18 2" xfId="13639"/>
    <cellStyle name="Accent3 18 2 2" xfId="13640"/>
    <cellStyle name="Accent3 18 2 3" xfId="13641"/>
    <cellStyle name="Accent3 18 3" xfId="13642"/>
    <cellStyle name="Accent3 18 4" xfId="13643"/>
    <cellStyle name="Accent3 18 5" xfId="13644"/>
    <cellStyle name="Accent3 18 6" xfId="13645"/>
    <cellStyle name="Accent3 18 7" xfId="13646"/>
    <cellStyle name="Accent3 18 8" xfId="13647"/>
    <cellStyle name="Accent3 18 9" xfId="13648"/>
    <cellStyle name="Accent3 19" xfId="13649"/>
    <cellStyle name="Accent3 19 10" xfId="13650"/>
    <cellStyle name="Accent3 19 11" xfId="13651"/>
    <cellStyle name="Accent3 19 12" xfId="13652"/>
    <cellStyle name="Accent3 19 2" xfId="13653"/>
    <cellStyle name="Accent3 19 2 2" xfId="13654"/>
    <cellStyle name="Accent3 19 2 3" xfId="13655"/>
    <cellStyle name="Accent3 19 3" xfId="13656"/>
    <cellStyle name="Accent3 19 4" xfId="13657"/>
    <cellStyle name="Accent3 19 5" xfId="13658"/>
    <cellStyle name="Accent3 19 6" xfId="13659"/>
    <cellStyle name="Accent3 19 7" xfId="13660"/>
    <cellStyle name="Accent3 19 8" xfId="13661"/>
    <cellStyle name="Accent3 19 9" xfId="13662"/>
    <cellStyle name="Accent3 2" xfId="63"/>
    <cellStyle name="Accent3 2 10" xfId="13663"/>
    <cellStyle name="Accent3 2 10 2" xfId="13664"/>
    <cellStyle name="Accent3 2 11" xfId="13665"/>
    <cellStyle name="Accent3 2 11 2" xfId="13666"/>
    <cellStyle name="Accent3 2 12" xfId="13667"/>
    <cellStyle name="Accent3 2 12 2" xfId="13668"/>
    <cellStyle name="Accent3 2 13" xfId="13669"/>
    <cellStyle name="Accent3 2 13 2" xfId="13670"/>
    <cellStyle name="Accent3 2 14" xfId="13671"/>
    <cellStyle name="Accent3 2 14 2" xfId="13672"/>
    <cellStyle name="Accent3 2 15" xfId="13673"/>
    <cellStyle name="Accent3 2 15 2" xfId="13674"/>
    <cellStyle name="Accent3 2 16" xfId="13675"/>
    <cellStyle name="Accent3 2 17" xfId="13676"/>
    <cellStyle name="Accent3 2 18" xfId="13677"/>
    <cellStyle name="Accent3 2 19" xfId="13678"/>
    <cellStyle name="Accent3 2 2" xfId="13679"/>
    <cellStyle name="Accent3 2 2 10" xfId="13680"/>
    <cellStyle name="Accent3 2 2 11" xfId="13681"/>
    <cellStyle name="Accent3 2 2 12" xfId="13682"/>
    <cellStyle name="Accent3 2 2 2" xfId="13683"/>
    <cellStyle name="Accent3 2 2 2 2" xfId="13684"/>
    <cellStyle name="Accent3 2 2 2 3" xfId="13685"/>
    <cellStyle name="Accent3 2 2 3" xfId="13686"/>
    <cellStyle name="Accent3 2 2 3 2" xfId="13687"/>
    <cellStyle name="Accent3 2 2 4" xfId="13688"/>
    <cellStyle name="Accent3 2 2 5" xfId="13689"/>
    <cellStyle name="Accent3 2 2 6" xfId="13690"/>
    <cellStyle name="Accent3 2 2 7" xfId="13691"/>
    <cellStyle name="Accent3 2 2 8" xfId="13692"/>
    <cellStyle name="Accent3 2 2 9" xfId="13693"/>
    <cellStyle name="Accent3 2 20" xfId="13694"/>
    <cellStyle name="Accent3 2 21" xfId="13695"/>
    <cellStyle name="Accent3 2 22" xfId="13696"/>
    <cellStyle name="Accent3 2 23" xfId="13697"/>
    <cellStyle name="Accent3 2 24" xfId="13698"/>
    <cellStyle name="Accent3 2 25" xfId="13699"/>
    <cellStyle name="Accent3 2 26" xfId="13700"/>
    <cellStyle name="Accent3 2 3" xfId="13701"/>
    <cellStyle name="Accent3 2 3 10" xfId="13702"/>
    <cellStyle name="Accent3 2 3 11" xfId="13703"/>
    <cellStyle name="Accent3 2 3 12" xfId="13704"/>
    <cellStyle name="Accent3 2 3 2" xfId="13705"/>
    <cellStyle name="Accent3 2 3 2 2" xfId="13706"/>
    <cellStyle name="Accent3 2 3 2 3" xfId="13707"/>
    <cellStyle name="Accent3 2 3 3" xfId="13708"/>
    <cellStyle name="Accent3 2 3 3 2" xfId="13709"/>
    <cellStyle name="Accent3 2 3 4" xfId="13710"/>
    <cellStyle name="Accent3 2 3 5" xfId="13711"/>
    <cellStyle name="Accent3 2 3 6" xfId="13712"/>
    <cellStyle name="Accent3 2 3 7" xfId="13713"/>
    <cellStyle name="Accent3 2 3 8" xfId="13714"/>
    <cellStyle name="Accent3 2 3 9" xfId="13715"/>
    <cellStyle name="Accent3 2 4" xfId="13716"/>
    <cellStyle name="Accent3 2 4 10" xfId="13717"/>
    <cellStyle name="Accent3 2 4 11" xfId="13718"/>
    <cellStyle name="Accent3 2 4 12" xfId="13719"/>
    <cellStyle name="Accent3 2 4 2" xfId="13720"/>
    <cellStyle name="Accent3 2 4 2 2" xfId="13721"/>
    <cellStyle name="Accent3 2 4 2 3" xfId="13722"/>
    <cellStyle name="Accent3 2 4 3" xfId="13723"/>
    <cellStyle name="Accent3 2 4 3 2" xfId="13724"/>
    <cellStyle name="Accent3 2 4 4" xfId="13725"/>
    <cellStyle name="Accent3 2 4 5" xfId="13726"/>
    <cellStyle name="Accent3 2 4 6" xfId="13727"/>
    <cellStyle name="Accent3 2 4 7" xfId="13728"/>
    <cellStyle name="Accent3 2 4 8" xfId="13729"/>
    <cellStyle name="Accent3 2 4 9" xfId="13730"/>
    <cellStyle name="Accent3 2 5" xfId="13731"/>
    <cellStyle name="Accent3 2 5 2" xfId="13732"/>
    <cellStyle name="Accent3 2 5 3" xfId="13733"/>
    <cellStyle name="Accent3 2 6" xfId="13734"/>
    <cellStyle name="Accent3 2 6 2" xfId="13735"/>
    <cellStyle name="Accent3 2 7" xfId="13736"/>
    <cellStyle name="Accent3 2 7 2" xfId="13737"/>
    <cellStyle name="Accent3 2 8" xfId="13738"/>
    <cellStyle name="Accent3 2 8 2" xfId="13739"/>
    <cellStyle name="Accent3 2 9" xfId="13740"/>
    <cellStyle name="Accent3 2 9 2" xfId="13741"/>
    <cellStyle name="Accent3 20" xfId="13742"/>
    <cellStyle name="Accent3 20 10" xfId="13743"/>
    <cellStyle name="Accent3 20 11" xfId="13744"/>
    <cellStyle name="Accent3 20 12" xfId="13745"/>
    <cellStyle name="Accent3 20 2" xfId="13746"/>
    <cellStyle name="Accent3 20 2 2" xfId="13747"/>
    <cellStyle name="Accent3 20 2 3" xfId="13748"/>
    <cellStyle name="Accent3 20 3" xfId="13749"/>
    <cellStyle name="Accent3 20 4" xfId="13750"/>
    <cellStyle name="Accent3 20 5" xfId="13751"/>
    <cellStyle name="Accent3 20 6" xfId="13752"/>
    <cellStyle name="Accent3 20 7" xfId="13753"/>
    <cellStyle name="Accent3 20 8" xfId="13754"/>
    <cellStyle name="Accent3 20 9" xfId="13755"/>
    <cellStyle name="Accent3 21" xfId="13756"/>
    <cellStyle name="Accent3 21 10" xfId="13757"/>
    <cellStyle name="Accent3 21 11" xfId="13758"/>
    <cellStyle name="Accent3 21 12" xfId="13759"/>
    <cellStyle name="Accent3 21 2" xfId="13760"/>
    <cellStyle name="Accent3 21 2 2" xfId="13761"/>
    <cellStyle name="Accent3 21 2 3" xfId="13762"/>
    <cellStyle name="Accent3 21 3" xfId="13763"/>
    <cellStyle name="Accent3 21 4" xfId="13764"/>
    <cellStyle name="Accent3 21 5" xfId="13765"/>
    <cellStyle name="Accent3 21 6" xfId="13766"/>
    <cellStyle name="Accent3 21 7" xfId="13767"/>
    <cellStyle name="Accent3 21 8" xfId="13768"/>
    <cellStyle name="Accent3 21 9" xfId="13769"/>
    <cellStyle name="Accent3 22" xfId="13770"/>
    <cellStyle name="Accent3 22 10" xfId="13771"/>
    <cellStyle name="Accent3 22 11" xfId="13772"/>
    <cellStyle name="Accent3 22 12" xfId="13773"/>
    <cellStyle name="Accent3 22 2" xfId="13774"/>
    <cellStyle name="Accent3 22 2 2" xfId="13775"/>
    <cellStyle name="Accent3 22 2 3" xfId="13776"/>
    <cellStyle name="Accent3 22 3" xfId="13777"/>
    <cellStyle name="Accent3 22 4" xfId="13778"/>
    <cellStyle name="Accent3 22 5" xfId="13779"/>
    <cellStyle name="Accent3 22 6" xfId="13780"/>
    <cellStyle name="Accent3 22 7" xfId="13781"/>
    <cellStyle name="Accent3 22 8" xfId="13782"/>
    <cellStyle name="Accent3 22 9" xfId="13783"/>
    <cellStyle name="Accent3 23" xfId="13784"/>
    <cellStyle name="Accent3 23 10" xfId="13785"/>
    <cellStyle name="Accent3 23 11" xfId="13786"/>
    <cellStyle name="Accent3 23 12" xfId="13787"/>
    <cellStyle name="Accent3 23 2" xfId="13788"/>
    <cellStyle name="Accent3 23 2 2" xfId="13789"/>
    <cellStyle name="Accent3 23 2 3" xfId="13790"/>
    <cellStyle name="Accent3 23 3" xfId="13791"/>
    <cellStyle name="Accent3 23 4" xfId="13792"/>
    <cellStyle name="Accent3 23 5" xfId="13793"/>
    <cellStyle name="Accent3 23 6" xfId="13794"/>
    <cellStyle name="Accent3 23 7" xfId="13795"/>
    <cellStyle name="Accent3 23 8" xfId="13796"/>
    <cellStyle name="Accent3 23 9" xfId="13797"/>
    <cellStyle name="Accent3 24" xfId="13798"/>
    <cellStyle name="Accent3 24 10" xfId="13799"/>
    <cellStyle name="Accent3 24 11" xfId="13800"/>
    <cellStyle name="Accent3 24 12" xfId="13801"/>
    <cellStyle name="Accent3 24 2" xfId="13802"/>
    <cellStyle name="Accent3 24 2 2" xfId="13803"/>
    <cellStyle name="Accent3 24 2 3" xfId="13804"/>
    <cellStyle name="Accent3 24 3" xfId="13805"/>
    <cellStyle name="Accent3 24 4" xfId="13806"/>
    <cellStyle name="Accent3 24 5" xfId="13807"/>
    <cellStyle name="Accent3 24 6" xfId="13808"/>
    <cellStyle name="Accent3 24 7" xfId="13809"/>
    <cellStyle name="Accent3 24 8" xfId="13810"/>
    <cellStyle name="Accent3 24 9" xfId="13811"/>
    <cellStyle name="Accent3 25" xfId="13812"/>
    <cellStyle name="Accent3 25 10" xfId="13813"/>
    <cellStyle name="Accent3 25 11" xfId="13814"/>
    <cellStyle name="Accent3 25 12" xfId="13815"/>
    <cellStyle name="Accent3 25 2" xfId="13816"/>
    <cellStyle name="Accent3 25 2 2" xfId="13817"/>
    <cellStyle name="Accent3 25 2 3" xfId="13818"/>
    <cellStyle name="Accent3 25 3" xfId="13819"/>
    <cellStyle name="Accent3 25 4" xfId="13820"/>
    <cellStyle name="Accent3 25 5" xfId="13821"/>
    <cellStyle name="Accent3 25 6" xfId="13822"/>
    <cellStyle name="Accent3 25 7" xfId="13823"/>
    <cellStyle name="Accent3 25 8" xfId="13824"/>
    <cellStyle name="Accent3 25 9" xfId="13825"/>
    <cellStyle name="Accent3 26" xfId="13826"/>
    <cellStyle name="Accent3 26 10" xfId="13827"/>
    <cellStyle name="Accent3 26 11" xfId="13828"/>
    <cellStyle name="Accent3 26 12" xfId="13829"/>
    <cellStyle name="Accent3 26 2" xfId="13830"/>
    <cellStyle name="Accent3 26 2 2" xfId="13831"/>
    <cellStyle name="Accent3 26 2 3" xfId="13832"/>
    <cellStyle name="Accent3 26 3" xfId="13833"/>
    <cellStyle name="Accent3 26 4" xfId="13834"/>
    <cellStyle name="Accent3 26 5" xfId="13835"/>
    <cellStyle name="Accent3 26 6" xfId="13836"/>
    <cellStyle name="Accent3 26 7" xfId="13837"/>
    <cellStyle name="Accent3 26 8" xfId="13838"/>
    <cellStyle name="Accent3 26 9" xfId="13839"/>
    <cellStyle name="Accent3 27" xfId="13840"/>
    <cellStyle name="Accent3 27 10" xfId="13841"/>
    <cellStyle name="Accent3 27 11" xfId="13842"/>
    <cellStyle name="Accent3 27 12" xfId="13843"/>
    <cellStyle name="Accent3 27 2" xfId="13844"/>
    <cellStyle name="Accent3 27 2 2" xfId="13845"/>
    <cellStyle name="Accent3 27 2 3" xfId="13846"/>
    <cellStyle name="Accent3 27 3" xfId="13847"/>
    <cellStyle name="Accent3 27 4" xfId="13848"/>
    <cellStyle name="Accent3 27 5" xfId="13849"/>
    <cellStyle name="Accent3 27 6" xfId="13850"/>
    <cellStyle name="Accent3 27 7" xfId="13851"/>
    <cellStyle name="Accent3 27 8" xfId="13852"/>
    <cellStyle name="Accent3 27 9" xfId="13853"/>
    <cellStyle name="Accent3 28" xfId="13854"/>
    <cellStyle name="Accent3 28 10" xfId="13855"/>
    <cellStyle name="Accent3 28 11" xfId="13856"/>
    <cellStyle name="Accent3 28 12" xfId="13857"/>
    <cellStyle name="Accent3 28 2" xfId="13858"/>
    <cellStyle name="Accent3 28 2 2" xfId="13859"/>
    <cellStyle name="Accent3 28 2 3" xfId="13860"/>
    <cellStyle name="Accent3 28 3" xfId="13861"/>
    <cellStyle name="Accent3 28 4" xfId="13862"/>
    <cellStyle name="Accent3 28 5" xfId="13863"/>
    <cellStyle name="Accent3 28 6" xfId="13864"/>
    <cellStyle name="Accent3 28 7" xfId="13865"/>
    <cellStyle name="Accent3 28 8" xfId="13866"/>
    <cellStyle name="Accent3 28 9" xfId="13867"/>
    <cellStyle name="Accent3 29" xfId="13868"/>
    <cellStyle name="Accent3 29 10" xfId="13869"/>
    <cellStyle name="Accent3 29 11" xfId="13870"/>
    <cellStyle name="Accent3 29 12" xfId="13871"/>
    <cellStyle name="Accent3 29 2" xfId="13872"/>
    <cellStyle name="Accent3 29 2 2" xfId="13873"/>
    <cellStyle name="Accent3 29 2 3" xfId="13874"/>
    <cellStyle name="Accent3 29 3" xfId="13875"/>
    <cellStyle name="Accent3 29 4" xfId="13876"/>
    <cellStyle name="Accent3 29 5" xfId="13877"/>
    <cellStyle name="Accent3 29 6" xfId="13878"/>
    <cellStyle name="Accent3 29 7" xfId="13879"/>
    <cellStyle name="Accent3 29 8" xfId="13880"/>
    <cellStyle name="Accent3 29 9" xfId="13881"/>
    <cellStyle name="Accent3 3" xfId="13882"/>
    <cellStyle name="Accent3 3 10" xfId="13883"/>
    <cellStyle name="Accent3 3 10 2" xfId="13884"/>
    <cellStyle name="Accent3 3 11" xfId="13885"/>
    <cellStyle name="Accent3 3 11 2" xfId="13886"/>
    <cellStyle name="Accent3 3 12" xfId="13887"/>
    <cellStyle name="Accent3 3 12 2" xfId="13888"/>
    <cellStyle name="Accent3 3 13" xfId="13889"/>
    <cellStyle name="Accent3 3 13 2" xfId="13890"/>
    <cellStyle name="Accent3 3 14" xfId="13891"/>
    <cellStyle name="Accent3 3 14 2" xfId="13892"/>
    <cellStyle name="Accent3 3 15" xfId="13893"/>
    <cellStyle name="Accent3 3 15 2" xfId="13894"/>
    <cellStyle name="Accent3 3 16" xfId="13895"/>
    <cellStyle name="Accent3 3 17" xfId="13896"/>
    <cellStyle name="Accent3 3 18" xfId="13897"/>
    <cellStyle name="Accent3 3 19" xfId="13898"/>
    <cellStyle name="Accent3 3 2" xfId="13899"/>
    <cellStyle name="Accent3 3 2 10" xfId="13900"/>
    <cellStyle name="Accent3 3 2 11" xfId="13901"/>
    <cellStyle name="Accent3 3 2 12" xfId="13902"/>
    <cellStyle name="Accent3 3 2 2" xfId="13903"/>
    <cellStyle name="Accent3 3 2 2 2" xfId="13904"/>
    <cellStyle name="Accent3 3 2 2 3" xfId="13905"/>
    <cellStyle name="Accent3 3 2 3" xfId="13906"/>
    <cellStyle name="Accent3 3 2 4" xfId="13907"/>
    <cellStyle name="Accent3 3 2 5" xfId="13908"/>
    <cellStyle name="Accent3 3 2 6" xfId="13909"/>
    <cellStyle name="Accent3 3 2 7" xfId="13910"/>
    <cellStyle name="Accent3 3 2 8" xfId="13911"/>
    <cellStyle name="Accent3 3 2 9" xfId="13912"/>
    <cellStyle name="Accent3 3 20" xfId="13913"/>
    <cellStyle name="Accent3 3 21" xfId="13914"/>
    <cellStyle name="Accent3 3 22" xfId="13915"/>
    <cellStyle name="Accent3 3 23" xfId="13916"/>
    <cellStyle name="Accent3 3 24" xfId="13917"/>
    <cellStyle name="Accent3 3 25" xfId="13918"/>
    <cellStyle name="Accent3 3 26" xfId="13919"/>
    <cellStyle name="Accent3 3 3" xfId="13920"/>
    <cellStyle name="Accent3 3 3 10" xfId="13921"/>
    <cellStyle name="Accent3 3 3 11" xfId="13922"/>
    <cellStyle name="Accent3 3 3 12" xfId="13923"/>
    <cellStyle name="Accent3 3 3 2" xfId="13924"/>
    <cellStyle name="Accent3 3 3 2 2" xfId="13925"/>
    <cellStyle name="Accent3 3 3 2 3" xfId="13926"/>
    <cellStyle name="Accent3 3 3 3" xfId="13927"/>
    <cellStyle name="Accent3 3 3 4" xfId="13928"/>
    <cellStyle name="Accent3 3 3 5" xfId="13929"/>
    <cellStyle name="Accent3 3 3 6" xfId="13930"/>
    <cellStyle name="Accent3 3 3 7" xfId="13931"/>
    <cellStyle name="Accent3 3 3 8" xfId="13932"/>
    <cellStyle name="Accent3 3 3 9" xfId="13933"/>
    <cellStyle name="Accent3 3 4" xfId="13934"/>
    <cellStyle name="Accent3 3 4 10" xfId="13935"/>
    <cellStyle name="Accent3 3 4 11" xfId="13936"/>
    <cellStyle name="Accent3 3 4 12" xfId="13937"/>
    <cellStyle name="Accent3 3 4 2" xfId="13938"/>
    <cellStyle name="Accent3 3 4 2 2" xfId="13939"/>
    <cellStyle name="Accent3 3 4 2 3" xfId="13940"/>
    <cellStyle name="Accent3 3 4 3" xfId="13941"/>
    <cellStyle name="Accent3 3 4 4" xfId="13942"/>
    <cellStyle name="Accent3 3 4 5" xfId="13943"/>
    <cellStyle name="Accent3 3 4 6" xfId="13944"/>
    <cellStyle name="Accent3 3 4 7" xfId="13945"/>
    <cellStyle name="Accent3 3 4 8" xfId="13946"/>
    <cellStyle name="Accent3 3 4 9" xfId="13947"/>
    <cellStyle name="Accent3 3 5" xfId="13948"/>
    <cellStyle name="Accent3 3 5 2" xfId="13949"/>
    <cellStyle name="Accent3 3 5 3" xfId="13950"/>
    <cellStyle name="Accent3 3 6" xfId="13951"/>
    <cellStyle name="Accent3 3 6 2" xfId="13952"/>
    <cellStyle name="Accent3 3 7" xfId="13953"/>
    <cellStyle name="Accent3 3 7 2" xfId="13954"/>
    <cellStyle name="Accent3 3 8" xfId="13955"/>
    <cellStyle name="Accent3 3 8 2" xfId="13956"/>
    <cellStyle name="Accent3 3 9" xfId="13957"/>
    <cellStyle name="Accent3 3 9 2" xfId="13958"/>
    <cellStyle name="Accent3 30" xfId="13959"/>
    <cellStyle name="Accent3 30 10" xfId="13960"/>
    <cellStyle name="Accent3 30 11" xfId="13961"/>
    <cellStyle name="Accent3 30 12" xfId="13962"/>
    <cellStyle name="Accent3 30 2" xfId="13963"/>
    <cellStyle name="Accent3 30 2 2" xfId="13964"/>
    <cellStyle name="Accent3 30 2 3" xfId="13965"/>
    <cellStyle name="Accent3 30 3" xfId="13966"/>
    <cellStyle name="Accent3 30 4" xfId="13967"/>
    <cellStyle name="Accent3 30 5" xfId="13968"/>
    <cellStyle name="Accent3 30 6" xfId="13969"/>
    <cellStyle name="Accent3 30 7" xfId="13970"/>
    <cellStyle name="Accent3 30 8" xfId="13971"/>
    <cellStyle name="Accent3 30 9" xfId="13972"/>
    <cellStyle name="Accent3 31" xfId="13973"/>
    <cellStyle name="Accent3 31 10" xfId="13974"/>
    <cellStyle name="Accent3 31 11" xfId="13975"/>
    <cellStyle name="Accent3 31 12" xfId="13976"/>
    <cellStyle name="Accent3 31 2" xfId="13977"/>
    <cellStyle name="Accent3 31 2 2" xfId="13978"/>
    <cellStyle name="Accent3 31 2 3" xfId="13979"/>
    <cellStyle name="Accent3 31 3" xfId="13980"/>
    <cellStyle name="Accent3 31 4" xfId="13981"/>
    <cellStyle name="Accent3 31 5" xfId="13982"/>
    <cellStyle name="Accent3 31 6" xfId="13983"/>
    <cellStyle name="Accent3 31 7" xfId="13984"/>
    <cellStyle name="Accent3 31 8" xfId="13985"/>
    <cellStyle name="Accent3 31 9" xfId="13986"/>
    <cellStyle name="Accent3 32" xfId="13987"/>
    <cellStyle name="Accent3 32 10" xfId="13988"/>
    <cellStyle name="Accent3 32 11" xfId="13989"/>
    <cellStyle name="Accent3 32 12" xfId="13990"/>
    <cellStyle name="Accent3 32 2" xfId="13991"/>
    <cellStyle name="Accent3 32 2 2" xfId="13992"/>
    <cellStyle name="Accent3 32 2 3" xfId="13993"/>
    <cellStyle name="Accent3 32 3" xfId="13994"/>
    <cellStyle name="Accent3 32 4" xfId="13995"/>
    <cellStyle name="Accent3 32 5" xfId="13996"/>
    <cellStyle name="Accent3 32 6" xfId="13997"/>
    <cellStyle name="Accent3 32 7" xfId="13998"/>
    <cellStyle name="Accent3 32 8" xfId="13999"/>
    <cellStyle name="Accent3 32 9" xfId="14000"/>
    <cellStyle name="Accent3 33" xfId="14001"/>
    <cellStyle name="Accent3 33 2" xfId="14002"/>
    <cellStyle name="Accent3 33 3" xfId="14003"/>
    <cellStyle name="Accent3 34" xfId="14004"/>
    <cellStyle name="Accent3 34 2" xfId="14005"/>
    <cellStyle name="Accent3 34 3" xfId="14006"/>
    <cellStyle name="Accent3 35" xfId="14007"/>
    <cellStyle name="Accent3 35 2" xfId="14008"/>
    <cellStyle name="Accent3 36" xfId="14009"/>
    <cellStyle name="Accent3 36 2" xfId="14010"/>
    <cellStyle name="Accent3 37" xfId="14011"/>
    <cellStyle name="Accent3 37 2" xfId="14012"/>
    <cellStyle name="Accent3 38" xfId="14013"/>
    <cellStyle name="Accent3 38 2" xfId="14014"/>
    <cellStyle name="Accent3 39" xfId="14015"/>
    <cellStyle name="Accent3 39 2" xfId="14016"/>
    <cellStyle name="Accent3 4" xfId="14017"/>
    <cellStyle name="Accent3 4 10" xfId="14018"/>
    <cellStyle name="Accent3 4 10 2" xfId="14019"/>
    <cellStyle name="Accent3 4 11" xfId="14020"/>
    <cellStyle name="Accent3 4 11 2" xfId="14021"/>
    <cellStyle name="Accent3 4 12" xfId="14022"/>
    <cellStyle name="Accent3 4 12 2" xfId="14023"/>
    <cellStyle name="Accent3 4 13" xfId="14024"/>
    <cellStyle name="Accent3 4 14" xfId="14025"/>
    <cellStyle name="Accent3 4 15" xfId="14026"/>
    <cellStyle name="Accent3 4 16" xfId="14027"/>
    <cellStyle name="Accent3 4 17" xfId="14028"/>
    <cellStyle name="Accent3 4 18" xfId="14029"/>
    <cellStyle name="Accent3 4 19" xfId="14030"/>
    <cellStyle name="Accent3 4 2" xfId="14031"/>
    <cellStyle name="Accent3 4 2 10" xfId="14032"/>
    <cellStyle name="Accent3 4 2 11" xfId="14033"/>
    <cellStyle name="Accent3 4 2 12" xfId="14034"/>
    <cellStyle name="Accent3 4 2 2" xfId="14035"/>
    <cellStyle name="Accent3 4 2 2 10" xfId="14036"/>
    <cellStyle name="Accent3 4 2 2 11" xfId="14037"/>
    <cellStyle name="Accent3 4 2 2 12" xfId="14038"/>
    <cellStyle name="Accent3 4 2 2 2" xfId="14039"/>
    <cellStyle name="Accent3 4 2 2 2 2" xfId="14040"/>
    <cellStyle name="Accent3 4 2 2 3" xfId="14041"/>
    <cellStyle name="Accent3 4 2 2 4" xfId="14042"/>
    <cellStyle name="Accent3 4 2 2 5" xfId="14043"/>
    <cellStyle name="Accent3 4 2 2 6" xfId="14044"/>
    <cellStyle name="Accent3 4 2 2 7" xfId="14045"/>
    <cellStyle name="Accent3 4 2 2 8" xfId="14046"/>
    <cellStyle name="Accent3 4 2 2 9" xfId="14047"/>
    <cellStyle name="Accent3 4 2 3" xfId="14048"/>
    <cellStyle name="Accent3 4 2 4" xfId="14049"/>
    <cellStyle name="Accent3 4 2 5" xfId="14050"/>
    <cellStyle name="Accent3 4 2 6" xfId="14051"/>
    <cellStyle name="Accent3 4 2 7" xfId="14052"/>
    <cellStyle name="Accent3 4 2 8" xfId="14053"/>
    <cellStyle name="Accent3 4 2 9" xfId="14054"/>
    <cellStyle name="Accent3 4 20" xfId="14055"/>
    <cellStyle name="Accent3 4 21" xfId="14056"/>
    <cellStyle name="Accent3 4 22" xfId="14057"/>
    <cellStyle name="Accent3 4 23" xfId="14058"/>
    <cellStyle name="Accent3 4 3" xfId="14059"/>
    <cellStyle name="Accent3 4 3 2" xfId="14060"/>
    <cellStyle name="Accent3 4 4" xfId="14061"/>
    <cellStyle name="Accent3 4 4 2" xfId="14062"/>
    <cellStyle name="Accent3 4 5" xfId="14063"/>
    <cellStyle name="Accent3 4 5 2" xfId="14064"/>
    <cellStyle name="Accent3 4 6" xfId="14065"/>
    <cellStyle name="Accent3 4 6 2" xfId="14066"/>
    <cellStyle name="Accent3 4 7" xfId="14067"/>
    <cellStyle name="Accent3 4 7 2" xfId="14068"/>
    <cellStyle name="Accent3 4 8" xfId="14069"/>
    <cellStyle name="Accent3 4 8 2" xfId="14070"/>
    <cellStyle name="Accent3 4 9" xfId="14071"/>
    <cellStyle name="Accent3 4 9 2" xfId="14072"/>
    <cellStyle name="Accent3 40" xfId="14073"/>
    <cellStyle name="Accent3 40 2" xfId="14074"/>
    <cellStyle name="Accent3 41" xfId="14075"/>
    <cellStyle name="Accent3 41 2" xfId="14076"/>
    <cellStyle name="Accent3 42" xfId="14077"/>
    <cellStyle name="Accent3 42 2" xfId="14078"/>
    <cellStyle name="Accent3 43" xfId="14079"/>
    <cellStyle name="Accent3 43 2" xfId="14080"/>
    <cellStyle name="Accent3 44" xfId="14081"/>
    <cellStyle name="Accent3 44 2" xfId="14082"/>
    <cellStyle name="Accent3 45" xfId="14083"/>
    <cellStyle name="Accent3 45 2" xfId="14084"/>
    <cellStyle name="Accent3 46" xfId="14085"/>
    <cellStyle name="Accent3 46 2" xfId="14086"/>
    <cellStyle name="Accent3 47" xfId="14087"/>
    <cellStyle name="Accent3 47 2" xfId="14088"/>
    <cellStyle name="Accent3 48" xfId="14089"/>
    <cellStyle name="Accent3 48 2" xfId="14090"/>
    <cellStyle name="Accent3 49" xfId="14091"/>
    <cellStyle name="Accent3 49 2" xfId="14092"/>
    <cellStyle name="Accent3 5" xfId="14093"/>
    <cellStyle name="Accent3 5 10" xfId="14094"/>
    <cellStyle name="Accent3 5 10 2" xfId="14095"/>
    <cellStyle name="Accent3 5 11" xfId="14096"/>
    <cellStyle name="Accent3 5 11 2" xfId="14097"/>
    <cellStyle name="Accent3 5 12" xfId="14098"/>
    <cellStyle name="Accent3 5 12 2" xfId="14099"/>
    <cellStyle name="Accent3 5 13" xfId="14100"/>
    <cellStyle name="Accent3 5 13 2" xfId="14101"/>
    <cellStyle name="Accent3 5 14" xfId="14102"/>
    <cellStyle name="Accent3 5 15" xfId="14103"/>
    <cellStyle name="Accent3 5 16" xfId="14104"/>
    <cellStyle name="Accent3 5 17" xfId="14105"/>
    <cellStyle name="Accent3 5 18" xfId="14106"/>
    <cellStyle name="Accent3 5 19" xfId="14107"/>
    <cellStyle name="Accent3 5 2" xfId="14108"/>
    <cellStyle name="Accent3 5 2 10" xfId="14109"/>
    <cellStyle name="Accent3 5 2 10 2" xfId="14110"/>
    <cellStyle name="Accent3 5 2 11" xfId="14111"/>
    <cellStyle name="Accent3 5 2 11 2" xfId="14112"/>
    <cellStyle name="Accent3 5 2 12" xfId="14113"/>
    <cellStyle name="Accent3 5 2 12 2" xfId="14114"/>
    <cellStyle name="Accent3 5 2 13" xfId="14115"/>
    <cellStyle name="Accent3 5 2 14" xfId="14116"/>
    <cellStyle name="Accent3 5 2 15" xfId="14117"/>
    <cellStyle name="Accent3 5 2 16" xfId="14118"/>
    <cellStyle name="Accent3 5 2 17" xfId="14119"/>
    <cellStyle name="Accent3 5 2 18" xfId="14120"/>
    <cellStyle name="Accent3 5 2 19" xfId="14121"/>
    <cellStyle name="Accent3 5 2 2" xfId="14122"/>
    <cellStyle name="Accent3 5 2 2 10" xfId="14123"/>
    <cellStyle name="Accent3 5 2 2 11" xfId="14124"/>
    <cellStyle name="Accent3 5 2 2 12" xfId="14125"/>
    <cellStyle name="Accent3 5 2 2 2" xfId="14126"/>
    <cellStyle name="Accent3 5 2 2 2 2" xfId="14127"/>
    <cellStyle name="Accent3 5 2 2 2 3" xfId="14128"/>
    <cellStyle name="Accent3 5 2 2 3" xfId="14129"/>
    <cellStyle name="Accent3 5 2 2 3 2" xfId="14130"/>
    <cellStyle name="Accent3 5 2 2 4" xfId="14131"/>
    <cellStyle name="Accent3 5 2 2 5" xfId="14132"/>
    <cellStyle name="Accent3 5 2 2 6" xfId="14133"/>
    <cellStyle name="Accent3 5 2 2 7" xfId="14134"/>
    <cellStyle name="Accent3 5 2 2 8" xfId="14135"/>
    <cellStyle name="Accent3 5 2 2 9" xfId="14136"/>
    <cellStyle name="Accent3 5 2 20" xfId="14137"/>
    <cellStyle name="Accent3 5 2 21" xfId="14138"/>
    <cellStyle name="Accent3 5 2 22" xfId="14139"/>
    <cellStyle name="Accent3 5 2 23" xfId="14140"/>
    <cellStyle name="Accent3 5 2 24" xfId="14141"/>
    <cellStyle name="Accent3 5 2 25" xfId="14142"/>
    <cellStyle name="Accent3 5 2 3" xfId="14143"/>
    <cellStyle name="Accent3 5 2 3 2" xfId="14144"/>
    <cellStyle name="Accent3 5 2 4" xfId="14145"/>
    <cellStyle name="Accent3 5 2 4 2" xfId="14146"/>
    <cellStyle name="Accent3 5 2 5" xfId="14147"/>
    <cellStyle name="Accent3 5 2 5 2" xfId="14148"/>
    <cellStyle name="Accent3 5 2 6" xfId="14149"/>
    <cellStyle name="Accent3 5 2 6 2" xfId="14150"/>
    <cellStyle name="Accent3 5 2 7" xfId="14151"/>
    <cellStyle name="Accent3 5 2 7 2" xfId="14152"/>
    <cellStyle name="Accent3 5 2 8" xfId="14153"/>
    <cellStyle name="Accent3 5 2 8 2" xfId="14154"/>
    <cellStyle name="Accent3 5 2 9" xfId="14155"/>
    <cellStyle name="Accent3 5 2 9 2" xfId="14156"/>
    <cellStyle name="Accent3 5 20" xfId="14157"/>
    <cellStyle name="Accent3 5 21" xfId="14158"/>
    <cellStyle name="Accent3 5 22" xfId="14159"/>
    <cellStyle name="Accent3 5 23" xfId="14160"/>
    <cellStyle name="Accent3 5 24" xfId="14161"/>
    <cellStyle name="Accent3 5 25" xfId="14162"/>
    <cellStyle name="Accent3 5 3" xfId="14163"/>
    <cellStyle name="Accent3 5 3 2" xfId="14164"/>
    <cellStyle name="Accent3 5 4" xfId="14165"/>
    <cellStyle name="Accent3 5 4 2" xfId="14166"/>
    <cellStyle name="Accent3 5 5" xfId="14167"/>
    <cellStyle name="Accent3 5 5 2" xfId="14168"/>
    <cellStyle name="Accent3 5 6" xfId="14169"/>
    <cellStyle name="Accent3 5 6 2" xfId="14170"/>
    <cellStyle name="Accent3 5 7" xfId="14171"/>
    <cellStyle name="Accent3 5 7 2" xfId="14172"/>
    <cellStyle name="Accent3 5 8" xfId="14173"/>
    <cellStyle name="Accent3 5 8 2" xfId="14174"/>
    <cellStyle name="Accent3 5 9" xfId="14175"/>
    <cellStyle name="Accent3 5 9 2" xfId="14176"/>
    <cellStyle name="Accent3 50" xfId="14177"/>
    <cellStyle name="Accent3 50 2" xfId="14178"/>
    <cellStyle name="Accent3 51" xfId="14179"/>
    <cellStyle name="Accent3 51 2" xfId="14180"/>
    <cellStyle name="Accent3 52" xfId="14181"/>
    <cellStyle name="Accent3 52 2" xfId="14182"/>
    <cellStyle name="Accent3 53" xfId="14183"/>
    <cellStyle name="Accent3 54" xfId="14184"/>
    <cellStyle name="Accent3 55" xfId="14185"/>
    <cellStyle name="Accent3 56" xfId="14186"/>
    <cellStyle name="Accent3 57" xfId="14187"/>
    <cellStyle name="Accent3 58" xfId="14188"/>
    <cellStyle name="Accent3 59" xfId="14189"/>
    <cellStyle name="Accent3 6" xfId="14190"/>
    <cellStyle name="Accent3 6 10" xfId="14191"/>
    <cellStyle name="Accent3 6 11" xfId="14192"/>
    <cellStyle name="Accent3 6 12" xfId="14193"/>
    <cellStyle name="Accent3 6 13" xfId="14194"/>
    <cellStyle name="Accent3 6 2" xfId="14195"/>
    <cellStyle name="Accent3 6 2 2" xfId="14196"/>
    <cellStyle name="Accent3 6 2 3" xfId="14197"/>
    <cellStyle name="Accent3 6 3" xfId="14198"/>
    <cellStyle name="Accent3 6 3 2" xfId="14199"/>
    <cellStyle name="Accent3 6 4" xfId="14200"/>
    <cellStyle name="Accent3 6 5" xfId="14201"/>
    <cellStyle name="Accent3 6 6" xfId="14202"/>
    <cellStyle name="Accent3 6 7" xfId="14203"/>
    <cellStyle name="Accent3 6 8" xfId="14204"/>
    <cellStyle name="Accent3 6 9" xfId="14205"/>
    <cellStyle name="Accent3 60" xfId="14206"/>
    <cellStyle name="Accent3 61" xfId="263"/>
    <cellStyle name="Accent3 62" xfId="31773"/>
    <cellStyle name="Accent3 7" xfId="14207"/>
    <cellStyle name="Accent3 7 10" xfId="14208"/>
    <cellStyle name="Accent3 7 11" xfId="14209"/>
    <cellStyle name="Accent3 7 12" xfId="14210"/>
    <cellStyle name="Accent3 7 13" xfId="14211"/>
    <cellStyle name="Accent3 7 2" xfId="14212"/>
    <cellStyle name="Accent3 7 2 2" xfId="14213"/>
    <cellStyle name="Accent3 7 2 3" xfId="14214"/>
    <cellStyle name="Accent3 7 3" xfId="14215"/>
    <cellStyle name="Accent3 7 3 2" xfId="14216"/>
    <cellStyle name="Accent3 7 4" xfId="14217"/>
    <cellStyle name="Accent3 7 5" xfId="14218"/>
    <cellStyle name="Accent3 7 6" xfId="14219"/>
    <cellStyle name="Accent3 7 7" xfId="14220"/>
    <cellStyle name="Accent3 7 8" xfId="14221"/>
    <cellStyle name="Accent3 7 9" xfId="14222"/>
    <cellStyle name="Accent3 8" xfId="14223"/>
    <cellStyle name="Accent3 8 10" xfId="14224"/>
    <cellStyle name="Accent3 8 11" xfId="14225"/>
    <cellStyle name="Accent3 8 12" xfId="14226"/>
    <cellStyle name="Accent3 8 2" xfId="14227"/>
    <cellStyle name="Accent3 8 2 2" xfId="14228"/>
    <cellStyle name="Accent3 8 2 3" xfId="14229"/>
    <cellStyle name="Accent3 8 3" xfId="14230"/>
    <cellStyle name="Accent3 8 4" xfId="14231"/>
    <cellStyle name="Accent3 8 5" xfId="14232"/>
    <cellStyle name="Accent3 8 6" xfId="14233"/>
    <cellStyle name="Accent3 8 7" xfId="14234"/>
    <cellStyle name="Accent3 8 8" xfId="14235"/>
    <cellStyle name="Accent3 8 9" xfId="14236"/>
    <cellStyle name="Accent3 9" xfId="14237"/>
    <cellStyle name="Accent3 9 10" xfId="14238"/>
    <cellStyle name="Accent3 9 11" xfId="14239"/>
    <cellStyle name="Accent3 9 12" xfId="14240"/>
    <cellStyle name="Accent3 9 2" xfId="14241"/>
    <cellStyle name="Accent3 9 2 2" xfId="14242"/>
    <cellStyle name="Accent3 9 2 3" xfId="14243"/>
    <cellStyle name="Accent3 9 3" xfId="14244"/>
    <cellStyle name="Accent3 9 4" xfId="14245"/>
    <cellStyle name="Accent3 9 5" xfId="14246"/>
    <cellStyle name="Accent3 9 6" xfId="14247"/>
    <cellStyle name="Accent3 9 7" xfId="14248"/>
    <cellStyle name="Accent3 9 8" xfId="14249"/>
    <cellStyle name="Accent3 9 9" xfId="14250"/>
    <cellStyle name="Accent4 10" xfId="14251"/>
    <cellStyle name="Accent4 10 10" xfId="14252"/>
    <cellStyle name="Accent4 10 11" xfId="14253"/>
    <cellStyle name="Accent4 10 12" xfId="14254"/>
    <cellStyle name="Accent4 10 2" xfId="14255"/>
    <cellStyle name="Accent4 10 2 2" xfId="14256"/>
    <cellStyle name="Accent4 10 2 3" xfId="14257"/>
    <cellStyle name="Accent4 10 3" xfId="14258"/>
    <cellStyle name="Accent4 10 4" xfId="14259"/>
    <cellStyle name="Accent4 10 5" xfId="14260"/>
    <cellStyle name="Accent4 10 6" xfId="14261"/>
    <cellStyle name="Accent4 10 7" xfId="14262"/>
    <cellStyle name="Accent4 10 8" xfId="14263"/>
    <cellStyle name="Accent4 10 9" xfId="14264"/>
    <cellStyle name="Accent4 11" xfId="14265"/>
    <cellStyle name="Accent4 11 10" xfId="14266"/>
    <cellStyle name="Accent4 11 11" xfId="14267"/>
    <cellStyle name="Accent4 11 12" xfId="14268"/>
    <cellStyle name="Accent4 11 2" xfId="14269"/>
    <cellStyle name="Accent4 11 2 2" xfId="14270"/>
    <cellStyle name="Accent4 11 2 3" xfId="14271"/>
    <cellStyle name="Accent4 11 3" xfId="14272"/>
    <cellStyle name="Accent4 11 4" xfId="14273"/>
    <cellStyle name="Accent4 11 5" xfId="14274"/>
    <cellStyle name="Accent4 11 6" xfId="14275"/>
    <cellStyle name="Accent4 11 7" xfId="14276"/>
    <cellStyle name="Accent4 11 8" xfId="14277"/>
    <cellStyle name="Accent4 11 9" xfId="14278"/>
    <cellStyle name="Accent4 12" xfId="14279"/>
    <cellStyle name="Accent4 12 10" xfId="14280"/>
    <cellStyle name="Accent4 12 11" xfId="14281"/>
    <cellStyle name="Accent4 12 12" xfId="14282"/>
    <cellStyle name="Accent4 12 2" xfId="14283"/>
    <cellStyle name="Accent4 12 2 2" xfId="14284"/>
    <cellStyle name="Accent4 12 2 3" xfId="14285"/>
    <cellStyle name="Accent4 12 3" xfId="14286"/>
    <cellStyle name="Accent4 12 4" xfId="14287"/>
    <cellStyle name="Accent4 12 5" xfId="14288"/>
    <cellStyle name="Accent4 12 6" xfId="14289"/>
    <cellStyle name="Accent4 12 7" xfId="14290"/>
    <cellStyle name="Accent4 12 8" xfId="14291"/>
    <cellStyle name="Accent4 12 9" xfId="14292"/>
    <cellStyle name="Accent4 13" xfId="14293"/>
    <cellStyle name="Accent4 13 10" xfId="14294"/>
    <cellStyle name="Accent4 13 11" xfId="14295"/>
    <cellStyle name="Accent4 13 12" xfId="14296"/>
    <cellStyle name="Accent4 13 2" xfId="14297"/>
    <cellStyle name="Accent4 13 2 2" xfId="14298"/>
    <cellStyle name="Accent4 13 2 3" xfId="14299"/>
    <cellStyle name="Accent4 13 3" xfId="14300"/>
    <cellStyle name="Accent4 13 4" xfId="14301"/>
    <cellStyle name="Accent4 13 5" xfId="14302"/>
    <cellStyle name="Accent4 13 6" xfId="14303"/>
    <cellStyle name="Accent4 13 7" xfId="14304"/>
    <cellStyle name="Accent4 13 8" xfId="14305"/>
    <cellStyle name="Accent4 13 9" xfId="14306"/>
    <cellStyle name="Accent4 14" xfId="14307"/>
    <cellStyle name="Accent4 14 10" xfId="14308"/>
    <cellStyle name="Accent4 14 11" xfId="14309"/>
    <cellStyle name="Accent4 14 12" xfId="14310"/>
    <cellStyle name="Accent4 14 2" xfId="14311"/>
    <cellStyle name="Accent4 14 2 2" xfId="14312"/>
    <cellStyle name="Accent4 14 2 3" xfId="14313"/>
    <cellStyle name="Accent4 14 3" xfId="14314"/>
    <cellStyle name="Accent4 14 4" xfId="14315"/>
    <cellStyle name="Accent4 14 5" xfId="14316"/>
    <cellStyle name="Accent4 14 6" xfId="14317"/>
    <cellStyle name="Accent4 14 7" xfId="14318"/>
    <cellStyle name="Accent4 14 8" xfId="14319"/>
    <cellStyle name="Accent4 14 9" xfId="14320"/>
    <cellStyle name="Accent4 15" xfId="14321"/>
    <cellStyle name="Accent4 15 10" xfId="14322"/>
    <cellStyle name="Accent4 15 11" xfId="14323"/>
    <cellStyle name="Accent4 15 12" xfId="14324"/>
    <cellStyle name="Accent4 15 2" xfId="14325"/>
    <cellStyle name="Accent4 15 2 2" xfId="14326"/>
    <cellStyle name="Accent4 15 2 3" xfId="14327"/>
    <cellStyle name="Accent4 15 3" xfId="14328"/>
    <cellStyle name="Accent4 15 4" xfId="14329"/>
    <cellStyle name="Accent4 15 5" xfId="14330"/>
    <cellStyle name="Accent4 15 6" xfId="14331"/>
    <cellStyle name="Accent4 15 7" xfId="14332"/>
    <cellStyle name="Accent4 15 8" xfId="14333"/>
    <cellStyle name="Accent4 15 9" xfId="14334"/>
    <cellStyle name="Accent4 16" xfId="14335"/>
    <cellStyle name="Accent4 16 10" xfId="14336"/>
    <cellStyle name="Accent4 16 11" xfId="14337"/>
    <cellStyle name="Accent4 16 12" xfId="14338"/>
    <cellStyle name="Accent4 16 2" xfId="14339"/>
    <cellStyle name="Accent4 16 2 2" xfId="14340"/>
    <cellStyle name="Accent4 16 2 3" xfId="14341"/>
    <cellStyle name="Accent4 16 3" xfId="14342"/>
    <cellStyle name="Accent4 16 4" xfId="14343"/>
    <cellStyle name="Accent4 16 5" xfId="14344"/>
    <cellStyle name="Accent4 16 6" xfId="14345"/>
    <cellStyle name="Accent4 16 7" xfId="14346"/>
    <cellStyle name="Accent4 16 8" xfId="14347"/>
    <cellStyle name="Accent4 16 9" xfId="14348"/>
    <cellStyle name="Accent4 17" xfId="14349"/>
    <cellStyle name="Accent4 17 10" xfId="14350"/>
    <cellStyle name="Accent4 17 11" xfId="14351"/>
    <cellStyle name="Accent4 17 12" xfId="14352"/>
    <cellStyle name="Accent4 17 2" xfId="14353"/>
    <cellStyle name="Accent4 17 2 2" xfId="14354"/>
    <cellStyle name="Accent4 17 2 3" xfId="14355"/>
    <cellStyle name="Accent4 17 3" xfId="14356"/>
    <cellStyle name="Accent4 17 4" xfId="14357"/>
    <cellStyle name="Accent4 17 5" xfId="14358"/>
    <cellStyle name="Accent4 17 6" xfId="14359"/>
    <cellStyle name="Accent4 17 7" xfId="14360"/>
    <cellStyle name="Accent4 17 8" xfId="14361"/>
    <cellStyle name="Accent4 17 9" xfId="14362"/>
    <cellStyle name="Accent4 18" xfId="14363"/>
    <cellStyle name="Accent4 18 10" xfId="14364"/>
    <cellStyle name="Accent4 18 11" xfId="14365"/>
    <cellStyle name="Accent4 18 12" xfId="14366"/>
    <cellStyle name="Accent4 18 2" xfId="14367"/>
    <cellStyle name="Accent4 18 2 2" xfId="14368"/>
    <cellStyle name="Accent4 18 2 3" xfId="14369"/>
    <cellStyle name="Accent4 18 3" xfId="14370"/>
    <cellStyle name="Accent4 18 4" xfId="14371"/>
    <cellStyle name="Accent4 18 5" xfId="14372"/>
    <cellStyle name="Accent4 18 6" xfId="14373"/>
    <cellStyle name="Accent4 18 7" xfId="14374"/>
    <cellStyle name="Accent4 18 8" xfId="14375"/>
    <cellStyle name="Accent4 18 9" xfId="14376"/>
    <cellStyle name="Accent4 19" xfId="14377"/>
    <cellStyle name="Accent4 19 10" xfId="14378"/>
    <cellStyle name="Accent4 19 11" xfId="14379"/>
    <cellStyle name="Accent4 19 12" xfId="14380"/>
    <cellStyle name="Accent4 19 2" xfId="14381"/>
    <cellStyle name="Accent4 19 2 2" xfId="14382"/>
    <cellStyle name="Accent4 19 2 3" xfId="14383"/>
    <cellStyle name="Accent4 19 3" xfId="14384"/>
    <cellStyle name="Accent4 19 4" xfId="14385"/>
    <cellStyle name="Accent4 19 5" xfId="14386"/>
    <cellStyle name="Accent4 19 6" xfId="14387"/>
    <cellStyle name="Accent4 19 7" xfId="14388"/>
    <cellStyle name="Accent4 19 8" xfId="14389"/>
    <cellStyle name="Accent4 19 9" xfId="14390"/>
    <cellStyle name="Accent4 2" xfId="64"/>
    <cellStyle name="Accent4 2 10" xfId="14391"/>
    <cellStyle name="Accent4 2 10 2" xfId="14392"/>
    <cellStyle name="Accent4 2 11" xfId="14393"/>
    <cellStyle name="Accent4 2 11 2" xfId="14394"/>
    <cellStyle name="Accent4 2 12" xfId="14395"/>
    <cellStyle name="Accent4 2 12 2" xfId="14396"/>
    <cellStyle name="Accent4 2 13" xfId="14397"/>
    <cellStyle name="Accent4 2 13 2" xfId="14398"/>
    <cellStyle name="Accent4 2 14" xfId="14399"/>
    <cellStyle name="Accent4 2 14 2" xfId="14400"/>
    <cellStyle name="Accent4 2 15" xfId="14401"/>
    <cellStyle name="Accent4 2 15 2" xfId="14402"/>
    <cellStyle name="Accent4 2 16" xfId="14403"/>
    <cellStyle name="Accent4 2 17" xfId="14404"/>
    <cellStyle name="Accent4 2 18" xfId="14405"/>
    <cellStyle name="Accent4 2 19" xfId="14406"/>
    <cellStyle name="Accent4 2 2" xfId="14407"/>
    <cellStyle name="Accent4 2 2 10" xfId="14408"/>
    <cellStyle name="Accent4 2 2 11" xfId="14409"/>
    <cellStyle name="Accent4 2 2 12" xfId="14410"/>
    <cellStyle name="Accent4 2 2 2" xfId="14411"/>
    <cellStyle name="Accent4 2 2 2 2" xfId="14412"/>
    <cellStyle name="Accent4 2 2 2 3" xfId="14413"/>
    <cellStyle name="Accent4 2 2 3" xfId="14414"/>
    <cellStyle name="Accent4 2 2 3 2" xfId="14415"/>
    <cellStyle name="Accent4 2 2 4" xfId="14416"/>
    <cellStyle name="Accent4 2 2 5" xfId="14417"/>
    <cellStyle name="Accent4 2 2 6" xfId="14418"/>
    <cellStyle name="Accent4 2 2 7" xfId="14419"/>
    <cellStyle name="Accent4 2 2 8" xfId="14420"/>
    <cellStyle name="Accent4 2 2 9" xfId="14421"/>
    <cellStyle name="Accent4 2 20" xfId="14422"/>
    <cellStyle name="Accent4 2 21" xfId="14423"/>
    <cellStyle name="Accent4 2 22" xfId="14424"/>
    <cellStyle name="Accent4 2 23" xfId="14425"/>
    <cellStyle name="Accent4 2 24" xfId="14426"/>
    <cellStyle name="Accent4 2 25" xfId="14427"/>
    <cellStyle name="Accent4 2 26" xfId="14428"/>
    <cellStyle name="Accent4 2 3" xfId="14429"/>
    <cellStyle name="Accent4 2 3 10" xfId="14430"/>
    <cellStyle name="Accent4 2 3 11" xfId="14431"/>
    <cellStyle name="Accent4 2 3 12" xfId="14432"/>
    <cellStyle name="Accent4 2 3 2" xfId="14433"/>
    <cellStyle name="Accent4 2 3 2 2" xfId="14434"/>
    <cellStyle name="Accent4 2 3 2 3" xfId="14435"/>
    <cellStyle name="Accent4 2 3 3" xfId="14436"/>
    <cellStyle name="Accent4 2 3 3 2" xfId="14437"/>
    <cellStyle name="Accent4 2 3 4" xfId="14438"/>
    <cellStyle name="Accent4 2 3 5" xfId="14439"/>
    <cellStyle name="Accent4 2 3 6" xfId="14440"/>
    <cellStyle name="Accent4 2 3 7" xfId="14441"/>
    <cellStyle name="Accent4 2 3 8" xfId="14442"/>
    <cellStyle name="Accent4 2 3 9" xfId="14443"/>
    <cellStyle name="Accent4 2 4" xfId="14444"/>
    <cellStyle name="Accent4 2 4 10" xfId="14445"/>
    <cellStyle name="Accent4 2 4 11" xfId="14446"/>
    <cellStyle name="Accent4 2 4 12" xfId="14447"/>
    <cellStyle name="Accent4 2 4 2" xfId="14448"/>
    <cellStyle name="Accent4 2 4 2 2" xfId="14449"/>
    <cellStyle name="Accent4 2 4 2 3" xfId="14450"/>
    <cellStyle name="Accent4 2 4 3" xfId="14451"/>
    <cellStyle name="Accent4 2 4 3 2" xfId="14452"/>
    <cellStyle name="Accent4 2 4 4" xfId="14453"/>
    <cellStyle name="Accent4 2 4 5" xfId="14454"/>
    <cellStyle name="Accent4 2 4 6" xfId="14455"/>
    <cellStyle name="Accent4 2 4 7" xfId="14456"/>
    <cellStyle name="Accent4 2 4 8" xfId="14457"/>
    <cellStyle name="Accent4 2 4 9" xfId="14458"/>
    <cellStyle name="Accent4 2 5" xfId="14459"/>
    <cellStyle name="Accent4 2 5 2" xfId="14460"/>
    <cellStyle name="Accent4 2 5 3" xfId="14461"/>
    <cellStyle name="Accent4 2 6" xfId="14462"/>
    <cellStyle name="Accent4 2 6 2" xfId="14463"/>
    <cellStyle name="Accent4 2 7" xfId="14464"/>
    <cellStyle name="Accent4 2 7 2" xfId="14465"/>
    <cellStyle name="Accent4 2 8" xfId="14466"/>
    <cellStyle name="Accent4 2 8 2" xfId="14467"/>
    <cellStyle name="Accent4 2 9" xfId="14468"/>
    <cellStyle name="Accent4 2 9 2" xfId="14469"/>
    <cellStyle name="Accent4 20" xfId="14470"/>
    <cellStyle name="Accent4 20 10" xfId="14471"/>
    <cellStyle name="Accent4 20 11" xfId="14472"/>
    <cellStyle name="Accent4 20 12" xfId="14473"/>
    <cellStyle name="Accent4 20 2" xfId="14474"/>
    <cellStyle name="Accent4 20 2 2" xfId="14475"/>
    <cellStyle name="Accent4 20 2 3" xfId="14476"/>
    <cellStyle name="Accent4 20 3" xfId="14477"/>
    <cellStyle name="Accent4 20 4" xfId="14478"/>
    <cellStyle name="Accent4 20 5" xfId="14479"/>
    <cellStyle name="Accent4 20 6" xfId="14480"/>
    <cellStyle name="Accent4 20 7" xfId="14481"/>
    <cellStyle name="Accent4 20 8" xfId="14482"/>
    <cellStyle name="Accent4 20 9" xfId="14483"/>
    <cellStyle name="Accent4 21" xfId="14484"/>
    <cellStyle name="Accent4 21 10" xfId="14485"/>
    <cellStyle name="Accent4 21 11" xfId="14486"/>
    <cellStyle name="Accent4 21 12" xfId="14487"/>
    <cellStyle name="Accent4 21 2" xfId="14488"/>
    <cellStyle name="Accent4 21 2 2" xfId="14489"/>
    <cellStyle name="Accent4 21 2 3" xfId="14490"/>
    <cellStyle name="Accent4 21 3" xfId="14491"/>
    <cellStyle name="Accent4 21 4" xfId="14492"/>
    <cellStyle name="Accent4 21 5" xfId="14493"/>
    <cellStyle name="Accent4 21 6" xfId="14494"/>
    <cellStyle name="Accent4 21 7" xfId="14495"/>
    <cellStyle name="Accent4 21 8" xfId="14496"/>
    <cellStyle name="Accent4 21 9" xfId="14497"/>
    <cellStyle name="Accent4 22" xfId="14498"/>
    <cellStyle name="Accent4 22 10" xfId="14499"/>
    <cellStyle name="Accent4 22 11" xfId="14500"/>
    <cellStyle name="Accent4 22 12" xfId="14501"/>
    <cellStyle name="Accent4 22 2" xfId="14502"/>
    <cellStyle name="Accent4 22 2 2" xfId="14503"/>
    <cellStyle name="Accent4 22 2 3" xfId="14504"/>
    <cellStyle name="Accent4 22 3" xfId="14505"/>
    <cellStyle name="Accent4 22 4" xfId="14506"/>
    <cellStyle name="Accent4 22 5" xfId="14507"/>
    <cellStyle name="Accent4 22 6" xfId="14508"/>
    <cellStyle name="Accent4 22 7" xfId="14509"/>
    <cellStyle name="Accent4 22 8" xfId="14510"/>
    <cellStyle name="Accent4 22 9" xfId="14511"/>
    <cellStyle name="Accent4 23" xfId="14512"/>
    <cellStyle name="Accent4 23 10" xfId="14513"/>
    <cellStyle name="Accent4 23 11" xfId="14514"/>
    <cellStyle name="Accent4 23 12" xfId="14515"/>
    <cellStyle name="Accent4 23 2" xfId="14516"/>
    <cellStyle name="Accent4 23 2 2" xfId="14517"/>
    <cellStyle name="Accent4 23 2 3" xfId="14518"/>
    <cellStyle name="Accent4 23 3" xfId="14519"/>
    <cellStyle name="Accent4 23 4" xfId="14520"/>
    <cellStyle name="Accent4 23 5" xfId="14521"/>
    <cellStyle name="Accent4 23 6" xfId="14522"/>
    <cellStyle name="Accent4 23 7" xfId="14523"/>
    <cellStyle name="Accent4 23 8" xfId="14524"/>
    <cellStyle name="Accent4 23 9" xfId="14525"/>
    <cellStyle name="Accent4 24" xfId="14526"/>
    <cellStyle name="Accent4 24 10" xfId="14527"/>
    <cellStyle name="Accent4 24 11" xfId="14528"/>
    <cellStyle name="Accent4 24 12" xfId="14529"/>
    <cellStyle name="Accent4 24 2" xfId="14530"/>
    <cellStyle name="Accent4 24 2 2" xfId="14531"/>
    <cellStyle name="Accent4 24 2 3" xfId="14532"/>
    <cellStyle name="Accent4 24 3" xfId="14533"/>
    <cellStyle name="Accent4 24 4" xfId="14534"/>
    <cellStyle name="Accent4 24 5" xfId="14535"/>
    <cellStyle name="Accent4 24 6" xfId="14536"/>
    <cellStyle name="Accent4 24 7" xfId="14537"/>
    <cellStyle name="Accent4 24 8" xfId="14538"/>
    <cellStyle name="Accent4 24 9" xfId="14539"/>
    <cellStyle name="Accent4 25" xfId="14540"/>
    <cellStyle name="Accent4 25 10" xfId="14541"/>
    <cellStyle name="Accent4 25 11" xfId="14542"/>
    <cellStyle name="Accent4 25 12" xfId="14543"/>
    <cellStyle name="Accent4 25 2" xfId="14544"/>
    <cellStyle name="Accent4 25 2 2" xfId="14545"/>
    <cellStyle name="Accent4 25 2 3" xfId="14546"/>
    <cellStyle name="Accent4 25 3" xfId="14547"/>
    <cellStyle name="Accent4 25 4" xfId="14548"/>
    <cellStyle name="Accent4 25 5" xfId="14549"/>
    <cellStyle name="Accent4 25 6" xfId="14550"/>
    <cellStyle name="Accent4 25 7" xfId="14551"/>
    <cellStyle name="Accent4 25 8" xfId="14552"/>
    <cellStyle name="Accent4 25 9" xfId="14553"/>
    <cellStyle name="Accent4 26" xfId="14554"/>
    <cellStyle name="Accent4 26 10" xfId="14555"/>
    <cellStyle name="Accent4 26 11" xfId="14556"/>
    <cellStyle name="Accent4 26 12" xfId="14557"/>
    <cellStyle name="Accent4 26 2" xfId="14558"/>
    <cellStyle name="Accent4 26 2 2" xfId="14559"/>
    <cellStyle name="Accent4 26 2 3" xfId="14560"/>
    <cellStyle name="Accent4 26 3" xfId="14561"/>
    <cellStyle name="Accent4 26 4" xfId="14562"/>
    <cellStyle name="Accent4 26 5" xfId="14563"/>
    <cellStyle name="Accent4 26 6" xfId="14564"/>
    <cellStyle name="Accent4 26 7" xfId="14565"/>
    <cellStyle name="Accent4 26 8" xfId="14566"/>
    <cellStyle name="Accent4 26 9" xfId="14567"/>
    <cellStyle name="Accent4 27" xfId="14568"/>
    <cellStyle name="Accent4 27 10" xfId="14569"/>
    <cellStyle name="Accent4 27 11" xfId="14570"/>
    <cellStyle name="Accent4 27 12" xfId="14571"/>
    <cellStyle name="Accent4 27 2" xfId="14572"/>
    <cellStyle name="Accent4 27 2 2" xfId="14573"/>
    <cellStyle name="Accent4 27 2 3" xfId="14574"/>
    <cellStyle name="Accent4 27 3" xfId="14575"/>
    <cellStyle name="Accent4 27 4" xfId="14576"/>
    <cellStyle name="Accent4 27 5" xfId="14577"/>
    <cellStyle name="Accent4 27 6" xfId="14578"/>
    <cellStyle name="Accent4 27 7" xfId="14579"/>
    <cellStyle name="Accent4 27 8" xfId="14580"/>
    <cellStyle name="Accent4 27 9" xfId="14581"/>
    <cellStyle name="Accent4 28" xfId="14582"/>
    <cellStyle name="Accent4 28 10" xfId="14583"/>
    <cellStyle name="Accent4 28 11" xfId="14584"/>
    <cellStyle name="Accent4 28 12" xfId="14585"/>
    <cellStyle name="Accent4 28 2" xfId="14586"/>
    <cellStyle name="Accent4 28 2 2" xfId="14587"/>
    <cellStyle name="Accent4 28 2 3" xfId="14588"/>
    <cellStyle name="Accent4 28 3" xfId="14589"/>
    <cellStyle name="Accent4 28 4" xfId="14590"/>
    <cellStyle name="Accent4 28 5" xfId="14591"/>
    <cellStyle name="Accent4 28 6" xfId="14592"/>
    <cellStyle name="Accent4 28 7" xfId="14593"/>
    <cellStyle name="Accent4 28 8" xfId="14594"/>
    <cellStyle name="Accent4 28 9" xfId="14595"/>
    <cellStyle name="Accent4 29" xfId="14596"/>
    <cellStyle name="Accent4 29 10" xfId="14597"/>
    <cellStyle name="Accent4 29 11" xfId="14598"/>
    <cellStyle name="Accent4 29 12" xfId="14599"/>
    <cellStyle name="Accent4 29 2" xfId="14600"/>
    <cellStyle name="Accent4 29 2 2" xfId="14601"/>
    <cellStyle name="Accent4 29 2 3" xfId="14602"/>
    <cellStyle name="Accent4 29 3" xfId="14603"/>
    <cellStyle name="Accent4 29 4" xfId="14604"/>
    <cellStyle name="Accent4 29 5" xfId="14605"/>
    <cellStyle name="Accent4 29 6" xfId="14606"/>
    <cellStyle name="Accent4 29 7" xfId="14607"/>
    <cellStyle name="Accent4 29 8" xfId="14608"/>
    <cellStyle name="Accent4 29 9" xfId="14609"/>
    <cellStyle name="Accent4 3" xfId="14610"/>
    <cellStyle name="Accent4 3 10" xfId="14611"/>
    <cellStyle name="Accent4 3 10 2" xfId="14612"/>
    <cellStyle name="Accent4 3 11" xfId="14613"/>
    <cellStyle name="Accent4 3 11 2" xfId="14614"/>
    <cellStyle name="Accent4 3 12" xfId="14615"/>
    <cellStyle name="Accent4 3 12 2" xfId="14616"/>
    <cellStyle name="Accent4 3 13" xfId="14617"/>
    <cellStyle name="Accent4 3 13 2" xfId="14618"/>
    <cellStyle name="Accent4 3 14" xfId="14619"/>
    <cellStyle name="Accent4 3 14 2" xfId="14620"/>
    <cellStyle name="Accent4 3 15" xfId="14621"/>
    <cellStyle name="Accent4 3 15 2" xfId="14622"/>
    <cellStyle name="Accent4 3 16" xfId="14623"/>
    <cellStyle name="Accent4 3 17" xfId="14624"/>
    <cellStyle name="Accent4 3 18" xfId="14625"/>
    <cellStyle name="Accent4 3 19" xfId="14626"/>
    <cellStyle name="Accent4 3 2" xfId="14627"/>
    <cellStyle name="Accent4 3 2 10" xfId="14628"/>
    <cellStyle name="Accent4 3 2 11" xfId="14629"/>
    <cellStyle name="Accent4 3 2 12" xfId="14630"/>
    <cellStyle name="Accent4 3 2 2" xfId="14631"/>
    <cellStyle name="Accent4 3 2 2 2" xfId="14632"/>
    <cellStyle name="Accent4 3 2 2 3" xfId="14633"/>
    <cellStyle name="Accent4 3 2 3" xfId="14634"/>
    <cellStyle name="Accent4 3 2 4" xfId="14635"/>
    <cellStyle name="Accent4 3 2 5" xfId="14636"/>
    <cellStyle name="Accent4 3 2 6" xfId="14637"/>
    <cellStyle name="Accent4 3 2 7" xfId="14638"/>
    <cellStyle name="Accent4 3 2 8" xfId="14639"/>
    <cellStyle name="Accent4 3 2 9" xfId="14640"/>
    <cellStyle name="Accent4 3 20" xfId="14641"/>
    <cellStyle name="Accent4 3 21" xfId="14642"/>
    <cellStyle name="Accent4 3 22" xfId="14643"/>
    <cellStyle name="Accent4 3 23" xfId="14644"/>
    <cellStyle name="Accent4 3 24" xfId="14645"/>
    <cellStyle name="Accent4 3 25" xfId="14646"/>
    <cellStyle name="Accent4 3 26" xfId="14647"/>
    <cellStyle name="Accent4 3 3" xfId="14648"/>
    <cellStyle name="Accent4 3 3 10" xfId="14649"/>
    <cellStyle name="Accent4 3 3 11" xfId="14650"/>
    <cellStyle name="Accent4 3 3 12" xfId="14651"/>
    <cellStyle name="Accent4 3 3 2" xfId="14652"/>
    <cellStyle name="Accent4 3 3 2 2" xfId="14653"/>
    <cellStyle name="Accent4 3 3 2 3" xfId="14654"/>
    <cellStyle name="Accent4 3 3 3" xfId="14655"/>
    <cellStyle name="Accent4 3 3 4" xfId="14656"/>
    <cellStyle name="Accent4 3 3 5" xfId="14657"/>
    <cellStyle name="Accent4 3 3 6" xfId="14658"/>
    <cellStyle name="Accent4 3 3 7" xfId="14659"/>
    <cellStyle name="Accent4 3 3 8" xfId="14660"/>
    <cellStyle name="Accent4 3 3 9" xfId="14661"/>
    <cellStyle name="Accent4 3 4" xfId="14662"/>
    <cellStyle name="Accent4 3 4 10" xfId="14663"/>
    <cellStyle name="Accent4 3 4 11" xfId="14664"/>
    <cellStyle name="Accent4 3 4 12" xfId="14665"/>
    <cellStyle name="Accent4 3 4 2" xfId="14666"/>
    <cellStyle name="Accent4 3 4 2 2" xfId="14667"/>
    <cellStyle name="Accent4 3 4 2 3" xfId="14668"/>
    <cellStyle name="Accent4 3 4 3" xfId="14669"/>
    <cellStyle name="Accent4 3 4 4" xfId="14670"/>
    <cellStyle name="Accent4 3 4 5" xfId="14671"/>
    <cellStyle name="Accent4 3 4 6" xfId="14672"/>
    <cellStyle name="Accent4 3 4 7" xfId="14673"/>
    <cellStyle name="Accent4 3 4 8" xfId="14674"/>
    <cellStyle name="Accent4 3 4 9" xfId="14675"/>
    <cellStyle name="Accent4 3 5" xfId="14676"/>
    <cellStyle name="Accent4 3 5 2" xfId="14677"/>
    <cellStyle name="Accent4 3 5 3" xfId="14678"/>
    <cellStyle name="Accent4 3 6" xfId="14679"/>
    <cellStyle name="Accent4 3 6 2" xfId="14680"/>
    <cellStyle name="Accent4 3 7" xfId="14681"/>
    <cellStyle name="Accent4 3 7 2" xfId="14682"/>
    <cellStyle name="Accent4 3 8" xfId="14683"/>
    <cellStyle name="Accent4 3 8 2" xfId="14684"/>
    <cellStyle name="Accent4 3 9" xfId="14685"/>
    <cellStyle name="Accent4 3 9 2" xfId="14686"/>
    <cellStyle name="Accent4 30" xfId="14687"/>
    <cellStyle name="Accent4 30 10" xfId="14688"/>
    <cellStyle name="Accent4 30 11" xfId="14689"/>
    <cellStyle name="Accent4 30 12" xfId="14690"/>
    <cellStyle name="Accent4 30 2" xfId="14691"/>
    <cellStyle name="Accent4 30 2 2" xfId="14692"/>
    <cellStyle name="Accent4 30 2 3" xfId="14693"/>
    <cellStyle name="Accent4 30 3" xfId="14694"/>
    <cellStyle name="Accent4 30 4" xfId="14695"/>
    <cellStyle name="Accent4 30 5" xfId="14696"/>
    <cellStyle name="Accent4 30 6" xfId="14697"/>
    <cellStyle name="Accent4 30 7" xfId="14698"/>
    <cellStyle name="Accent4 30 8" xfId="14699"/>
    <cellStyle name="Accent4 30 9" xfId="14700"/>
    <cellStyle name="Accent4 31" xfId="14701"/>
    <cellStyle name="Accent4 31 10" xfId="14702"/>
    <cellStyle name="Accent4 31 11" xfId="14703"/>
    <cellStyle name="Accent4 31 12" xfId="14704"/>
    <cellStyle name="Accent4 31 2" xfId="14705"/>
    <cellStyle name="Accent4 31 2 2" xfId="14706"/>
    <cellStyle name="Accent4 31 2 3" xfId="14707"/>
    <cellStyle name="Accent4 31 3" xfId="14708"/>
    <cellStyle name="Accent4 31 4" xfId="14709"/>
    <cellStyle name="Accent4 31 5" xfId="14710"/>
    <cellStyle name="Accent4 31 6" xfId="14711"/>
    <cellStyle name="Accent4 31 7" xfId="14712"/>
    <cellStyle name="Accent4 31 8" xfId="14713"/>
    <cellStyle name="Accent4 31 9" xfId="14714"/>
    <cellStyle name="Accent4 32" xfId="14715"/>
    <cellStyle name="Accent4 32 10" xfId="14716"/>
    <cellStyle name="Accent4 32 11" xfId="14717"/>
    <cellStyle name="Accent4 32 12" xfId="14718"/>
    <cellStyle name="Accent4 32 2" xfId="14719"/>
    <cellStyle name="Accent4 32 2 2" xfId="14720"/>
    <cellStyle name="Accent4 32 2 3" xfId="14721"/>
    <cellStyle name="Accent4 32 3" xfId="14722"/>
    <cellStyle name="Accent4 32 4" xfId="14723"/>
    <cellStyle name="Accent4 32 5" xfId="14724"/>
    <cellStyle name="Accent4 32 6" xfId="14725"/>
    <cellStyle name="Accent4 32 7" xfId="14726"/>
    <cellStyle name="Accent4 32 8" xfId="14727"/>
    <cellStyle name="Accent4 32 9" xfId="14728"/>
    <cellStyle name="Accent4 33" xfId="14729"/>
    <cellStyle name="Accent4 33 2" xfId="14730"/>
    <cellStyle name="Accent4 33 3" xfId="14731"/>
    <cellStyle name="Accent4 34" xfId="14732"/>
    <cellStyle name="Accent4 34 2" xfId="14733"/>
    <cellStyle name="Accent4 34 3" xfId="14734"/>
    <cellStyle name="Accent4 35" xfId="14735"/>
    <cellStyle name="Accent4 35 2" xfId="14736"/>
    <cellStyle name="Accent4 36" xfId="14737"/>
    <cellStyle name="Accent4 36 2" xfId="14738"/>
    <cellStyle name="Accent4 37" xfId="14739"/>
    <cellStyle name="Accent4 37 2" xfId="14740"/>
    <cellStyle name="Accent4 38" xfId="14741"/>
    <cellStyle name="Accent4 38 2" xfId="14742"/>
    <cellStyle name="Accent4 39" xfId="14743"/>
    <cellStyle name="Accent4 39 2" xfId="14744"/>
    <cellStyle name="Accent4 4" xfId="14745"/>
    <cellStyle name="Accent4 4 10" xfId="14746"/>
    <cellStyle name="Accent4 4 10 2" xfId="14747"/>
    <cellStyle name="Accent4 4 11" xfId="14748"/>
    <cellStyle name="Accent4 4 11 2" xfId="14749"/>
    <cellStyle name="Accent4 4 12" xfId="14750"/>
    <cellStyle name="Accent4 4 12 2" xfId="14751"/>
    <cellStyle name="Accent4 4 13" xfId="14752"/>
    <cellStyle name="Accent4 4 14" xfId="14753"/>
    <cellStyle name="Accent4 4 15" xfId="14754"/>
    <cellStyle name="Accent4 4 16" xfId="14755"/>
    <cellStyle name="Accent4 4 17" xfId="14756"/>
    <cellStyle name="Accent4 4 18" xfId="14757"/>
    <cellStyle name="Accent4 4 19" xfId="14758"/>
    <cellStyle name="Accent4 4 2" xfId="14759"/>
    <cellStyle name="Accent4 4 2 10" xfId="14760"/>
    <cellStyle name="Accent4 4 2 11" xfId="14761"/>
    <cellStyle name="Accent4 4 2 12" xfId="14762"/>
    <cellStyle name="Accent4 4 2 2" xfId="14763"/>
    <cellStyle name="Accent4 4 2 2 10" xfId="14764"/>
    <cellStyle name="Accent4 4 2 2 11" xfId="14765"/>
    <cellStyle name="Accent4 4 2 2 12" xfId="14766"/>
    <cellStyle name="Accent4 4 2 2 2" xfId="14767"/>
    <cellStyle name="Accent4 4 2 2 2 2" xfId="14768"/>
    <cellStyle name="Accent4 4 2 2 3" xfId="14769"/>
    <cellStyle name="Accent4 4 2 2 4" xfId="14770"/>
    <cellStyle name="Accent4 4 2 2 5" xfId="14771"/>
    <cellStyle name="Accent4 4 2 2 6" xfId="14772"/>
    <cellStyle name="Accent4 4 2 2 7" xfId="14773"/>
    <cellStyle name="Accent4 4 2 2 8" xfId="14774"/>
    <cellStyle name="Accent4 4 2 2 9" xfId="14775"/>
    <cellStyle name="Accent4 4 2 3" xfId="14776"/>
    <cellStyle name="Accent4 4 2 4" xfId="14777"/>
    <cellStyle name="Accent4 4 2 5" xfId="14778"/>
    <cellStyle name="Accent4 4 2 6" xfId="14779"/>
    <cellStyle name="Accent4 4 2 7" xfId="14780"/>
    <cellStyle name="Accent4 4 2 8" xfId="14781"/>
    <cellStyle name="Accent4 4 2 9" xfId="14782"/>
    <cellStyle name="Accent4 4 20" xfId="14783"/>
    <cellStyle name="Accent4 4 21" xfId="14784"/>
    <cellStyle name="Accent4 4 22" xfId="14785"/>
    <cellStyle name="Accent4 4 23" xfId="14786"/>
    <cellStyle name="Accent4 4 3" xfId="14787"/>
    <cellStyle name="Accent4 4 3 2" xfId="14788"/>
    <cellStyle name="Accent4 4 4" xfId="14789"/>
    <cellStyle name="Accent4 4 4 2" xfId="14790"/>
    <cellStyle name="Accent4 4 5" xfId="14791"/>
    <cellStyle name="Accent4 4 5 2" xfId="14792"/>
    <cellStyle name="Accent4 4 6" xfId="14793"/>
    <cellStyle name="Accent4 4 6 2" xfId="14794"/>
    <cellStyle name="Accent4 4 7" xfId="14795"/>
    <cellStyle name="Accent4 4 7 2" xfId="14796"/>
    <cellStyle name="Accent4 4 8" xfId="14797"/>
    <cellStyle name="Accent4 4 8 2" xfId="14798"/>
    <cellStyle name="Accent4 4 9" xfId="14799"/>
    <cellStyle name="Accent4 4 9 2" xfId="14800"/>
    <cellStyle name="Accent4 40" xfId="14801"/>
    <cellStyle name="Accent4 40 2" xfId="14802"/>
    <cellStyle name="Accent4 41" xfId="14803"/>
    <cellStyle name="Accent4 41 2" xfId="14804"/>
    <cellStyle name="Accent4 42" xfId="14805"/>
    <cellStyle name="Accent4 42 2" xfId="14806"/>
    <cellStyle name="Accent4 43" xfId="14807"/>
    <cellStyle name="Accent4 43 2" xfId="14808"/>
    <cellStyle name="Accent4 44" xfId="14809"/>
    <cellStyle name="Accent4 44 2" xfId="14810"/>
    <cellStyle name="Accent4 45" xfId="14811"/>
    <cellStyle name="Accent4 45 2" xfId="14812"/>
    <cellStyle name="Accent4 46" xfId="14813"/>
    <cellStyle name="Accent4 46 2" xfId="14814"/>
    <cellStyle name="Accent4 47" xfId="14815"/>
    <cellStyle name="Accent4 47 2" xfId="14816"/>
    <cellStyle name="Accent4 48" xfId="14817"/>
    <cellStyle name="Accent4 48 2" xfId="14818"/>
    <cellStyle name="Accent4 49" xfId="14819"/>
    <cellStyle name="Accent4 49 2" xfId="14820"/>
    <cellStyle name="Accent4 5" xfId="14821"/>
    <cellStyle name="Accent4 5 10" xfId="14822"/>
    <cellStyle name="Accent4 5 11" xfId="14823"/>
    <cellStyle name="Accent4 5 12" xfId="14824"/>
    <cellStyle name="Accent4 5 13" xfId="14825"/>
    <cellStyle name="Accent4 5 2" xfId="14826"/>
    <cellStyle name="Accent4 5 2 2" xfId="14827"/>
    <cellStyle name="Accent4 5 2 3" xfId="14828"/>
    <cellStyle name="Accent4 5 3" xfId="14829"/>
    <cellStyle name="Accent4 5 3 2" xfId="14830"/>
    <cellStyle name="Accent4 5 4" xfId="14831"/>
    <cellStyle name="Accent4 5 5" xfId="14832"/>
    <cellStyle name="Accent4 5 6" xfId="14833"/>
    <cellStyle name="Accent4 5 7" xfId="14834"/>
    <cellStyle name="Accent4 5 8" xfId="14835"/>
    <cellStyle name="Accent4 5 9" xfId="14836"/>
    <cellStyle name="Accent4 50" xfId="14837"/>
    <cellStyle name="Accent4 50 2" xfId="14838"/>
    <cellStyle name="Accent4 51" xfId="14839"/>
    <cellStyle name="Accent4 51 2" xfId="14840"/>
    <cellStyle name="Accent4 52" xfId="14841"/>
    <cellStyle name="Accent4 52 2" xfId="14842"/>
    <cellStyle name="Accent4 53" xfId="14843"/>
    <cellStyle name="Accent4 54" xfId="14844"/>
    <cellStyle name="Accent4 55" xfId="14845"/>
    <cellStyle name="Accent4 56" xfId="14846"/>
    <cellStyle name="Accent4 57" xfId="14847"/>
    <cellStyle name="Accent4 58" xfId="14848"/>
    <cellStyle name="Accent4 59" xfId="14849"/>
    <cellStyle name="Accent4 6" xfId="14850"/>
    <cellStyle name="Accent4 6 10" xfId="14851"/>
    <cellStyle name="Accent4 6 11" xfId="14852"/>
    <cellStyle name="Accent4 6 12" xfId="14853"/>
    <cellStyle name="Accent4 6 13" xfId="14854"/>
    <cellStyle name="Accent4 6 2" xfId="14855"/>
    <cellStyle name="Accent4 6 2 2" xfId="14856"/>
    <cellStyle name="Accent4 6 2 3" xfId="14857"/>
    <cellStyle name="Accent4 6 3" xfId="14858"/>
    <cellStyle name="Accent4 6 3 2" xfId="14859"/>
    <cellStyle name="Accent4 6 4" xfId="14860"/>
    <cellStyle name="Accent4 6 5" xfId="14861"/>
    <cellStyle name="Accent4 6 6" xfId="14862"/>
    <cellStyle name="Accent4 6 7" xfId="14863"/>
    <cellStyle name="Accent4 6 8" xfId="14864"/>
    <cellStyle name="Accent4 6 9" xfId="14865"/>
    <cellStyle name="Accent4 60" xfId="14866"/>
    <cellStyle name="Accent4 61" xfId="264"/>
    <cellStyle name="Accent4 62" xfId="31774"/>
    <cellStyle name="Accent4 7" xfId="14867"/>
    <cellStyle name="Accent4 7 10" xfId="14868"/>
    <cellStyle name="Accent4 7 11" xfId="14869"/>
    <cellStyle name="Accent4 7 12" xfId="14870"/>
    <cellStyle name="Accent4 7 13" xfId="14871"/>
    <cellStyle name="Accent4 7 2" xfId="14872"/>
    <cellStyle name="Accent4 7 2 2" xfId="14873"/>
    <cellStyle name="Accent4 7 2 3" xfId="14874"/>
    <cellStyle name="Accent4 7 3" xfId="14875"/>
    <cellStyle name="Accent4 7 3 2" xfId="14876"/>
    <cellStyle name="Accent4 7 4" xfId="14877"/>
    <cellStyle name="Accent4 7 5" xfId="14878"/>
    <cellStyle name="Accent4 7 6" xfId="14879"/>
    <cellStyle name="Accent4 7 7" xfId="14880"/>
    <cellStyle name="Accent4 7 8" xfId="14881"/>
    <cellStyle name="Accent4 7 9" xfId="14882"/>
    <cellStyle name="Accent4 8" xfId="14883"/>
    <cellStyle name="Accent4 8 10" xfId="14884"/>
    <cellStyle name="Accent4 8 11" xfId="14885"/>
    <cellStyle name="Accent4 8 12" xfId="14886"/>
    <cellStyle name="Accent4 8 2" xfId="14887"/>
    <cellStyle name="Accent4 8 2 2" xfId="14888"/>
    <cellStyle name="Accent4 8 2 3" xfId="14889"/>
    <cellStyle name="Accent4 8 3" xfId="14890"/>
    <cellStyle name="Accent4 8 4" xfId="14891"/>
    <cellStyle name="Accent4 8 5" xfId="14892"/>
    <cellStyle name="Accent4 8 6" xfId="14893"/>
    <cellStyle name="Accent4 8 7" xfId="14894"/>
    <cellStyle name="Accent4 8 8" xfId="14895"/>
    <cellStyle name="Accent4 8 9" xfId="14896"/>
    <cellStyle name="Accent4 9" xfId="14897"/>
    <cellStyle name="Accent4 9 10" xfId="14898"/>
    <cellStyle name="Accent4 9 11" xfId="14899"/>
    <cellStyle name="Accent4 9 12" xfId="14900"/>
    <cellStyle name="Accent4 9 2" xfId="14901"/>
    <cellStyle name="Accent4 9 2 2" xfId="14902"/>
    <cellStyle name="Accent4 9 2 3" xfId="14903"/>
    <cellStyle name="Accent4 9 3" xfId="14904"/>
    <cellStyle name="Accent4 9 4" xfId="14905"/>
    <cellStyle name="Accent4 9 5" xfId="14906"/>
    <cellStyle name="Accent4 9 6" xfId="14907"/>
    <cellStyle name="Accent4 9 7" xfId="14908"/>
    <cellStyle name="Accent4 9 8" xfId="14909"/>
    <cellStyle name="Accent4 9 9" xfId="14910"/>
    <cellStyle name="Accent5 10" xfId="14911"/>
    <cellStyle name="Accent5 10 10" xfId="14912"/>
    <cellStyle name="Accent5 10 11" xfId="14913"/>
    <cellStyle name="Accent5 10 12" xfId="14914"/>
    <cellStyle name="Accent5 10 2" xfId="14915"/>
    <cellStyle name="Accent5 10 2 2" xfId="14916"/>
    <cellStyle name="Accent5 10 2 3" xfId="14917"/>
    <cellStyle name="Accent5 10 3" xfId="14918"/>
    <cellStyle name="Accent5 10 4" xfId="14919"/>
    <cellStyle name="Accent5 10 5" xfId="14920"/>
    <cellStyle name="Accent5 10 6" xfId="14921"/>
    <cellStyle name="Accent5 10 7" xfId="14922"/>
    <cellStyle name="Accent5 10 8" xfId="14923"/>
    <cellStyle name="Accent5 10 9" xfId="14924"/>
    <cellStyle name="Accent5 11" xfId="14925"/>
    <cellStyle name="Accent5 11 10" xfId="14926"/>
    <cellStyle name="Accent5 11 11" xfId="14927"/>
    <cellStyle name="Accent5 11 12" xfId="14928"/>
    <cellStyle name="Accent5 11 2" xfId="14929"/>
    <cellStyle name="Accent5 11 2 2" xfId="14930"/>
    <cellStyle name="Accent5 11 2 3" xfId="14931"/>
    <cellStyle name="Accent5 11 3" xfId="14932"/>
    <cellStyle name="Accent5 11 4" xfId="14933"/>
    <cellStyle name="Accent5 11 5" xfId="14934"/>
    <cellStyle name="Accent5 11 6" xfId="14935"/>
    <cellStyle name="Accent5 11 7" xfId="14936"/>
    <cellStyle name="Accent5 11 8" xfId="14937"/>
    <cellStyle name="Accent5 11 9" xfId="14938"/>
    <cellStyle name="Accent5 12" xfId="14939"/>
    <cellStyle name="Accent5 12 10" xfId="14940"/>
    <cellStyle name="Accent5 12 11" xfId="14941"/>
    <cellStyle name="Accent5 12 12" xfId="14942"/>
    <cellStyle name="Accent5 12 2" xfId="14943"/>
    <cellStyle name="Accent5 12 2 2" xfId="14944"/>
    <cellStyle name="Accent5 12 2 3" xfId="14945"/>
    <cellStyle name="Accent5 12 3" xfId="14946"/>
    <cellStyle name="Accent5 12 4" xfId="14947"/>
    <cellStyle name="Accent5 12 5" xfId="14948"/>
    <cellStyle name="Accent5 12 6" xfId="14949"/>
    <cellStyle name="Accent5 12 7" xfId="14950"/>
    <cellStyle name="Accent5 12 8" xfId="14951"/>
    <cellStyle name="Accent5 12 9" xfId="14952"/>
    <cellStyle name="Accent5 13" xfId="14953"/>
    <cellStyle name="Accent5 13 10" xfId="14954"/>
    <cellStyle name="Accent5 13 11" xfId="14955"/>
    <cellStyle name="Accent5 13 12" xfId="14956"/>
    <cellStyle name="Accent5 13 2" xfId="14957"/>
    <cellStyle name="Accent5 13 2 2" xfId="14958"/>
    <cellStyle name="Accent5 13 2 3" xfId="14959"/>
    <cellStyle name="Accent5 13 3" xfId="14960"/>
    <cellStyle name="Accent5 13 4" xfId="14961"/>
    <cellStyle name="Accent5 13 5" xfId="14962"/>
    <cellStyle name="Accent5 13 6" xfId="14963"/>
    <cellStyle name="Accent5 13 7" xfId="14964"/>
    <cellStyle name="Accent5 13 8" xfId="14965"/>
    <cellStyle name="Accent5 13 9" xfId="14966"/>
    <cellStyle name="Accent5 14" xfId="14967"/>
    <cellStyle name="Accent5 14 10" xfId="14968"/>
    <cellStyle name="Accent5 14 11" xfId="14969"/>
    <cellStyle name="Accent5 14 12" xfId="14970"/>
    <cellStyle name="Accent5 14 2" xfId="14971"/>
    <cellStyle name="Accent5 14 2 2" xfId="14972"/>
    <cellStyle name="Accent5 14 2 3" xfId="14973"/>
    <cellStyle name="Accent5 14 3" xfId="14974"/>
    <cellStyle name="Accent5 14 4" xfId="14975"/>
    <cellStyle name="Accent5 14 5" xfId="14976"/>
    <cellStyle name="Accent5 14 6" xfId="14977"/>
    <cellStyle name="Accent5 14 7" xfId="14978"/>
    <cellStyle name="Accent5 14 8" xfId="14979"/>
    <cellStyle name="Accent5 14 9" xfId="14980"/>
    <cellStyle name="Accent5 15" xfId="14981"/>
    <cellStyle name="Accent5 15 10" xfId="14982"/>
    <cellStyle name="Accent5 15 11" xfId="14983"/>
    <cellStyle name="Accent5 15 12" xfId="14984"/>
    <cellStyle name="Accent5 15 2" xfId="14985"/>
    <cellStyle name="Accent5 15 2 2" xfId="14986"/>
    <cellStyle name="Accent5 15 2 3" xfId="14987"/>
    <cellStyle name="Accent5 15 3" xfId="14988"/>
    <cellStyle name="Accent5 15 4" xfId="14989"/>
    <cellStyle name="Accent5 15 5" xfId="14990"/>
    <cellStyle name="Accent5 15 6" xfId="14991"/>
    <cellStyle name="Accent5 15 7" xfId="14992"/>
    <cellStyle name="Accent5 15 8" xfId="14993"/>
    <cellStyle name="Accent5 15 9" xfId="14994"/>
    <cellStyle name="Accent5 16" xfId="14995"/>
    <cellStyle name="Accent5 16 10" xfId="14996"/>
    <cellStyle name="Accent5 16 11" xfId="14997"/>
    <cellStyle name="Accent5 16 12" xfId="14998"/>
    <cellStyle name="Accent5 16 2" xfId="14999"/>
    <cellStyle name="Accent5 16 2 2" xfId="15000"/>
    <cellStyle name="Accent5 16 2 3" xfId="15001"/>
    <cellStyle name="Accent5 16 3" xfId="15002"/>
    <cellStyle name="Accent5 16 4" xfId="15003"/>
    <cellStyle name="Accent5 16 5" xfId="15004"/>
    <cellStyle name="Accent5 16 6" xfId="15005"/>
    <cellStyle name="Accent5 16 7" xfId="15006"/>
    <cellStyle name="Accent5 16 8" xfId="15007"/>
    <cellStyle name="Accent5 16 9" xfId="15008"/>
    <cellStyle name="Accent5 17" xfId="15009"/>
    <cellStyle name="Accent5 17 10" xfId="15010"/>
    <cellStyle name="Accent5 17 11" xfId="15011"/>
    <cellStyle name="Accent5 17 12" xfId="15012"/>
    <cellStyle name="Accent5 17 2" xfId="15013"/>
    <cellStyle name="Accent5 17 2 2" xfId="15014"/>
    <cellStyle name="Accent5 17 2 3" xfId="15015"/>
    <cellStyle name="Accent5 17 3" xfId="15016"/>
    <cellStyle name="Accent5 17 4" xfId="15017"/>
    <cellStyle name="Accent5 17 5" xfId="15018"/>
    <cellStyle name="Accent5 17 6" xfId="15019"/>
    <cellStyle name="Accent5 17 7" xfId="15020"/>
    <cellStyle name="Accent5 17 8" xfId="15021"/>
    <cellStyle name="Accent5 17 9" xfId="15022"/>
    <cellStyle name="Accent5 18" xfId="15023"/>
    <cellStyle name="Accent5 18 10" xfId="15024"/>
    <cellStyle name="Accent5 18 11" xfId="15025"/>
    <cellStyle name="Accent5 18 12" xfId="15026"/>
    <cellStyle name="Accent5 18 2" xfId="15027"/>
    <cellStyle name="Accent5 18 2 2" xfId="15028"/>
    <cellStyle name="Accent5 18 2 3" xfId="15029"/>
    <cellStyle name="Accent5 18 3" xfId="15030"/>
    <cellStyle name="Accent5 18 4" xfId="15031"/>
    <cellStyle name="Accent5 18 5" xfId="15032"/>
    <cellStyle name="Accent5 18 6" xfId="15033"/>
    <cellStyle name="Accent5 18 7" xfId="15034"/>
    <cellStyle name="Accent5 18 8" xfId="15035"/>
    <cellStyle name="Accent5 18 9" xfId="15036"/>
    <cellStyle name="Accent5 19" xfId="15037"/>
    <cellStyle name="Accent5 19 10" xfId="15038"/>
    <cellStyle name="Accent5 19 11" xfId="15039"/>
    <cellStyle name="Accent5 19 12" xfId="15040"/>
    <cellStyle name="Accent5 19 2" xfId="15041"/>
    <cellStyle name="Accent5 19 2 2" xfId="15042"/>
    <cellStyle name="Accent5 19 2 3" xfId="15043"/>
    <cellStyle name="Accent5 19 3" xfId="15044"/>
    <cellStyle name="Accent5 19 4" xfId="15045"/>
    <cellStyle name="Accent5 19 5" xfId="15046"/>
    <cellStyle name="Accent5 19 6" xfId="15047"/>
    <cellStyle name="Accent5 19 7" xfId="15048"/>
    <cellStyle name="Accent5 19 8" xfId="15049"/>
    <cellStyle name="Accent5 19 9" xfId="15050"/>
    <cellStyle name="Accent5 2" xfId="65"/>
    <cellStyle name="Accent5 2 10" xfId="15051"/>
    <cellStyle name="Accent5 2 10 2" xfId="15052"/>
    <cellStyle name="Accent5 2 11" xfId="15053"/>
    <cellStyle name="Accent5 2 11 2" xfId="15054"/>
    <cellStyle name="Accent5 2 12" xfId="15055"/>
    <cellStyle name="Accent5 2 12 2" xfId="15056"/>
    <cellStyle name="Accent5 2 13" xfId="15057"/>
    <cellStyle name="Accent5 2 13 2" xfId="15058"/>
    <cellStyle name="Accent5 2 14" xfId="15059"/>
    <cellStyle name="Accent5 2 14 2" xfId="15060"/>
    <cellStyle name="Accent5 2 15" xfId="15061"/>
    <cellStyle name="Accent5 2 15 2" xfId="15062"/>
    <cellStyle name="Accent5 2 16" xfId="15063"/>
    <cellStyle name="Accent5 2 17" xfId="15064"/>
    <cellStyle name="Accent5 2 18" xfId="15065"/>
    <cellStyle name="Accent5 2 19" xfId="15066"/>
    <cellStyle name="Accent5 2 2" xfId="15067"/>
    <cellStyle name="Accent5 2 2 10" xfId="15068"/>
    <cellStyle name="Accent5 2 2 11" xfId="15069"/>
    <cellStyle name="Accent5 2 2 12" xfId="15070"/>
    <cellStyle name="Accent5 2 2 2" xfId="15071"/>
    <cellStyle name="Accent5 2 2 2 2" xfId="15072"/>
    <cellStyle name="Accent5 2 2 2 3" xfId="15073"/>
    <cellStyle name="Accent5 2 2 3" xfId="15074"/>
    <cellStyle name="Accent5 2 2 3 2" xfId="15075"/>
    <cellStyle name="Accent5 2 2 4" xfId="15076"/>
    <cellStyle name="Accent5 2 2 5" xfId="15077"/>
    <cellStyle name="Accent5 2 2 6" xfId="15078"/>
    <cellStyle name="Accent5 2 2 7" xfId="15079"/>
    <cellStyle name="Accent5 2 2 8" xfId="15080"/>
    <cellStyle name="Accent5 2 2 9" xfId="15081"/>
    <cellStyle name="Accent5 2 20" xfId="15082"/>
    <cellStyle name="Accent5 2 21" xfId="15083"/>
    <cellStyle name="Accent5 2 22" xfId="15084"/>
    <cellStyle name="Accent5 2 23" xfId="15085"/>
    <cellStyle name="Accent5 2 24" xfId="15086"/>
    <cellStyle name="Accent5 2 25" xfId="15087"/>
    <cellStyle name="Accent5 2 26" xfId="15088"/>
    <cellStyle name="Accent5 2 3" xfId="15089"/>
    <cellStyle name="Accent5 2 3 10" xfId="15090"/>
    <cellStyle name="Accent5 2 3 11" xfId="15091"/>
    <cellStyle name="Accent5 2 3 12" xfId="15092"/>
    <cellStyle name="Accent5 2 3 2" xfId="15093"/>
    <cellStyle name="Accent5 2 3 2 2" xfId="15094"/>
    <cellStyle name="Accent5 2 3 2 3" xfId="15095"/>
    <cellStyle name="Accent5 2 3 3" xfId="15096"/>
    <cellStyle name="Accent5 2 3 3 2" xfId="15097"/>
    <cellStyle name="Accent5 2 3 4" xfId="15098"/>
    <cellStyle name="Accent5 2 3 5" xfId="15099"/>
    <cellStyle name="Accent5 2 3 6" xfId="15100"/>
    <cellStyle name="Accent5 2 3 7" xfId="15101"/>
    <cellStyle name="Accent5 2 3 8" xfId="15102"/>
    <cellStyle name="Accent5 2 3 9" xfId="15103"/>
    <cellStyle name="Accent5 2 4" xfId="15104"/>
    <cellStyle name="Accent5 2 4 10" xfId="15105"/>
    <cellStyle name="Accent5 2 4 11" xfId="15106"/>
    <cellStyle name="Accent5 2 4 12" xfId="15107"/>
    <cellStyle name="Accent5 2 4 2" xfId="15108"/>
    <cellStyle name="Accent5 2 4 2 2" xfId="15109"/>
    <cellStyle name="Accent5 2 4 2 3" xfId="15110"/>
    <cellStyle name="Accent5 2 4 3" xfId="15111"/>
    <cellStyle name="Accent5 2 4 3 2" xfId="15112"/>
    <cellStyle name="Accent5 2 4 4" xfId="15113"/>
    <cellStyle name="Accent5 2 4 5" xfId="15114"/>
    <cellStyle name="Accent5 2 4 6" xfId="15115"/>
    <cellStyle name="Accent5 2 4 7" xfId="15116"/>
    <cellStyle name="Accent5 2 4 8" xfId="15117"/>
    <cellStyle name="Accent5 2 4 9" xfId="15118"/>
    <cellStyle name="Accent5 2 5" xfId="15119"/>
    <cellStyle name="Accent5 2 5 2" xfId="15120"/>
    <cellStyle name="Accent5 2 5 3" xfId="15121"/>
    <cellStyle name="Accent5 2 6" xfId="15122"/>
    <cellStyle name="Accent5 2 6 2" xfId="15123"/>
    <cellStyle name="Accent5 2 7" xfId="15124"/>
    <cellStyle name="Accent5 2 7 2" xfId="15125"/>
    <cellStyle name="Accent5 2 8" xfId="15126"/>
    <cellStyle name="Accent5 2 8 2" xfId="15127"/>
    <cellStyle name="Accent5 2 9" xfId="15128"/>
    <cellStyle name="Accent5 2 9 2" xfId="15129"/>
    <cellStyle name="Accent5 20" xfId="15130"/>
    <cellStyle name="Accent5 20 10" xfId="15131"/>
    <cellStyle name="Accent5 20 11" xfId="15132"/>
    <cellStyle name="Accent5 20 12" xfId="15133"/>
    <cellStyle name="Accent5 20 2" xfId="15134"/>
    <cellStyle name="Accent5 20 2 2" xfId="15135"/>
    <cellStyle name="Accent5 20 2 3" xfId="15136"/>
    <cellStyle name="Accent5 20 3" xfId="15137"/>
    <cellStyle name="Accent5 20 4" xfId="15138"/>
    <cellStyle name="Accent5 20 5" xfId="15139"/>
    <cellStyle name="Accent5 20 6" xfId="15140"/>
    <cellStyle name="Accent5 20 7" xfId="15141"/>
    <cellStyle name="Accent5 20 8" xfId="15142"/>
    <cellStyle name="Accent5 20 9" xfId="15143"/>
    <cellStyle name="Accent5 21" xfId="15144"/>
    <cellStyle name="Accent5 21 10" xfId="15145"/>
    <cellStyle name="Accent5 21 11" xfId="15146"/>
    <cellStyle name="Accent5 21 12" xfId="15147"/>
    <cellStyle name="Accent5 21 2" xfId="15148"/>
    <cellStyle name="Accent5 21 2 2" xfId="15149"/>
    <cellStyle name="Accent5 21 2 3" xfId="15150"/>
    <cellStyle name="Accent5 21 3" xfId="15151"/>
    <cellStyle name="Accent5 21 4" xfId="15152"/>
    <cellStyle name="Accent5 21 5" xfId="15153"/>
    <cellStyle name="Accent5 21 6" xfId="15154"/>
    <cellStyle name="Accent5 21 7" xfId="15155"/>
    <cellStyle name="Accent5 21 8" xfId="15156"/>
    <cellStyle name="Accent5 21 9" xfId="15157"/>
    <cellStyle name="Accent5 22" xfId="15158"/>
    <cellStyle name="Accent5 22 10" xfId="15159"/>
    <cellStyle name="Accent5 22 11" xfId="15160"/>
    <cellStyle name="Accent5 22 12" xfId="15161"/>
    <cellStyle name="Accent5 22 2" xfId="15162"/>
    <cellStyle name="Accent5 22 2 2" xfId="15163"/>
    <cellStyle name="Accent5 22 2 3" xfId="15164"/>
    <cellStyle name="Accent5 22 3" xfId="15165"/>
    <cellStyle name="Accent5 22 4" xfId="15166"/>
    <cellStyle name="Accent5 22 5" xfId="15167"/>
    <cellStyle name="Accent5 22 6" xfId="15168"/>
    <cellStyle name="Accent5 22 7" xfId="15169"/>
    <cellStyle name="Accent5 22 8" xfId="15170"/>
    <cellStyle name="Accent5 22 9" xfId="15171"/>
    <cellStyle name="Accent5 23" xfId="15172"/>
    <cellStyle name="Accent5 23 10" xfId="15173"/>
    <cellStyle name="Accent5 23 11" xfId="15174"/>
    <cellStyle name="Accent5 23 12" xfId="15175"/>
    <cellStyle name="Accent5 23 2" xfId="15176"/>
    <cellStyle name="Accent5 23 2 2" xfId="15177"/>
    <cellStyle name="Accent5 23 2 3" xfId="15178"/>
    <cellStyle name="Accent5 23 3" xfId="15179"/>
    <cellStyle name="Accent5 23 4" xfId="15180"/>
    <cellStyle name="Accent5 23 5" xfId="15181"/>
    <cellStyle name="Accent5 23 6" xfId="15182"/>
    <cellStyle name="Accent5 23 7" xfId="15183"/>
    <cellStyle name="Accent5 23 8" xfId="15184"/>
    <cellStyle name="Accent5 23 9" xfId="15185"/>
    <cellStyle name="Accent5 24" xfId="15186"/>
    <cellStyle name="Accent5 24 10" xfId="15187"/>
    <cellStyle name="Accent5 24 11" xfId="15188"/>
    <cellStyle name="Accent5 24 12" xfId="15189"/>
    <cellStyle name="Accent5 24 2" xfId="15190"/>
    <cellStyle name="Accent5 24 2 2" xfId="15191"/>
    <cellStyle name="Accent5 24 2 3" xfId="15192"/>
    <cellStyle name="Accent5 24 3" xfId="15193"/>
    <cellStyle name="Accent5 24 4" xfId="15194"/>
    <cellStyle name="Accent5 24 5" xfId="15195"/>
    <cellStyle name="Accent5 24 6" xfId="15196"/>
    <cellStyle name="Accent5 24 7" xfId="15197"/>
    <cellStyle name="Accent5 24 8" xfId="15198"/>
    <cellStyle name="Accent5 24 9" xfId="15199"/>
    <cellStyle name="Accent5 25" xfId="15200"/>
    <cellStyle name="Accent5 25 10" xfId="15201"/>
    <cellStyle name="Accent5 25 11" xfId="15202"/>
    <cellStyle name="Accent5 25 12" xfId="15203"/>
    <cellStyle name="Accent5 25 2" xfId="15204"/>
    <cellStyle name="Accent5 25 2 2" xfId="15205"/>
    <cellStyle name="Accent5 25 2 3" xfId="15206"/>
    <cellStyle name="Accent5 25 3" xfId="15207"/>
    <cellStyle name="Accent5 25 4" xfId="15208"/>
    <cellStyle name="Accent5 25 5" xfId="15209"/>
    <cellStyle name="Accent5 25 6" xfId="15210"/>
    <cellStyle name="Accent5 25 7" xfId="15211"/>
    <cellStyle name="Accent5 25 8" xfId="15212"/>
    <cellStyle name="Accent5 25 9" xfId="15213"/>
    <cellStyle name="Accent5 26" xfId="15214"/>
    <cellStyle name="Accent5 26 10" xfId="15215"/>
    <cellStyle name="Accent5 26 11" xfId="15216"/>
    <cellStyle name="Accent5 26 12" xfId="15217"/>
    <cellStyle name="Accent5 26 2" xfId="15218"/>
    <cellStyle name="Accent5 26 2 2" xfId="15219"/>
    <cellStyle name="Accent5 26 2 3" xfId="15220"/>
    <cellStyle name="Accent5 26 3" xfId="15221"/>
    <cellStyle name="Accent5 26 4" xfId="15222"/>
    <cellStyle name="Accent5 26 5" xfId="15223"/>
    <cellStyle name="Accent5 26 6" xfId="15224"/>
    <cellStyle name="Accent5 26 7" xfId="15225"/>
    <cellStyle name="Accent5 26 8" xfId="15226"/>
    <cellStyle name="Accent5 26 9" xfId="15227"/>
    <cellStyle name="Accent5 27" xfId="15228"/>
    <cellStyle name="Accent5 27 10" xfId="15229"/>
    <cellStyle name="Accent5 27 11" xfId="15230"/>
    <cellStyle name="Accent5 27 12" xfId="15231"/>
    <cellStyle name="Accent5 27 2" xfId="15232"/>
    <cellStyle name="Accent5 27 2 2" xfId="15233"/>
    <cellStyle name="Accent5 27 2 3" xfId="15234"/>
    <cellStyle name="Accent5 27 3" xfId="15235"/>
    <cellStyle name="Accent5 27 4" xfId="15236"/>
    <cellStyle name="Accent5 27 5" xfId="15237"/>
    <cellStyle name="Accent5 27 6" xfId="15238"/>
    <cellStyle name="Accent5 27 7" xfId="15239"/>
    <cellStyle name="Accent5 27 8" xfId="15240"/>
    <cellStyle name="Accent5 27 9" xfId="15241"/>
    <cellStyle name="Accent5 28" xfId="15242"/>
    <cellStyle name="Accent5 28 10" xfId="15243"/>
    <cellStyle name="Accent5 28 11" xfId="15244"/>
    <cellStyle name="Accent5 28 12" xfId="15245"/>
    <cellStyle name="Accent5 28 2" xfId="15246"/>
    <cellStyle name="Accent5 28 2 2" xfId="15247"/>
    <cellStyle name="Accent5 28 2 3" xfId="15248"/>
    <cellStyle name="Accent5 28 3" xfId="15249"/>
    <cellStyle name="Accent5 28 4" xfId="15250"/>
    <cellStyle name="Accent5 28 5" xfId="15251"/>
    <cellStyle name="Accent5 28 6" xfId="15252"/>
    <cellStyle name="Accent5 28 7" xfId="15253"/>
    <cellStyle name="Accent5 28 8" xfId="15254"/>
    <cellStyle name="Accent5 28 9" xfId="15255"/>
    <cellStyle name="Accent5 29" xfId="15256"/>
    <cellStyle name="Accent5 29 10" xfId="15257"/>
    <cellStyle name="Accent5 29 11" xfId="15258"/>
    <cellStyle name="Accent5 29 12" xfId="15259"/>
    <cellStyle name="Accent5 29 2" xfId="15260"/>
    <cellStyle name="Accent5 29 2 2" xfId="15261"/>
    <cellStyle name="Accent5 29 2 3" xfId="15262"/>
    <cellStyle name="Accent5 29 3" xfId="15263"/>
    <cellStyle name="Accent5 29 4" xfId="15264"/>
    <cellStyle name="Accent5 29 5" xfId="15265"/>
    <cellStyle name="Accent5 29 6" xfId="15266"/>
    <cellStyle name="Accent5 29 7" xfId="15267"/>
    <cellStyle name="Accent5 29 8" xfId="15268"/>
    <cellStyle name="Accent5 29 9" xfId="15269"/>
    <cellStyle name="Accent5 3" xfId="15270"/>
    <cellStyle name="Accent5 3 10" xfId="15271"/>
    <cellStyle name="Accent5 3 10 2" xfId="15272"/>
    <cellStyle name="Accent5 3 11" xfId="15273"/>
    <cellStyle name="Accent5 3 11 2" xfId="15274"/>
    <cellStyle name="Accent5 3 12" xfId="15275"/>
    <cellStyle name="Accent5 3 12 2" xfId="15276"/>
    <cellStyle name="Accent5 3 13" xfId="15277"/>
    <cellStyle name="Accent5 3 13 2" xfId="15278"/>
    <cellStyle name="Accent5 3 14" xfId="15279"/>
    <cellStyle name="Accent5 3 14 2" xfId="15280"/>
    <cellStyle name="Accent5 3 15" xfId="15281"/>
    <cellStyle name="Accent5 3 15 2" xfId="15282"/>
    <cellStyle name="Accent5 3 16" xfId="15283"/>
    <cellStyle name="Accent5 3 17" xfId="15284"/>
    <cellStyle name="Accent5 3 18" xfId="15285"/>
    <cellStyle name="Accent5 3 19" xfId="15286"/>
    <cellStyle name="Accent5 3 2" xfId="15287"/>
    <cellStyle name="Accent5 3 2 10" xfId="15288"/>
    <cellStyle name="Accent5 3 2 11" xfId="15289"/>
    <cellStyle name="Accent5 3 2 12" xfId="15290"/>
    <cellStyle name="Accent5 3 2 2" xfId="15291"/>
    <cellStyle name="Accent5 3 2 2 2" xfId="15292"/>
    <cellStyle name="Accent5 3 2 2 3" xfId="15293"/>
    <cellStyle name="Accent5 3 2 3" xfId="15294"/>
    <cellStyle name="Accent5 3 2 4" xfId="15295"/>
    <cellStyle name="Accent5 3 2 5" xfId="15296"/>
    <cellStyle name="Accent5 3 2 6" xfId="15297"/>
    <cellStyle name="Accent5 3 2 7" xfId="15298"/>
    <cellStyle name="Accent5 3 2 8" xfId="15299"/>
    <cellStyle name="Accent5 3 2 9" xfId="15300"/>
    <cellStyle name="Accent5 3 20" xfId="15301"/>
    <cellStyle name="Accent5 3 21" xfId="15302"/>
    <cellStyle name="Accent5 3 22" xfId="15303"/>
    <cellStyle name="Accent5 3 23" xfId="15304"/>
    <cellStyle name="Accent5 3 24" xfId="15305"/>
    <cellStyle name="Accent5 3 25" xfId="15306"/>
    <cellStyle name="Accent5 3 26" xfId="15307"/>
    <cellStyle name="Accent5 3 3" xfId="15308"/>
    <cellStyle name="Accent5 3 3 10" xfId="15309"/>
    <cellStyle name="Accent5 3 3 11" xfId="15310"/>
    <cellStyle name="Accent5 3 3 12" xfId="15311"/>
    <cellStyle name="Accent5 3 3 2" xfId="15312"/>
    <cellStyle name="Accent5 3 3 2 2" xfId="15313"/>
    <cellStyle name="Accent5 3 3 2 3" xfId="15314"/>
    <cellStyle name="Accent5 3 3 3" xfId="15315"/>
    <cellStyle name="Accent5 3 3 4" xfId="15316"/>
    <cellStyle name="Accent5 3 3 5" xfId="15317"/>
    <cellStyle name="Accent5 3 3 6" xfId="15318"/>
    <cellStyle name="Accent5 3 3 7" xfId="15319"/>
    <cellStyle name="Accent5 3 3 8" xfId="15320"/>
    <cellStyle name="Accent5 3 3 9" xfId="15321"/>
    <cellStyle name="Accent5 3 4" xfId="15322"/>
    <cellStyle name="Accent5 3 4 10" xfId="15323"/>
    <cellStyle name="Accent5 3 4 11" xfId="15324"/>
    <cellStyle name="Accent5 3 4 12" xfId="15325"/>
    <cellStyle name="Accent5 3 4 2" xfId="15326"/>
    <cellStyle name="Accent5 3 4 2 2" xfId="15327"/>
    <cellStyle name="Accent5 3 4 2 3" xfId="15328"/>
    <cellStyle name="Accent5 3 4 3" xfId="15329"/>
    <cellStyle name="Accent5 3 4 4" xfId="15330"/>
    <cellStyle name="Accent5 3 4 5" xfId="15331"/>
    <cellStyle name="Accent5 3 4 6" xfId="15332"/>
    <cellStyle name="Accent5 3 4 7" xfId="15333"/>
    <cellStyle name="Accent5 3 4 8" xfId="15334"/>
    <cellStyle name="Accent5 3 4 9" xfId="15335"/>
    <cellStyle name="Accent5 3 5" xfId="15336"/>
    <cellStyle name="Accent5 3 5 2" xfId="15337"/>
    <cellStyle name="Accent5 3 5 3" xfId="15338"/>
    <cellStyle name="Accent5 3 6" xfId="15339"/>
    <cellStyle name="Accent5 3 6 2" xfId="15340"/>
    <cellStyle name="Accent5 3 7" xfId="15341"/>
    <cellStyle name="Accent5 3 7 2" xfId="15342"/>
    <cellStyle name="Accent5 3 8" xfId="15343"/>
    <cellStyle name="Accent5 3 8 2" xfId="15344"/>
    <cellStyle name="Accent5 3 9" xfId="15345"/>
    <cellStyle name="Accent5 3 9 2" xfId="15346"/>
    <cellStyle name="Accent5 30" xfId="15347"/>
    <cellStyle name="Accent5 30 10" xfId="15348"/>
    <cellStyle name="Accent5 30 11" xfId="15349"/>
    <cellStyle name="Accent5 30 12" xfId="15350"/>
    <cellStyle name="Accent5 30 2" xfId="15351"/>
    <cellStyle name="Accent5 30 2 2" xfId="15352"/>
    <cellStyle name="Accent5 30 2 3" xfId="15353"/>
    <cellStyle name="Accent5 30 3" xfId="15354"/>
    <cellStyle name="Accent5 30 4" xfId="15355"/>
    <cellStyle name="Accent5 30 5" xfId="15356"/>
    <cellStyle name="Accent5 30 6" xfId="15357"/>
    <cellStyle name="Accent5 30 7" xfId="15358"/>
    <cellStyle name="Accent5 30 8" xfId="15359"/>
    <cellStyle name="Accent5 30 9" xfId="15360"/>
    <cellStyle name="Accent5 31" xfId="15361"/>
    <cellStyle name="Accent5 31 10" xfId="15362"/>
    <cellStyle name="Accent5 31 11" xfId="15363"/>
    <cellStyle name="Accent5 31 12" xfId="15364"/>
    <cellStyle name="Accent5 31 2" xfId="15365"/>
    <cellStyle name="Accent5 31 2 2" xfId="15366"/>
    <cellStyle name="Accent5 31 2 3" xfId="15367"/>
    <cellStyle name="Accent5 31 3" xfId="15368"/>
    <cellStyle name="Accent5 31 4" xfId="15369"/>
    <cellStyle name="Accent5 31 5" xfId="15370"/>
    <cellStyle name="Accent5 31 6" xfId="15371"/>
    <cellStyle name="Accent5 31 7" xfId="15372"/>
    <cellStyle name="Accent5 31 8" xfId="15373"/>
    <cellStyle name="Accent5 31 9" xfId="15374"/>
    <cellStyle name="Accent5 32" xfId="15375"/>
    <cellStyle name="Accent5 32 10" xfId="15376"/>
    <cellStyle name="Accent5 32 11" xfId="15377"/>
    <cellStyle name="Accent5 32 12" xfId="15378"/>
    <cellStyle name="Accent5 32 2" xfId="15379"/>
    <cellStyle name="Accent5 32 2 2" xfId="15380"/>
    <cellStyle name="Accent5 32 2 3" xfId="15381"/>
    <cellStyle name="Accent5 32 3" xfId="15382"/>
    <cellStyle name="Accent5 32 4" xfId="15383"/>
    <cellStyle name="Accent5 32 5" xfId="15384"/>
    <cellStyle name="Accent5 32 6" xfId="15385"/>
    <cellStyle name="Accent5 32 7" xfId="15386"/>
    <cellStyle name="Accent5 32 8" xfId="15387"/>
    <cellStyle name="Accent5 32 9" xfId="15388"/>
    <cellStyle name="Accent5 33" xfId="15389"/>
    <cellStyle name="Accent5 33 2" xfId="15390"/>
    <cellStyle name="Accent5 33 3" xfId="15391"/>
    <cellStyle name="Accent5 34" xfId="15392"/>
    <cellStyle name="Accent5 34 2" xfId="15393"/>
    <cellStyle name="Accent5 34 3" xfId="15394"/>
    <cellStyle name="Accent5 35" xfId="15395"/>
    <cellStyle name="Accent5 35 2" xfId="15396"/>
    <cellStyle name="Accent5 36" xfId="15397"/>
    <cellStyle name="Accent5 36 2" xfId="15398"/>
    <cellStyle name="Accent5 37" xfId="15399"/>
    <cellStyle name="Accent5 37 2" xfId="15400"/>
    <cellStyle name="Accent5 38" xfId="15401"/>
    <cellStyle name="Accent5 38 2" xfId="15402"/>
    <cellStyle name="Accent5 39" xfId="15403"/>
    <cellStyle name="Accent5 39 2" xfId="15404"/>
    <cellStyle name="Accent5 4" xfId="15405"/>
    <cellStyle name="Accent5 4 10" xfId="15406"/>
    <cellStyle name="Accent5 4 10 2" xfId="15407"/>
    <cellStyle name="Accent5 4 11" xfId="15408"/>
    <cellStyle name="Accent5 4 11 2" xfId="15409"/>
    <cellStyle name="Accent5 4 12" xfId="15410"/>
    <cellStyle name="Accent5 4 12 2" xfId="15411"/>
    <cellStyle name="Accent5 4 13" xfId="15412"/>
    <cellStyle name="Accent5 4 14" xfId="15413"/>
    <cellStyle name="Accent5 4 15" xfId="15414"/>
    <cellStyle name="Accent5 4 16" xfId="15415"/>
    <cellStyle name="Accent5 4 17" xfId="15416"/>
    <cellStyle name="Accent5 4 18" xfId="15417"/>
    <cellStyle name="Accent5 4 19" xfId="15418"/>
    <cellStyle name="Accent5 4 2" xfId="15419"/>
    <cellStyle name="Accent5 4 2 10" xfId="15420"/>
    <cellStyle name="Accent5 4 2 11" xfId="15421"/>
    <cellStyle name="Accent5 4 2 12" xfId="15422"/>
    <cellStyle name="Accent5 4 2 2" xfId="15423"/>
    <cellStyle name="Accent5 4 2 2 10" xfId="15424"/>
    <cellStyle name="Accent5 4 2 2 11" xfId="15425"/>
    <cellStyle name="Accent5 4 2 2 12" xfId="15426"/>
    <cellStyle name="Accent5 4 2 2 2" xfId="15427"/>
    <cellStyle name="Accent5 4 2 2 2 2" xfId="15428"/>
    <cellStyle name="Accent5 4 2 2 3" xfId="15429"/>
    <cellStyle name="Accent5 4 2 2 4" xfId="15430"/>
    <cellStyle name="Accent5 4 2 2 5" xfId="15431"/>
    <cellStyle name="Accent5 4 2 2 6" xfId="15432"/>
    <cellStyle name="Accent5 4 2 2 7" xfId="15433"/>
    <cellStyle name="Accent5 4 2 2 8" xfId="15434"/>
    <cellStyle name="Accent5 4 2 2 9" xfId="15435"/>
    <cellStyle name="Accent5 4 2 3" xfId="15436"/>
    <cellStyle name="Accent5 4 2 4" xfId="15437"/>
    <cellStyle name="Accent5 4 2 5" xfId="15438"/>
    <cellStyle name="Accent5 4 2 6" xfId="15439"/>
    <cellStyle name="Accent5 4 2 7" xfId="15440"/>
    <cellStyle name="Accent5 4 2 8" xfId="15441"/>
    <cellStyle name="Accent5 4 2 9" xfId="15442"/>
    <cellStyle name="Accent5 4 20" xfId="15443"/>
    <cellStyle name="Accent5 4 21" xfId="15444"/>
    <cellStyle name="Accent5 4 22" xfId="15445"/>
    <cellStyle name="Accent5 4 23" xfId="15446"/>
    <cellStyle name="Accent5 4 3" xfId="15447"/>
    <cellStyle name="Accent5 4 3 2" xfId="15448"/>
    <cellStyle name="Accent5 4 4" xfId="15449"/>
    <cellStyle name="Accent5 4 4 2" xfId="15450"/>
    <cellStyle name="Accent5 4 5" xfId="15451"/>
    <cellStyle name="Accent5 4 5 2" xfId="15452"/>
    <cellStyle name="Accent5 4 6" xfId="15453"/>
    <cellStyle name="Accent5 4 6 2" xfId="15454"/>
    <cellStyle name="Accent5 4 7" xfId="15455"/>
    <cellStyle name="Accent5 4 7 2" xfId="15456"/>
    <cellStyle name="Accent5 4 8" xfId="15457"/>
    <cellStyle name="Accent5 4 8 2" xfId="15458"/>
    <cellStyle name="Accent5 4 9" xfId="15459"/>
    <cellStyle name="Accent5 4 9 2" xfId="15460"/>
    <cellStyle name="Accent5 40" xfId="15461"/>
    <cellStyle name="Accent5 40 2" xfId="15462"/>
    <cellStyle name="Accent5 41" xfId="15463"/>
    <cellStyle name="Accent5 41 2" xfId="15464"/>
    <cellStyle name="Accent5 42" xfId="15465"/>
    <cellStyle name="Accent5 42 2" xfId="15466"/>
    <cellStyle name="Accent5 43" xfId="15467"/>
    <cellStyle name="Accent5 43 2" xfId="15468"/>
    <cellStyle name="Accent5 44" xfId="15469"/>
    <cellStyle name="Accent5 44 2" xfId="15470"/>
    <cellStyle name="Accent5 45" xfId="15471"/>
    <cellStyle name="Accent5 45 2" xfId="15472"/>
    <cellStyle name="Accent5 46" xfId="15473"/>
    <cellStyle name="Accent5 46 2" xfId="15474"/>
    <cellStyle name="Accent5 47" xfId="15475"/>
    <cellStyle name="Accent5 47 2" xfId="15476"/>
    <cellStyle name="Accent5 48" xfId="15477"/>
    <cellStyle name="Accent5 48 2" xfId="15478"/>
    <cellStyle name="Accent5 49" xfId="15479"/>
    <cellStyle name="Accent5 49 2" xfId="15480"/>
    <cellStyle name="Accent5 5" xfId="15481"/>
    <cellStyle name="Accent5 5 10" xfId="15482"/>
    <cellStyle name="Accent5 5 11" xfId="15483"/>
    <cellStyle name="Accent5 5 12" xfId="15484"/>
    <cellStyle name="Accent5 5 13" xfId="15485"/>
    <cellStyle name="Accent5 5 2" xfId="15486"/>
    <cellStyle name="Accent5 5 2 2" xfId="15487"/>
    <cellStyle name="Accent5 5 2 3" xfId="15488"/>
    <cellStyle name="Accent5 5 3" xfId="15489"/>
    <cellStyle name="Accent5 5 3 2" xfId="15490"/>
    <cellStyle name="Accent5 5 4" xfId="15491"/>
    <cellStyle name="Accent5 5 5" xfId="15492"/>
    <cellStyle name="Accent5 5 6" xfId="15493"/>
    <cellStyle name="Accent5 5 7" xfId="15494"/>
    <cellStyle name="Accent5 5 8" xfId="15495"/>
    <cellStyle name="Accent5 5 9" xfId="15496"/>
    <cellStyle name="Accent5 50" xfId="15497"/>
    <cellStyle name="Accent5 50 2" xfId="15498"/>
    <cellStyle name="Accent5 51" xfId="15499"/>
    <cellStyle name="Accent5 51 2" xfId="15500"/>
    <cellStyle name="Accent5 52" xfId="15501"/>
    <cellStyle name="Accent5 52 2" xfId="15502"/>
    <cellStyle name="Accent5 53" xfId="15503"/>
    <cellStyle name="Accent5 54" xfId="15504"/>
    <cellStyle name="Accent5 55" xfId="15505"/>
    <cellStyle name="Accent5 56" xfId="15506"/>
    <cellStyle name="Accent5 57" xfId="15507"/>
    <cellStyle name="Accent5 58" xfId="15508"/>
    <cellStyle name="Accent5 59" xfId="15509"/>
    <cellStyle name="Accent5 6" xfId="15510"/>
    <cellStyle name="Accent5 6 10" xfId="15511"/>
    <cellStyle name="Accent5 6 11" xfId="15512"/>
    <cellStyle name="Accent5 6 12" xfId="15513"/>
    <cellStyle name="Accent5 6 13" xfId="15514"/>
    <cellStyle name="Accent5 6 2" xfId="15515"/>
    <cellStyle name="Accent5 6 2 2" xfId="15516"/>
    <cellStyle name="Accent5 6 2 3" xfId="15517"/>
    <cellStyle name="Accent5 6 3" xfId="15518"/>
    <cellStyle name="Accent5 6 3 2" xfId="15519"/>
    <cellStyle name="Accent5 6 4" xfId="15520"/>
    <cellStyle name="Accent5 6 5" xfId="15521"/>
    <cellStyle name="Accent5 6 6" xfId="15522"/>
    <cellStyle name="Accent5 6 7" xfId="15523"/>
    <cellStyle name="Accent5 6 8" xfId="15524"/>
    <cellStyle name="Accent5 6 9" xfId="15525"/>
    <cellStyle name="Accent5 60" xfId="15526"/>
    <cellStyle name="Accent5 61" xfId="265"/>
    <cellStyle name="Accent5 62" xfId="31775"/>
    <cellStyle name="Accent5 7" xfId="15527"/>
    <cellStyle name="Accent5 7 10" xfId="15528"/>
    <cellStyle name="Accent5 7 11" xfId="15529"/>
    <cellStyle name="Accent5 7 12" xfId="15530"/>
    <cellStyle name="Accent5 7 13" xfId="15531"/>
    <cellStyle name="Accent5 7 2" xfId="15532"/>
    <cellStyle name="Accent5 7 2 2" xfId="15533"/>
    <cellStyle name="Accent5 7 2 3" xfId="15534"/>
    <cellStyle name="Accent5 7 3" xfId="15535"/>
    <cellStyle name="Accent5 7 3 2" xfId="15536"/>
    <cellStyle name="Accent5 7 4" xfId="15537"/>
    <cellStyle name="Accent5 7 5" xfId="15538"/>
    <cellStyle name="Accent5 7 6" xfId="15539"/>
    <cellStyle name="Accent5 7 7" xfId="15540"/>
    <cellStyle name="Accent5 7 8" xfId="15541"/>
    <cellStyle name="Accent5 7 9" xfId="15542"/>
    <cellStyle name="Accent5 8" xfId="15543"/>
    <cellStyle name="Accent5 8 10" xfId="15544"/>
    <cellStyle name="Accent5 8 11" xfId="15545"/>
    <cellStyle name="Accent5 8 12" xfId="15546"/>
    <cellStyle name="Accent5 8 2" xfId="15547"/>
    <cellStyle name="Accent5 8 2 2" xfId="15548"/>
    <cellStyle name="Accent5 8 2 3" xfId="15549"/>
    <cellStyle name="Accent5 8 3" xfId="15550"/>
    <cellStyle name="Accent5 8 4" xfId="15551"/>
    <cellStyle name="Accent5 8 5" xfId="15552"/>
    <cellStyle name="Accent5 8 6" xfId="15553"/>
    <cellStyle name="Accent5 8 7" xfId="15554"/>
    <cellStyle name="Accent5 8 8" xfId="15555"/>
    <cellStyle name="Accent5 8 9" xfId="15556"/>
    <cellStyle name="Accent5 9" xfId="15557"/>
    <cellStyle name="Accent5 9 10" xfId="15558"/>
    <cellStyle name="Accent5 9 11" xfId="15559"/>
    <cellStyle name="Accent5 9 12" xfId="15560"/>
    <cellStyle name="Accent5 9 2" xfId="15561"/>
    <cellStyle name="Accent5 9 2 2" xfId="15562"/>
    <cellStyle name="Accent5 9 2 3" xfId="15563"/>
    <cellStyle name="Accent5 9 3" xfId="15564"/>
    <cellStyle name="Accent5 9 4" xfId="15565"/>
    <cellStyle name="Accent5 9 5" xfId="15566"/>
    <cellStyle name="Accent5 9 6" xfId="15567"/>
    <cellStyle name="Accent5 9 7" xfId="15568"/>
    <cellStyle name="Accent5 9 8" xfId="15569"/>
    <cellStyle name="Accent5 9 9" xfId="15570"/>
    <cellStyle name="Accent6 10" xfId="15571"/>
    <cellStyle name="Accent6 10 10" xfId="15572"/>
    <cellStyle name="Accent6 10 11" xfId="15573"/>
    <cellStyle name="Accent6 10 12" xfId="15574"/>
    <cellStyle name="Accent6 10 2" xfId="15575"/>
    <cellStyle name="Accent6 10 2 2" xfId="15576"/>
    <cellStyle name="Accent6 10 2 3" xfId="15577"/>
    <cellStyle name="Accent6 10 3" xfId="15578"/>
    <cellStyle name="Accent6 10 4" xfId="15579"/>
    <cellStyle name="Accent6 10 5" xfId="15580"/>
    <cellStyle name="Accent6 10 6" xfId="15581"/>
    <cellStyle name="Accent6 10 7" xfId="15582"/>
    <cellStyle name="Accent6 10 8" xfId="15583"/>
    <cellStyle name="Accent6 10 9" xfId="15584"/>
    <cellStyle name="Accent6 11" xfId="15585"/>
    <cellStyle name="Accent6 11 10" xfId="15586"/>
    <cellStyle name="Accent6 11 11" xfId="15587"/>
    <cellStyle name="Accent6 11 12" xfId="15588"/>
    <cellStyle name="Accent6 11 2" xfId="15589"/>
    <cellStyle name="Accent6 11 2 2" xfId="15590"/>
    <cellStyle name="Accent6 11 2 3" xfId="15591"/>
    <cellStyle name="Accent6 11 3" xfId="15592"/>
    <cellStyle name="Accent6 11 4" xfId="15593"/>
    <cellStyle name="Accent6 11 5" xfId="15594"/>
    <cellStyle name="Accent6 11 6" xfId="15595"/>
    <cellStyle name="Accent6 11 7" xfId="15596"/>
    <cellStyle name="Accent6 11 8" xfId="15597"/>
    <cellStyle name="Accent6 11 9" xfId="15598"/>
    <cellStyle name="Accent6 12" xfId="15599"/>
    <cellStyle name="Accent6 12 10" xfId="15600"/>
    <cellStyle name="Accent6 12 11" xfId="15601"/>
    <cellStyle name="Accent6 12 12" xfId="15602"/>
    <cellStyle name="Accent6 12 2" xfId="15603"/>
    <cellStyle name="Accent6 12 2 2" xfId="15604"/>
    <cellStyle name="Accent6 12 2 3" xfId="15605"/>
    <cellStyle name="Accent6 12 3" xfId="15606"/>
    <cellStyle name="Accent6 12 4" xfId="15607"/>
    <cellStyle name="Accent6 12 5" xfId="15608"/>
    <cellStyle name="Accent6 12 6" xfId="15609"/>
    <cellStyle name="Accent6 12 7" xfId="15610"/>
    <cellStyle name="Accent6 12 8" xfId="15611"/>
    <cellStyle name="Accent6 12 9" xfId="15612"/>
    <cellStyle name="Accent6 13" xfId="15613"/>
    <cellStyle name="Accent6 13 10" xfId="15614"/>
    <cellStyle name="Accent6 13 11" xfId="15615"/>
    <cellStyle name="Accent6 13 12" xfId="15616"/>
    <cellStyle name="Accent6 13 2" xfId="15617"/>
    <cellStyle name="Accent6 13 2 2" xfId="15618"/>
    <cellStyle name="Accent6 13 2 3" xfId="15619"/>
    <cellStyle name="Accent6 13 3" xfId="15620"/>
    <cellStyle name="Accent6 13 4" xfId="15621"/>
    <cellStyle name="Accent6 13 5" xfId="15622"/>
    <cellStyle name="Accent6 13 6" xfId="15623"/>
    <cellStyle name="Accent6 13 7" xfId="15624"/>
    <cellStyle name="Accent6 13 8" xfId="15625"/>
    <cellStyle name="Accent6 13 9" xfId="15626"/>
    <cellStyle name="Accent6 14" xfId="15627"/>
    <cellStyle name="Accent6 14 10" xfId="15628"/>
    <cellStyle name="Accent6 14 11" xfId="15629"/>
    <cellStyle name="Accent6 14 12" xfId="15630"/>
    <cellStyle name="Accent6 14 2" xfId="15631"/>
    <cellStyle name="Accent6 14 2 2" xfId="15632"/>
    <cellStyle name="Accent6 14 2 3" xfId="15633"/>
    <cellStyle name="Accent6 14 3" xfId="15634"/>
    <cellStyle name="Accent6 14 4" xfId="15635"/>
    <cellStyle name="Accent6 14 5" xfId="15636"/>
    <cellStyle name="Accent6 14 6" xfId="15637"/>
    <cellStyle name="Accent6 14 7" xfId="15638"/>
    <cellStyle name="Accent6 14 8" xfId="15639"/>
    <cellStyle name="Accent6 14 9" xfId="15640"/>
    <cellStyle name="Accent6 15" xfId="15641"/>
    <cellStyle name="Accent6 15 10" xfId="15642"/>
    <cellStyle name="Accent6 15 11" xfId="15643"/>
    <cellStyle name="Accent6 15 12" xfId="15644"/>
    <cellStyle name="Accent6 15 2" xfId="15645"/>
    <cellStyle name="Accent6 15 2 2" xfId="15646"/>
    <cellStyle name="Accent6 15 2 3" xfId="15647"/>
    <cellStyle name="Accent6 15 3" xfId="15648"/>
    <cellStyle name="Accent6 15 4" xfId="15649"/>
    <cellStyle name="Accent6 15 5" xfId="15650"/>
    <cellStyle name="Accent6 15 6" xfId="15651"/>
    <cellStyle name="Accent6 15 7" xfId="15652"/>
    <cellStyle name="Accent6 15 8" xfId="15653"/>
    <cellStyle name="Accent6 15 9" xfId="15654"/>
    <cellStyle name="Accent6 16" xfId="15655"/>
    <cellStyle name="Accent6 16 10" xfId="15656"/>
    <cellStyle name="Accent6 16 11" xfId="15657"/>
    <cellStyle name="Accent6 16 12" xfId="15658"/>
    <cellStyle name="Accent6 16 2" xfId="15659"/>
    <cellStyle name="Accent6 16 2 2" xfId="15660"/>
    <cellStyle name="Accent6 16 2 3" xfId="15661"/>
    <cellStyle name="Accent6 16 3" xfId="15662"/>
    <cellStyle name="Accent6 16 4" xfId="15663"/>
    <cellStyle name="Accent6 16 5" xfId="15664"/>
    <cellStyle name="Accent6 16 6" xfId="15665"/>
    <cellStyle name="Accent6 16 7" xfId="15666"/>
    <cellStyle name="Accent6 16 8" xfId="15667"/>
    <cellStyle name="Accent6 16 9" xfId="15668"/>
    <cellStyle name="Accent6 17" xfId="15669"/>
    <cellStyle name="Accent6 17 10" xfId="15670"/>
    <cellStyle name="Accent6 17 11" xfId="15671"/>
    <cellStyle name="Accent6 17 12" xfId="15672"/>
    <cellStyle name="Accent6 17 2" xfId="15673"/>
    <cellStyle name="Accent6 17 2 2" xfId="15674"/>
    <cellStyle name="Accent6 17 2 3" xfId="15675"/>
    <cellStyle name="Accent6 17 3" xfId="15676"/>
    <cellStyle name="Accent6 17 4" xfId="15677"/>
    <cellStyle name="Accent6 17 5" xfId="15678"/>
    <cellStyle name="Accent6 17 6" xfId="15679"/>
    <cellStyle name="Accent6 17 7" xfId="15680"/>
    <cellStyle name="Accent6 17 8" xfId="15681"/>
    <cellStyle name="Accent6 17 9" xfId="15682"/>
    <cellStyle name="Accent6 18" xfId="15683"/>
    <cellStyle name="Accent6 18 10" xfId="15684"/>
    <cellStyle name="Accent6 18 11" xfId="15685"/>
    <cellStyle name="Accent6 18 12" xfId="15686"/>
    <cellStyle name="Accent6 18 2" xfId="15687"/>
    <cellStyle name="Accent6 18 2 2" xfId="15688"/>
    <cellStyle name="Accent6 18 2 3" xfId="15689"/>
    <cellStyle name="Accent6 18 3" xfId="15690"/>
    <cellStyle name="Accent6 18 4" xfId="15691"/>
    <cellStyle name="Accent6 18 5" xfId="15692"/>
    <cellStyle name="Accent6 18 6" xfId="15693"/>
    <cellStyle name="Accent6 18 7" xfId="15694"/>
    <cellStyle name="Accent6 18 8" xfId="15695"/>
    <cellStyle name="Accent6 18 9" xfId="15696"/>
    <cellStyle name="Accent6 19" xfId="15697"/>
    <cellStyle name="Accent6 19 10" xfId="15698"/>
    <cellStyle name="Accent6 19 11" xfId="15699"/>
    <cellStyle name="Accent6 19 12" xfId="15700"/>
    <cellStyle name="Accent6 19 2" xfId="15701"/>
    <cellStyle name="Accent6 19 2 2" xfId="15702"/>
    <cellStyle name="Accent6 19 2 3" xfId="15703"/>
    <cellStyle name="Accent6 19 3" xfId="15704"/>
    <cellStyle name="Accent6 19 4" xfId="15705"/>
    <cellStyle name="Accent6 19 5" xfId="15706"/>
    <cellStyle name="Accent6 19 6" xfId="15707"/>
    <cellStyle name="Accent6 19 7" xfId="15708"/>
    <cellStyle name="Accent6 19 8" xfId="15709"/>
    <cellStyle name="Accent6 19 9" xfId="15710"/>
    <cellStyle name="Accent6 2" xfId="66"/>
    <cellStyle name="Accent6 2 10" xfId="15711"/>
    <cellStyle name="Accent6 2 10 2" xfId="15712"/>
    <cellStyle name="Accent6 2 11" xfId="15713"/>
    <cellStyle name="Accent6 2 11 2" xfId="15714"/>
    <cellStyle name="Accent6 2 12" xfId="15715"/>
    <cellStyle name="Accent6 2 12 2" xfId="15716"/>
    <cellStyle name="Accent6 2 13" xfId="15717"/>
    <cellStyle name="Accent6 2 13 2" xfId="15718"/>
    <cellStyle name="Accent6 2 14" xfId="15719"/>
    <cellStyle name="Accent6 2 14 2" xfId="15720"/>
    <cellStyle name="Accent6 2 15" xfId="15721"/>
    <cellStyle name="Accent6 2 15 2" xfId="15722"/>
    <cellStyle name="Accent6 2 16" xfId="15723"/>
    <cellStyle name="Accent6 2 17" xfId="15724"/>
    <cellStyle name="Accent6 2 18" xfId="15725"/>
    <cellStyle name="Accent6 2 19" xfId="15726"/>
    <cellStyle name="Accent6 2 2" xfId="15727"/>
    <cellStyle name="Accent6 2 2 10" xfId="15728"/>
    <cellStyle name="Accent6 2 2 11" xfId="15729"/>
    <cellStyle name="Accent6 2 2 12" xfId="15730"/>
    <cellStyle name="Accent6 2 2 2" xfId="15731"/>
    <cellStyle name="Accent6 2 2 2 2" xfId="15732"/>
    <cellStyle name="Accent6 2 2 2 3" xfId="15733"/>
    <cellStyle name="Accent6 2 2 3" xfId="15734"/>
    <cellStyle name="Accent6 2 2 3 2" xfId="15735"/>
    <cellStyle name="Accent6 2 2 4" xfId="15736"/>
    <cellStyle name="Accent6 2 2 5" xfId="15737"/>
    <cellStyle name="Accent6 2 2 6" xfId="15738"/>
    <cellStyle name="Accent6 2 2 7" xfId="15739"/>
    <cellStyle name="Accent6 2 2 8" xfId="15740"/>
    <cellStyle name="Accent6 2 2 9" xfId="15741"/>
    <cellStyle name="Accent6 2 20" xfId="15742"/>
    <cellStyle name="Accent6 2 21" xfId="15743"/>
    <cellStyle name="Accent6 2 22" xfId="15744"/>
    <cellStyle name="Accent6 2 23" xfId="15745"/>
    <cellStyle name="Accent6 2 24" xfId="15746"/>
    <cellStyle name="Accent6 2 25" xfId="15747"/>
    <cellStyle name="Accent6 2 26" xfId="15748"/>
    <cellStyle name="Accent6 2 3" xfId="15749"/>
    <cellStyle name="Accent6 2 3 10" xfId="15750"/>
    <cellStyle name="Accent6 2 3 11" xfId="15751"/>
    <cellStyle name="Accent6 2 3 12" xfId="15752"/>
    <cellStyle name="Accent6 2 3 2" xfId="15753"/>
    <cellStyle name="Accent6 2 3 2 2" xfId="15754"/>
    <cellStyle name="Accent6 2 3 2 3" xfId="15755"/>
    <cellStyle name="Accent6 2 3 3" xfId="15756"/>
    <cellStyle name="Accent6 2 3 3 2" xfId="15757"/>
    <cellStyle name="Accent6 2 3 4" xfId="15758"/>
    <cellStyle name="Accent6 2 3 5" xfId="15759"/>
    <cellStyle name="Accent6 2 3 6" xfId="15760"/>
    <cellStyle name="Accent6 2 3 7" xfId="15761"/>
    <cellStyle name="Accent6 2 3 8" xfId="15762"/>
    <cellStyle name="Accent6 2 3 9" xfId="15763"/>
    <cellStyle name="Accent6 2 4" xfId="15764"/>
    <cellStyle name="Accent6 2 4 10" xfId="15765"/>
    <cellStyle name="Accent6 2 4 11" xfId="15766"/>
    <cellStyle name="Accent6 2 4 12" xfId="15767"/>
    <cellStyle name="Accent6 2 4 2" xfId="15768"/>
    <cellStyle name="Accent6 2 4 2 2" xfId="15769"/>
    <cellStyle name="Accent6 2 4 2 3" xfId="15770"/>
    <cellStyle name="Accent6 2 4 3" xfId="15771"/>
    <cellStyle name="Accent6 2 4 3 2" xfId="15772"/>
    <cellStyle name="Accent6 2 4 4" xfId="15773"/>
    <cellStyle name="Accent6 2 4 5" xfId="15774"/>
    <cellStyle name="Accent6 2 4 6" xfId="15775"/>
    <cellStyle name="Accent6 2 4 7" xfId="15776"/>
    <cellStyle name="Accent6 2 4 8" xfId="15777"/>
    <cellStyle name="Accent6 2 4 9" xfId="15778"/>
    <cellStyle name="Accent6 2 5" xfId="15779"/>
    <cellStyle name="Accent6 2 5 2" xfId="15780"/>
    <cellStyle name="Accent6 2 5 3" xfId="15781"/>
    <cellStyle name="Accent6 2 6" xfId="15782"/>
    <cellStyle name="Accent6 2 6 2" xfId="15783"/>
    <cellStyle name="Accent6 2 7" xfId="15784"/>
    <cellStyle name="Accent6 2 7 2" xfId="15785"/>
    <cellStyle name="Accent6 2 8" xfId="15786"/>
    <cellStyle name="Accent6 2 8 2" xfId="15787"/>
    <cellStyle name="Accent6 2 9" xfId="15788"/>
    <cellStyle name="Accent6 2 9 2" xfId="15789"/>
    <cellStyle name="Accent6 20" xfId="15790"/>
    <cellStyle name="Accent6 20 10" xfId="15791"/>
    <cellStyle name="Accent6 20 11" xfId="15792"/>
    <cellStyle name="Accent6 20 12" xfId="15793"/>
    <cellStyle name="Accent6 20 2" xfId="15794"/>
    <cellStyle name="Accent6 20 2 2" xfId="15795"/>
    <cellStyle name="Accent6 20 2 3" xfId="15796"/>
    <cellStyle name="Accent6 20 3" xfId="15797"/>
    <cellStyle name="Accent6 20 4" xfId="15798"/>
    <cellStyle name="Accent6 20 5" xfId="15799"/>
    <cellStyle name="Accent6 20 6" xfId="15800"/>
    <cellStyle name="Accent6 20 7" xfId="15801"/>
    <cellStyle name="Accent6 20 8" xfId="15802"/>
    <cellStyle name="Accent6 20 9" xfId="15803"/>
    <cellStyle name="Accent6 21" xfId="15804"/>
    <cellStyle name="Accent6 21 10" xfId="15805"/>
    <cellStyle name="Accent6 21 11" xfId="15806"/>
    <cellStyle name="Accent6 21 12" xfId="15807"/>
    <cellStyle name="Accent6 21 2" xfId="15808"/>
    <cellStyle name="Accent6 21 2 2" xfId="15809"/>
    <cellStyle name="Accent6 21 2 3" xfId="15810"/>
    <cellStyle name="Accent6 21 3" xfId="15811"/>
    <cellStyle name="Accent6 21 4" xfId="15812"/>
    <cellStyle name="Accent6 21 5" xfId="15813"/>
    <cellStyle name="Accent6 21 6" xfId="15814"/>
    <cellStyle name="Accent6 21 7" xfId="15815"/>
    <cellStyle name="Accent6 21 8" xfId="15816"/>
    <cellStyle name="Accent6 21 9" xfId="15817"/>
    <cellStyle name="Accent6 22" xfId="15818"/>
    <cellStyle name="Accent6 22 10" xfId="15819"/>
    <cellStyle name="Accent6 22 11" xfId="15820"/>
    <cellStyle name="Accent6 22 12" xfId="15821"/>
    <cellStyle name="Accent6 22 2" xfId="15822"/>
    <cellStyle name="Accent6 22 2 2" xfId="15823"/>
    <cellStyle name="Accent6 22 2 3" xfId="15824"/>
    <cellStyle name="Accent6 22 3" xfId="15825"/>
    <cellStyle name="Accent6 22 4" xfId="15826"/>
    <cellStyle name="Accent6 22 5" xfId="15827"/>
    <cellStyle name="Accent6 22 6" xfId="15828"/>
    <cellStyle name="Accent6 22 7" xfId="15829"/>
    <cellStyle name="Accent6 22 8" xfId="15830"/>
    <cellStyle name="Accent6 22 9" xfId="15831"/>
    <cellStyle name="Accent6 23" xfId="15832"/>
    <cellStyle name="Accent6 23 10" xfId="15833"/>
    <cellStyle name="Accent6 23 11" xfId="15834"/>
    <cellStyle name="Accent6 23 12" xfId="15835"/>
    <cellStyle name="Accent6 23 2" xfId="15836"/>
    <cellStyle name="Accent6 23 2 2" xfId="15837"/>
    <cellStyle name="Accent6 23 2 3" xfId="15838"/>
    <cellStyle name="Accent6 23 3" xfId="15839"/>
    <cellStyle name="Accent6 23 4" xfId="15840"/>
    <cellStyle name="Accent6 23 5" xfId="15841"/>
    <cellStyle name="Accent6 23 6" xfId="15842"/>
    <cellStyle name="Accent6 23 7" xfId="15843"/>
    <cellStyle name="Accent6 23 8" xfId="15844"/>
    <cellStyle name="Accent6 23 9" xfId="15845"/>
    <cellStyle name="Accent6 24" xfId="15846"/>
    <cellStyle name="Accent6 24 10" xfId="15847"/>
    <cellStyle name="Accent6 24 11" xfId="15848"/>
    <cellStyle name="Accent6 24 12" xfId="15849"/>
    <cellStyle name="Accent6 24 2" xfId="15850"/>
    <cellStyle name="Accent6 24 2 2" xfId="15851"/>
    <cellStyle name="Accent6 24 2 3" xfId="15852"/>
    <cellStyle name="Accent6 24 3" xfId="15853"/>
    <cellStyle name="Accent6 24 4" xfId="15854"/>
    <cellStyle name="Accent6 24 5" xfId="15855"/>
    <cellStyle name="Accent6 24 6" xfId="15856"/>
    <cellStyle name="Accent6 24 7" xfId="15857"/>
    <cellStyle name="Accent6 24 8" xfId="15858"/>
    <cellStyle name="Accent6 24 9" xfId="15859"/>
    <cellStyle name="Accent6 25" xfId="15860"/>
    <cellStyle name="Accent6 25 10" xfId="15861"/>
    <cellStyle name="Accent6 25 11" xfId="15862"/>
    <cellStyle name="Accent6 25 12" xfId="15863"/>
    <cellStyle name="Accent6 25 2" xfId="15864"/>
    <cellStyle name="Accent6 25 2 2" xfId="15865"/>
    <cellStyle name="Accent6 25 2 3" xfId="15866"/>
    <cellStyle name="Accent6 25 3" xfId="15867"/>
    <cellStyle name="Accent6 25 4" xfId="15868"/>
    <cellStyle name="Accent6 25 5" xfId="15869"/>
    <cellStyle name="Accent6 25 6" xfId="15870"/>
    <cellStyle name="Accent6 25 7" xfId="15871"/>
    <cellStyle name="Accent6 25 8" xfId="15872"/>
    <cellStyle name="Accent6 25 9" xfId="15873"/>
    <cellStyle name="Accent6 26" xfId="15874"/>
    <cellStyle name="Accent6 26 10" xfId="15875"/>
    <cellStyle name="Accent6 26 11" xfId="15876"/>
    <cellStyle name="Accent6 26 12" xfId="15877"/>
    <cellStyle name="Accent6 26 2" xfId="15878"/>
    <cellStyle name="Accent6 26 2 2" xfId="15879"/>
    <cellStyle name="Accent6 26 2 3" xfId="15880"/>
    <cellStyle name="Accent6 26 3" xfId="15881"/>
    <cellStyle name="Accent6 26 4" xfId="15882"/>
    <cellStyle name="Accent6 26 5" xfId="15883"/>
    <cellStyle name="Accent6 26 6" xfId="15884"/>
    <cellStyle name="Accent6 26 7" xfId="15885"/>
    <cellStyle name="Accent6 26 8" xfId="15886"/>
    <cellStyle name="Accent6 26 9" xfId="15887"/>
    <cellStyle name="Accent6 27" xfId="15888"/>
    <cellStyle name="Accent6 27 10" xfId="15889"/>
    <cellStyle name="Accent6 27 11" xfId="15890"/>
    <cellStyle name="Accent6 27 12" xfId="15891"/>
    <cellStyle name="Accent6 27 2" xfId="15892"/>
    <cellStyle name="Accent6 27 2 2" xfId="15893"/>
    <cellStyle name="Accent6 27 2 3" xfId="15894"/>
    <cellStyle name="Accent6 27 3" xfId="15895"/>
    <cellStyle name="Accent6 27 4" xfId="15896"/>
    <cellStyle name="Accent6 27 5" xfId="15897"/>
    <cellStyle name="Accent6 27 6" xfId="15898"/>
    <cellStyle name="Accent6 27 7" xfId="15899"/>
    <cellStyle name="Accent6 27 8" xfId="15900"/>
    <cellStyle name="Accent6 27 9" xfId="15901"/>
    <cellStyle name="Accent6 28" xfId="15902"/>
    <cellStyle name="Accent6 28 10" xfId="15903"/>
    <cellStyle name="Accent6 28 11" xfId="15904"/>
    <cellStyle name="Accent6 28 12" xfId="15905"/>
    <cellStyle name="Accent6 28 2" xfId="15906"/>
    <cellStyle name="Accent6 28 2 2" xfId="15907"/>
    <cellStyle name="Accent6 28 2 3" xfId="15908"/>
    <cellStyle name="Accent6 28 3" xfId="15909"/>
    <cellStyle name="Accent6 28 4" xfId="15910"/>
    <cellStyle name="Accent6 28 5" xfId="15911"/>
    <cellStyle name="Accent6 28 6" xfId="15912"/>
    <cellStyle name="Accent6 28 7" xfId="15913"/>
    <cellStyle name="Accent6 28 8" xfId="15914"/>
    <cellStyle name="Accent6 28 9" xfId="15915"/>
    <cellStyle name="Accent6 29" xfId="15916"/>
    <cellStyle name="Accent6 29 10" xfId="15917"/>
    <cellStyle name="Accent6 29 11" xfId="15918"/>
    <cellStyle name="Accent6 29 12" xfId="15919"/>
    <cellStyle name="Accent6 29 2" xfId="15920"/>
    <cellStyle name="Accent6 29 2 2" xfId="15921"/>
    <cellStyle name="Accent6 29 2 3" xfId="15922"/>
    <cellStyle name="Accent6 29 3" xfId="15923"/>
    <cellStyle name="Accent6 29 4" xfId="15924"/>
    <cellStyle name="Accent6 29 5" xfId="15925"/>
    <cellStyle name="Accent6 29 6" xfId="15926"/>
    <cellStyle name="Accent6 29 7" xfId="15927"/>
    <cellStyle name="Accent6 29 8" xfId="15928"/>
    <cellStyle name="Accent6 29 9" xfId="15929"/>
    <cellStyle name="Accent6 3" xfId="15930"/>
    <cellStyle name="Accent6 3 10" xfId="15931"/>
    <cellStyle name="Accent6 3 10 2" xfId="15932"/>
    <cellStyle name="Accent6 3 11" xfId="15933"/>
    <cellStyle name="Accent6 3 11 2" xfId="15934"/>
    <cellStyle name="Accent6 3 12" xfId="15935"/>
    <cellStyle name="Accent6 3 12 2" xfId="15936"/>
    <cellStyle name="Accent6 3 13" xfId="15937"/>
    <cellStyle name="Accent6 3 13 2" xfId="15938"/>
    <cellStyle name="Accent6 3 14" xfId="15939"/>
    <cellStyle name="Accent6 3 14 2" xfId="15940"/>
    <cellStyle name="Accent6 3 15" xfId="15941"/>
    <cellStyle name="Accent6 3 15 2" xfId="15942"/>
    <cellStyle name="Accent6 3 16" xfId="15943"/>
    <cellStyle name="Accent6 3 17" xfId="15944"/>
    <cellStyle name="Accent6 3 18" xfId="15945"/>
    <cellStyle name="Accent6 3 19" xfId="15946"/>
    <cellStyle name="Accent6 3 2" xfId="15947"/>
    <cellStyle name="Accent6 3 2 10" xfId="15948"/>
    <cellStyle name="Accent6 3 2 11" xfId="15949"/>
    <cellStyle name="Accent6 3 2 12" xfId="15950"/>
    <cellStyle name="Accent6 3 2 2" xfId="15951"/>
    <cellStyle name="Accent6 3 2 2 2" xfId="15952"/>
    <cellStyle name="Accent6 3 2 2 3" xfId="15953"/>
    <cellStyle name="Accent6 3 2 3" xfId="15954"/>
    <cellStyle name="Accent6 3 2 4" xfId="15955"/>
    <cellStyle name="Accent6 3 2 5" xfId="15956"/>
    <cellStyle name="Accent6 3 2 6" xfId="15957"/>
    <cellStyle name="Accent6 3 2 7" xfId="15958"/>
    <cellStyle name="Accent6 3 2 8" xfId="15959"/>
    <cellStyle name="Accent6 3 2 9" xfId="15960"/>
    <cellStyle name="Accent6 3 20" xfId="15961"/>
    <cellStyle name="Accent6 3 21" xfId="15962"/>
    <cellStyle name="Accent6 3 22" xfId="15963"/>
    <cellStyle name="Accent6 3 23" xfId="15964"/>
    <cellStyle name="Accent6 3 24" xfId="15965"/>
    <cellStyle name="Accent6 3 25" xfId="15966"/>
    <cellStyle name="Accent6 3 26" xfId="15967"/>
    <cellStyle name="Accent6 3 3" xfId="15968"/>
    <cellStyle name="Accent6 3 3 10" xfId="15969"/>
    <cellStyle name="Accent6 3 3 11" xfId="15970"/>
    <cellStyle name="Accent6 3 3 12" xfId="15971"/>
    <cellStyle name="Accent6 3 3 2" xfId="15972"/>
    <cellStyle name="Accent6 3 3 2 2" xfId="15973"/>
    <cellStyle name="Accent6 3 3 2 3" xfId="15974"/>
    <cellStyle name="Accent6 3 3 3" xfId="15975"/>
    <cellStyle name="Accent6 3 3 4" xfId="15976"/>
    <cellStyle name="Accent6 3 3 5" xfId="15977"/>
    <cellStyle name="Accent6 3 3 6" xfId="15978"/>
    <cellStyle name="Accent6 3 3 7" xfId="15979"/>
    <cellStyle name="Accent6 3 3 8" xfId="15980"/>
    <cellStyle name="Accent6 3 3 9" xfId="15981"/>
    <cellStyle name="Accent6 3 4" xfId="15982"/>
    <cellStyle name="Accent6 3 4 10" xfId="15983"/>
    <cellStyle name="Accent6 3 4 11" xfId="15984"/>
    <cellStyle name="Accent6 3 4 12" xfId="15985"/>
    <cellStyle name="Accent6 3 4 2" xfId="15986"/>
    <cellStyle name="Accent6 3 4 2 2" xfId="15987"/>
    <cellStyle name="Accent6 3 4 2 3" xfId="15988"/>
    <cellStyle name="Accent6 3 4 3" xfId="15989"/>
    <cellStyle name="Accent6 3 4 4" xfId="15990"/>
    <cellStyle name="Accent6 3 4 5" xfId="15991"/>
    <cellStyle name="Accent6 3 4 6" xfId="15992"/>
    <cellStyle name="Accent6 3 4 7" xfId="15993"/>
    <cellStyle name="Accent6 3 4 8" xfId="15994"/>
    <cellStyle name="Accent6 3 4 9" xfId="15995"/>
    <cellStyle name="Accent6 3 5" xfId="15996"/>
    <cellStyle name="Accent6 3 5 2" xfId="15997"/>
    <cellStyle name="Accent6 3 5 3" xfId="15998"/>
    <cellStyle name="Accent6 3 6" xfId="15999"/>
    <cellStyle name="Accent6 3 6 2" xfId="16000"/>
    <cellStyle name="Accent6 3 7" xfId="16001"/>
    <cellStyle name="Accent6 3 7 2" xfId="16002"/>
    <cellStyle name="Accent6 3 8" xfId="16003"/>
    <cellStyle name="Accent6 3 8 2" xfId="16004"/>
    <cellStyle name="Accent6 3 9" xfId="16005"/>
    <cellStyle name="Accent6 3 9 2" xfId="16006"/>
    <cellStyle name="Accent6 30" xfId="16007"/>
    <cellStyle name="Accent6 30 10" xfId="16008"/>
    <cellStyle name="Accent6 30 11" xfId="16009"/>
    <cellStyle name="Accent6 30 12" xfId="16010"/>
    <cellStyle name="Accent6 30 2" xfId="16011"/>
    <cellStyle name="Accent6 30 2 2" xfId="16012"/>
    <cellStyle name="Accent6 30 2 3" xfId="16013"/>
    <cellStyle name="Accent6 30 3" xfId="16014"/>
    <cellStyle name="Accent6 30 4" xfId="16015"/>
    <cellStyle name="Accent6 30 5" xfId="16016"/>
    <cellStyle name="Accent6 30 6" xfId="16017"/>
    <cellStyle name="Accent6 30 7" xfId="16018"/>
    <cellStyle name="Accent6 30 8" xfId="16019"/>
    <cellStyle name="Accent6 30 9" xfId="16020"/>
    <cellStyle name="Accent6 31" xfId="16021"/>
    <cellStyle name="Accent6 31 10" xfId="16022"/>
    <cellStyle name="Accent6 31 11" xfId="16023"/>
    <cellStyle name="Accent6 31 12" xfId="16024"/>
    <cellStyle name="Accent6 31 2" xfId="16025"/>
    <cellStyle name="Accent6 31 2 2" xfId="16026"/>
    <cellStyle name="Accent6 31 2 3" xfId="16027"/>
    <cellStyle name="Accent6 31 3" xfId="16028"/>
    <cellStyle name="Accent6 31 4" xfId="16029"/>
    <cellStyle name="Accent6 31 5" xfId="16030"/>
    <cellStyle name="Accent6 31 6" xfId="16031"/>
    <cellStyle name="Accent6 31 7" xfId="16032"/>
    <cellStyle name="Accent6 31 8" xfId="16033"/>
    <cellStyle name="Accent6 31 9" xfId="16034"/>
    <cellStyle name="Accent6 32" xfId="16035"/>
    <cellStyle name="Accent6 32 10" xfId="16036"/>
    <cellStyle name="Accent6 32 11" xfId="16037"/>
    <cellStyle name="Accent6 32 12" xfId="16038"/>
    <cellStyle name="Accent6 32 2" xfId="16039"/>
    <cellStyle name="Accent6 32 2 2" xfId="16040"/>
    <cellStyle name="Accent6 32 2 3" xfId="16041"/>
    <cellStyle name="Accent6 32 3" xfId="16042"/>
    <cellStyle name="Accent6 32 4" xfId="16043"/>
    <cellStyle name="Accent6 32 5" xfId="16044"/>
    <cellStyle name="Accent6 32 6" xfId="16045"/>
    <cellStyle name="Accent6 32 7" xfId="16046"/>
    <cellStyle name="Accent6 32 8" xfId="16047"/>
    <cellStyle name="Accent6 32 9" xfId="16048"/>
    <cellStyle name="Accent6 33" xfId="16049"/>
    <cellStyle name="Accent6 33 2" xfId="16050"/>
    <cellStyle name="Accent6 33 3" xfId="16051"/>
    <cellStyle name="Accent6 34" xfId="16052"/>
    <cellStyle name="Accent6 34 2" xfId="16053"/>
    <cellStyle name="Accent6 34 3" xfId="16054"/>
    <cellStyle name="Accent6 35" xfId="16055"/>
    <cellStyle name="Accent6 35 2" xfId="16056"/>
    <cellStyle name="Accent6 36" xfId="16057"/>
    <cellStyle name="Accent6 36 2" xfId="16058"/>
    <cellStyle name="Accent6 37" xfId="16059"/>
    <cellStyle name="Accent6 37 2" xfId="16060"/>
    <cellStyle name="Accent6 38" xfId="16061"/>
    <cellStyle name="Accent6 38 2" xfId="16062"/>
    <cellStyle name="Accent6 39" xfId="16063"/>
    <cellStyle name="Accent6 39 2" xfId="16064"/>
    <cellStyle name="Accent6 4" xfId="16065"/>
    <cellStyle name="Accent6 4 10" xfId="16066"/>
    <cellStyle name="Accent6 4 10 2" xfId="16067"/>
    <cellStyle name="Accent6 4 11" xfId="16068"/>
    <cellStyle name="Accent6 4 11 2" xfId="16069"/>
    <cellStyle name="Accent6 4 12" xfId="16070"/>
    <cellStyle name="Accent6 4 12 2" xfId="16071"/>
    <cellStyle name="Accent6 4 13" xfId="16072"/>
    <cellStyle name="Accent6 4 14" xfId="16073"/>
    <cellStyle name="Accent6 4 15" xfId="16074"/>
    <cellStyle name="Accent6 4 16" xfId="16075"/>
    <cellStyle name="Accent6 4 17" xfId="16076"/>
    <cellStyle name="Accent6 4 18" xfId="16077"/>
    <cellStyle name="Accent6 4 19" xfId="16078"/>
    <cellStyle name="Accent6 4 2" xfId="16079"/>
    <cellStyle name="Accent6 4 2 10" xfId="16080"/>
    <cellStyle name="Accent6 4 2 11" xfId="16081"/>
    <cellStyle name="Accent6 4 2 12" xfId="16082"/>
    <cellStyle name="Accent6 4 2 2" xfId="16083"/>
    <cellStyle name="Accent6 4 2 2 10" xfId="16084"/>
    <cellStyle name="Accent6 4 2 2 11" xfId="16085"/>
    <cellStyle name="Accent6 4 2 2 12" xfId="16086"/>
    <cellStyle name="Accent6 4 2 2 2" xfId="16087"/>
    <cellStyle name="Accent6 4 2 2 2 2" xfId="16088"/>
    <cellStyle name="Accent6 4 2 2 3" xfId="16089"/>
    <cellStyle name="Accent6 4 2 2 4" xfId="16090"/>
    <cellStyle name="Accent6 4 2 2 5" xfId="16091"/>
    <cellStyle name="Accent6 4 2 2 6" xfId="16092"/>
    <cellStyle name="Accent6 4 2 2 7" xfId="16093"/>
    <cellStyle name="Accent6 4 2 2 8" xfId="16094"/>
    <cellStyle name="Accent6 4 2 2 9" xfId="16095"/>
    <cellStyle name="Accent6 4 2 3" xfId="16096"/>
    <cellStyle name="Accent6 4 2 4" xfId="16097"/>
    <cellStyle name="Accent6 4 2 5" xfId="16098"/>
    <cellStyle name="Accent6 4 2 6" xfId="16099"/>
    <cellStyle name="Accent6 4 2 7" xfId="16100"/>
    <cellStyle name="Accent6 4 2 8" xfId="16101"/>
    <cellStyle name="Accent6 4 2 9" xfId="16102"/>
    <cellStyle name="Accent6 4 20" xfId="16103"/>
    <cellStyle name="Accent6 4 21" xfId="16104"/>
    <cellStyle name="Accent6 4 22" xfId="16105"/>
    <cellStyle name="Accent6 4 23" xfId="16106"/>
    <cellStyle name="Accent6 4 3" xfId="16107"/>
    <cellStyle name="Accent6 4 3 2" xfId="16108"/>
    <cellStyle name="Accent6 4 4" xfId="16109"/>
    <cellStyle name="Accent6 4 4 2" xfId="16110"/>
    <cellStyle name="Accent6 4 5" xfId="16111"/>
    <cellStyle name="Accent6 4 5 2" xfId="16112"/>
    <cellStyle name="Accent6 4 6" xfId="16113"/>
    <cellStyle name="Accent6 4 6 2" xfId="16114"/>
    <cellStyle name="Accent6 4 7" xfId="16115"/>
    <cellStyle name="Accent6 4 7 2" xfId="16116"/>
    <cellStyle name="Accent6 4 8" xfId="16117"/>
    <cellStyle name="Accent6 4 8 2" xfId="16118"/>
    <cellStyle name="Accent6 4 9" xfId="16119"/>
    <cellStyle name="Accent6 4 9 2" xfId="16120"/>
    <cellStyle name="Accent6 40" xfId="16121"/>
    <cellStyle name="Accent6 40 2" xfId="16122"/>
    <cellStyle name="Accent6 41" xfId="16123"/>
    <cellStyle name="Accent6 41 2" xfId="16124"/>
    <cellStyle name="Accent6 42" xfId="16125"/>
    <cellStyle name="Accent6 42 2" xfId="16126"/>
    <cellStyle name="Accent6 43" xfId="16127"/>
    <cellStyle name="Accent6 43 2" xfId="16128"/>
    <cellStyle name="Accent6 44" xfId="16129"/>
    <cellStyle name="Accent6 44 2" xfId="16130"/>
    <cellStyle name="Accent6 45" xfId="16131"/>
    <cellStyle name="Accent6 45 2" xfId="16132"/>
    <cellStyle name="Accent6 46" xfId="16133"/>
    <cellStyle name="Accent6 46 2" xfId="16134"/>
    <cellStyle name="Accent6 47" xfId="16135"/>
    <cellStyle name="Accent6 47 2" xfId="16136"/>
    <cellStyle name="Accent6 48" xfId="16137"/>
    <cellStyle name="Accent6 48 2" xfId="16138"/>
    <cellStyle name="Accent6 49" xfId="16139"/>
    <cellStyle name="Accent6 49 2" xfId="16140"/>
    <cellStyle name="Accent6 5" xfId="16141"/>
    <cellStyle name="Accent6 5 10" xfId="16142"/>
    <cellStyle name="Accent6 5 11" xfId="16143"/>
    <cellStyle name="Accent6 5 12" xfId="16144"/>
    <cellStyle name="Accent6 5 13" xfId="16145"/>
    <cellStyle name="Accent6 5 2" xfId="16146"/>
    <cellStyle name="Accent6 5 2 2" xfId="16147"/>
    <cellStyle name="Accent6 5 2 3" xfId="16148"/>
    <cellStyle name="Accent6 5 3" xfId="16149"/>
    <cellStyle name="Accent6 5 3 2" xfId="16150"/>
    <cellStyle name="Accent6 5 4" xfId="16151"/>
    <cellStyle name="Accent6 5 5" xfId="16152"/>
    <cellStyle name="Accent6 5 6" xfId="16153"/>
    <cellStyle name="Accent6 5 7" xfId="16154"/>
    <cellStyle name="Accent6 5 8" xfId="16155"/>
    <cellStyle name="Accent6 5 9" xfId="16156"/>
    <cellStyle name="Accent6 50" xfId="16157"/>
    <cellStyle name="Accent6 50 2" xfId="16158"/>
    <cellStyle name="Accent6 51" xfId="16159"/>
    <cellStyle name="Accent6 51 2" xfId="16160"/>
    <cellStyle name="Accent6 52" xfId="16161"/>
    <cellStyle name="Accent6 52 2" xfId="16162"/>
    <cellStyle name="Accent6 53" xfId="16163"/>
    <cellStyle name="Accent6 54" xfId="16164"/>
    <cellStyle name="Accent6 55" xfId="16165"/>
    <cellStyle name="Accent6 56" xfId="16166"/>
    <cellStyle name="Accent6 57" xfId="16167"/>
    <cellStyle name="Accent6 58" xfId="16168"/>
    <cellStyle name="Accent6 59" xfId="16169"/>
    <cellStyle name="Accent6 6" xfId="16170"/>
    <cellStyle name="Accent6 6 10" xfId="16171"/>
    <cellStyle name="Accent6 6 11" xfId="16172"/>
    <cellStyle name="Accent6 6 12" xfId="16173"/>
    <cellStyle name="Accent6 6 13" xfId="16174"/>
    <cellStyle name="Accent6 6 2" xfId="16175"/>
    <cellStyle name="Accent6 6 2 2" xfId="16176"/>
    <cellStyle name="Accent6 6 2 3" xfId="16177"/>
    <cellStyle name="Accent6 6 3" xfId="16178"/>
    <cellStyle name="Accent6 6 3 2" xfId="16179"/>
    <cellStyle name="Accent6 6 4" xfId="16180"/>
    <cellStyle name="Accent6 6 5" xfId="16181"/>
    <cellStyle name="Accent6 6 6" xfId="16182"/>
    <cellStyle name="Accent6 6 7" xfId="16183"/>
    <cellStyle name="Accent6 6 8" xfId="16184"/>
    <cellStyle name="Accent6 6 9" xfId="16185"/>
    <cellStyle name="Accent6 60" xfId="16186"/>
    <cellStyle name="Accent6 61" xfId="266"/>
    <cellStyle name="Accent6 62" xfId="31776"/>
    <cellStyle name="Accent6 7" xfId="16187"/>
    <cellStyle name="Accent6 7 10" xfId="16188"/>
    <cellStyle name="Accent6 7 11" xfId="16189"/>
    <cellStyle name="Accent6 7 12" xfId="16190"/>
    <cellStyle name="Accent6 7 13" xfId="16191"/>
    <cellStyle name="Accent6 7 2" xfId="16192"/>
    <cellStyle name="Accent6 7 2 2" xfId="16193"/>
    <cellStyle name="Accent6 7 2 3" xfId="16194"/>
    <cellStyle name="Accent6 7 3" xfId="16195"/>
    <cellStyle name="Accent6 7 3 2" xfId="16196"/>
    <cellStyle name="Accent6 7 4" xfId="16197"/>
    <cellStyle name="Accent6 7 5" xfId="16198"/>
    <cellStyle name="Accent6 7 6" xfId="16199"/>
    <cellStyle name="Accent6 7 7" xfId="16200"/>
    <cellStyle name="Accent6 7 8" xfId="16201"/>
    <cellStyle name="Accent6 7 9" xfId="16202"/>
    <cellStyle name="Accent6 8" xfId="16203"/>
    <cellStyle name="Accent6 8 10" xfId="16204"/>
    <cellStyle name="Accent6 8 11" xfId="16205"/>
    <cellStyle name="Accent6 8 12" xfId="16206"/>
    <cellStyle name="Accent6 8 2" xfId="16207"/>
    <cellStyle name="Accent6 8 2 2" xfId="16208"/>
    <cellStyle name="Accent6 8 2 3" xfId="16209"/>
    <cellStyle name="Accent6 8 3" xfId="16210"/>
    <cellStyle name="Accent6 8 4" xfId="16211"/>
    <cellStyle name="Accent6 8 5" xfId="16212"/>
    <cellStyle name="Accent6 8 6" xfId="16213"/>
    <cellStyle name="Accent6 8 7" xfId="16214"/>
    <cellStyle name="Accent6 8 8" xfId="16215"/>
    <cellStyle name="Accent6 8 9" xfId="16216"/>
    <cellStyle name="Accent6 9" xfId="16217"/>
    <cellStyle name="Accent6 9 10" xfId="16218"/>
    <cellStyle name="Accent6 9 11" xfId="16219"/>
    <cellStyle name="Accent6 9 12" xfId="16220"/>
    <cellStyle name="Accent6 9 2" xfId="16221"/>
    <cellStyle name="Accent6 9 2 2" xfId="16222"/>
    <cellStyle name="Accent6 9 2 3" xfId="16223"/>
    <cellStyle name="Accent6 9 3" xfId="16224"/>
    <cellStyle name="Accent6 9 4" xfId="16225"/>
    <cellStyle name="Accent6 9 5" xfId="16226"/>
    <cellStyle name="Accent6 9 6" xfId="16227"/>
    <cellStyle name="Accent6 9 7" xfId="16228"/>
    <cellStyle name="Accent6 9 8" xfId="16229"/>
    <cellStyle name="Accent6 9 9" xfId="16230"/>
    <cellStyle name="arrow" xfId="16231"/>
    <cellStyle name="Bad 10" xfId="16232"/>
    <cellStyle name="Bad 10 10" xfId="16233"/>
    <cellStyle name="Bad 10 11" xfId="16234"/>
    <cellStyle name="Bad 10 12" xfId="16235"/>
    <cellStyle name="Bad 10 2" xfId="16236"/>
    <cellStyle name="Bad 10 2 2" xfId="16237"/>
    <cellStyle name="Bad 10 2 3" xfId="16238"/>
    <cellStyle name="Bad 10 3" xfId="16239"/>
    <cellStyle name="Bad 10 4" xfId="16240"/>
    <cellStyle name="Bad 10 5" xfId="16241"/>
    <cellStyle name="Bad 10 6" xfId="16242"/>
    <cellStyle name="Bad 10 7" xfId="16243"/>
    <cellStyle name="Bad 10 8" xfId="16244"/>
    <cellStyle name="Bad 10 9" xfId="16245"/>
    <cellStyle name="Bad 11" xfId="16246"/>
    <cellStyle name="Bad 11 10" xfId="16247"/>
    <cellStyle name="Bad 11 11" xfId="16248"/>
    <cellStyle name="Bad 11 12" xfId="16249"/>
    <cellStyle name="Bad 11 2" xfId="16250"/>
    <cellStyle name="Bad 11 2 2" xfId="16251"/>
    <cellStyle name="Bad 11 2 3" xfId="16252"/>
    <cellStyle name="Bad 11 3" xfId="16253"/>
    <cellStyle name="Bad 11 4" xfId="16254"/>
    <cellStyle name="Bad 11 5" xfId="16255"/>
    <cellStyle name="Bad 11 6" xfId="16256"/>
    <cellStyle name="Bad 11 7" xfId="16257"/>
    <cellStyle name="Bad 11 8" xfId="16258"/>
    <cellStyle name="Bad 11 9" xfId="16259"/>
    <cellStyle name="Bad 12" xfId="16260"/>
    <cellStyle name="Bad 12 10" xfId="16261"/>
    <cellStyle name="Bad 12 11" xfId="16262"/>
    <cellStyle name="Bad 12 12" xfId="16263"/>
    <cellStyle name="Bad 12 2" xfId="16264"/>
    <cellStyle name="Bad 12 2 2" xfId="16265"/>
    <cellStyle name="Bad 12 2 3" xfId="16266"/>
    <cellStyle name="Bad 12 3" xfId="16267"/>
    <cellStyle name="Bad 12 4" xfId="16268"/>
    <cellStyle name="Bad 12 5" xfId="16269"/>
    <cellStyle name="Bad 12 6" xfId="16270"/>
    <cellStyle name="Bad 12 7" xfId="16271"/>
    <cellStyle name="Bad 12 8" xfId="16272"/>
    <cellStyle name="Bad 12 9" xfId="16273"/>
    <cellStyle name="Bad 13" xfId="16274"/>
    <cellStyle name="Bad 13 10" xfId="16275"/>
    <cellStyle name="Bad 13 11" xfId="16276"/>
    <cellStyle name="Bad 13 12" xfId="16277"/>
    <cellStyle name="Bad 13 2" xfId="16278"/>
    <cellStyle name="Bad 13 2 2" xfId="16279"/>
    <cellStyle name="Bad 13 2 3" xfId="16280"/>
    <cellStyle name="Bad 13 3" xfId="16281"/>
    <cellStyle name="Bad 13 4" xfId="16282"/>
    <cellStyle name="Bad 13 5" xfId="16283"/>
    <cellStyle name="Bad 13 6" xfId="16284"/>
    <cellStyle name="Bad 13 7" xfId="16285"/>
    <cellStyle name="Bad 13 8" xfId="16286"/>
    <cellStyle name="Bad 13 9" xfId="16287"/>
    <cellStyle name="Bad 14" xfId="16288"/>
    <cellStyle name="Bad 14 10" xfId="16289"/>
    <cellStyle name="Bad 14 11" xfId="16290"/>
    <cellStyle name="Bad 14 12" xfId="16291"/>
    <cellStyle name="Bad 14 2" xfId="16292"/>
    <cellStyle name="Bad 14 2 2" xfId="16293"/>
    <cellStyle name="Bad 14 2 3" xfId="16294"/>
    <cellStyle name="Bad 14 3" xfId="16295"/>
    <cellStyle name="Bad 14 4" xfId="16296"/>
    <cellStyle name="Bad 14 5" xfId="16297"/>
    <cellStyle name="Bad 14 6" xfId="16298"/>
    <cellStyle name="Bad 14 7" xfId="16299"/>
    <cellStyle name="Bad 14 8" xfId="16300"/>
    <cellStyle name="Bad 14 9" xfId="16301"/>
    <cellStyle name="Bad 15" xfId="16302"/>
    <cellStyle name="Bad 15 10" xfId="16303"/>
    <cellStyle name="Bad 15 11" xfId="16304"/>
    <cellStyle name="Bad 15 12" xfId="16305"/>
    <cellStyle name="Bad 15 2" xfId="16306"/>
    <cellStyle name="Bad 15 2 2" xfId="16307"/>
    <cellStyle name="Bad 15 2 3" xfId="16308"/>
    <cellStyle name="Bad 15 3" xfId="16309"/>
    <cellStyle name="Bad 15 4" xfId="16310"/>
    <cellStyle name="Bad 15 5" xfId="16311"/>
    <cellStyle name="Bad 15 6" xfId="16312"/>
    <cellStyle name="Bad 15 7" xfId="16313"/>
    <cellStyle name="Bad 15 8" xfId="16314"/>
    <cellStyle name="Bad 15 9" xfId="16315"/>
    <cellStyle name="Bad 16" xfId="16316"/>
    <cellStyle name="Bad 16 10" xfId="16317"/>
    <cellStyle name="Bad 16 11" xfId="16318"/>
    <cellStyle name="Bad 16 12" xfId="16319"/>
    <cellStyle name="Bad 16 2" xfId="16320"/>
    <cellStyle name="Bad 16 2 2" xfId="16321"/>
    <cellStyle name="Bad 16 2 3" xfId="16322"/>
    <cellStyle name="Bad 16 3" xfId="16323"/>
    <cellStyle name="Bad 16 4" xfId="16324"/>
    <cellStyle name="Bad 16 5" xfId="16325"/>
    <cellStyle name="Bad 16 6" xfId="16326"/>
    <cellStyle name="Bad 16 7" xfId="16327"/>
    <cellStyle name="Bad 16 8" xfId="16328"/>
    <cellStyle name="Bad 16 9" xfId="16329"/>
    <cellStyle name="Bad 17" xfId="16330"/>
    <cellStyle name="Bad 17 10" xfId="16331"/>
    <cellStyle name="Bad 17 11" xfId="16332"/>
    <cellStyle name="Bad 17 12" xfId="16333"/>
    <cellStyle name="Bad 17 2" xfId="16334"/>
    <cellStyle name="Bad 17 2 2" xfId="16335"/>
    <cellStyle name="Bad 17 2 3" xfId="16336"/>
    <cellStyle name="Bad 17 3" xfId="16337"/>
    <cellStyle name="Bad 17 4" xfId="16338"/>
    <cellStyle name="Bad 17 5" xfId="16339"/>
    <cellStyle name="Bad 17 6" xfId="16340"/>
    <cellStyle name="Bad 17 7" xfId="16341"/>
    <cellStyle name="Bad 17 8" xfId="16342"/>
    <cellStyle name="Bad 17 9" xfId="16343"/>
    <cellStyle name="Bad 18" xfId="16344"/>
    <cellStyle name="Bad 18 10" xfId="16345"/>
    <cellStyle name="Bad 18 11" xfId="16346"/>
    <cellStyle name="Bad 18 12" xfId="16347"/>
    <cellStyle name="Bad 18 2" xfId="16348"/>
    <cellStyle name="Bad 18 2 2" xfId="16349"/>
    <cellStyle name="Bad 18 2 3" xfId="16350"/>
    <cellStyle name="Bad 18 3" xfId="16351"/>
    <cellStyle name="Bad 18 4" xfId="16352"/>
    <cellStyle name="Bad 18 5" xfId="16353"/>
    <cellStyle name="Bad 18 6" xfId="16354"/>
    <cellStyle name="Bad 18 7" xfId="16355"/>
    <cellStyle name="Bad 18 8" xfId="16356"/>
    <cellStyle name="Bad 18 9" xfId="16357"/>
    <cellStyle name="Bad 19" xfId="16358"/>
    <cellStyle name="Bad 19 10" xfId="16359"/>
    <cellStyle name="Bad 19 11" xfId="16360"/>
    <cellStyle name="Bad 19 12" xfId="16361"/>
    <cellStyle name="Bad 19 2" xfId="16362"/>
    <cellStyle name="Bad 19 2 2" xfId="16363"/>
    <cellStyle name="Bad 19 2 3" xfId="16364"/>
    <cellStyle name="Bad 19 3" xfId="16365"/>
    <cellStyle name="Bad 19 4" xfId="16366"/>
    <cellStyle name="Bad 19 5" xfId="16367"/>
    <cellStyle name="Bad 19 6" xfId="16368"/>
    <cellStyle name="Bad 19 7" xfId="16369"/>
    <cellStyle name="Bad 19 8" xfId="16370"/>
    <cellStyle name="Bad 19 9" xfId="16371"/>
    <cellStyle name="Bad 2" xfId="67"/>
    <cellStyle name="Bad 2 10" xfId="16372"/>
    <cellStyle name="Bad 2 10 2" xfId="16373"/>
    <cellStyle name="Bad 2 11" xfId="16374"/>
    <cellStyle name="Bad 2 11 2" xfId="16375"/>
    <cellStyle name="Bad 2 12" xfId="16376"/>
    <cellStyle name="Bad 2 12 2" xfId="16377"/>
    <cellStyle name="Bad 2 13" xfId="16378"/>
    <cellStyle name="Bad 2 13 2" xfId="16379"/>
    <cellStyle name="Bad 2 14" xfId="16380"/>
    <cellStyle name="Bad 2 14 2" xfId="16381"/>
    <cellStyle name="Bad 2 15" xfId="16382"/>
    <cellStyle name="Bad 2 15 2" xfId="16383"/>
    <cellStyle name="Bad 2 16" xfId="16384"/>
    <cellStyle name="Bad 2 17" xfId="16385"/>
    <cellStyle name="Bad 2 18" xfId="16386"/>
    <cellStyle name="Bad 2 19" xfId="16387"/>
    <cellStyle name="Bad 2 2" xfId="16388"/>
    <cellStyle name="Bad 2 2 10" xfId="16389"/>
    <cellStyle name="Bad 2 2 10 2" xfId="16390"/>
    <cellStyle name="Bad 2 2 11" xfId="16391"/>
    <cellStyle name="Bad 2 2 11 2" xfId="16392"/>
    <cellStyle name="Bad 2 2 12" xfId="16393"/>
    <cellStyle name="Bad 2 2 2" xfId="16394"/>
    <cellStyle name="Bad 2 2 2 2" xfId="16395"/>
    <cellStyle name="Bad 2 2 2 2 2" xfId="16396"/>
    <cellStyle name="Bad 2 2 2 3" xfId="16397"/>
    <cellStyle name="Bad 2 2 3" xfId="16398"/>
    <cellStyle name="Bad 2 2 3 2" xfId="16399"/>
    <cellStyle name="Bad 2 2 4" xfId="16400"/>
    <cellStyle name="Bad 2 2 4 2" xfId="16401"/>
    <cellStyle name="Bad 2 2 5" xfId="16402"/>
    <cellStyle name="Bad 2 2 5 2" xfId="16403"/>
    <cellStyle name="Bad 2 2 6" xfId="16404"/>
    <cellStyle name="Bad 2 2 6 2" xfId="16405"/>
    <cellStyle name="Bad 2 2 7" xfId="16406"/>
    <cellStyle name="Bad 2 2 7 2" xfId="16407"/>
    <cellStyle name="Bad 2 2 8" xfId="16408"/>
    <cellStyle name="Bad 2 2 8 2" xfId="16409"/>
    <cellStyle name="Bad 2 2 9" xfId="16410"/>
    <cellStyle name="Bad 2 2 9 2" xfId="16411"/>
    <cellStyle name="Bad 2 20" xfId="16412"/>
    <cellStyle name="Bad 2 21" xfId="16413"/>
    <cellStyle name="Bad 2 22" xfId="16414"/>
    <cellStyle name="Bad 2 23" xfId="16415"/>
    <cellStyle name="Bad 2 24" xfId="16416"/>
    <cellStyle name="Bad 2 25" xfId="16417"/>
    <cellStyle name="Bad 2 26" xfId="16418"/>
    <cellStyle name="Bad 2 27" xfId="16419"/>
    <cellStyle name="Bad 2 28" xfId="16420"/>
    <cellStyle name="Bad 2 29" xfId="16421"/>
    <cellStyle name="Bad 2 3" xfId="16422"/>
    <cellStyle name="Bad 2 3 10" xfId="16423"/>
    <cellStyle name="Bad 2 3 11" xfId="16424"/>
    <cellStyle name="Bad 2 3 12" xfId="16425"/>
    <cellStyle name="Bad 2 3 2" xfId="16426"/>
    <cellStyle name="Bad 2 3 2 2" xfId="16427"/>
    <cellStyle name="Bad 2 3 2 3" xfId="16428"/>
    <cellStyle name="Bad 2 3 3" xfId="16429"/>
    <cellStyle name="Bad 2 3 3 2" xfId="16430"/>
    <cellStyle name="Bad 2 3 4" xfId="16431"/>
    <cellStyle name="Bad 2 3 5" xfId="16432"/>
    <cellStyle name="Bad 2 3 6" xfId="16433"/>
    <cellStyle name="Bad 2 3 7" xfId="16434"/>
    <cellStyle name="Bad 2 3 8" xfId="16435"/>
    <cellStyle name="Bad 2 3 9" xfId="16436"/>
    <cellStyle name="Bad 2 30" xfId="16437"/>
    <cellStyle name="Bad 2 31" xfId="16438"/>
    <cellStyle name="Bad 2 32" xfId="16439"/>
    <cellStyle name="Bad 2 33" xfId="16440"/>
    <cellStyle name="Bad 2 34" xfId="16441"/>
    <cellStyle name="Bad 2 4" xfId="16442"/>
    <cellStyle name="Bad 2 4 10" xfId="16443"/>
    <cellStyle name="Bad 2 4 11" xfId="16444"/>
    <cellStyle name="Bad 2 4 12" xfId="16445"/>
    <cellStyle name="Bad 2 4 2" xfId="16446"/>
    <cellStyle name="Bad 2 4 2 2" xfId="16447"/>
    <cellStyle name="Bad 2 4 2 3" xfId="16448"/>
    <cellStyle name="Bad 2 4 3" xfId="16449"/>
    <cellStyle name="Bad 2 4 3 2" xfId="16450"/>
    <cellStyle name="Bad 2 4 4" xfId="16451"/>
    <cellStyle name="Bad 2 4 5" xfId="16452"/>
    <cellStyle name="Bad 2 4 6" xfId="16453"/>
    <cellStyle name="Bad 2 4 7" xfId="16454"/>
    <cellStyle name="Bad 2 4 8" xfId="16455"/>
    <cellStyle name="Bad 2 4 9" xfId="16456"/>
    <cellStyle name="Bad 2 5" xfId="16457"/>
    <cellStyle name="Bad 2 5 10" xfId="16458"/>
    <cellStyle name="Bad 2 5 11" xfId="16459"/>
    <cellStyle name="Bad 2 5 12" xfId="16460"/>
    <cellStyle name="Bad 2 5 13" xfId="16461"/>
    <cellStyle name="Bad 2 5 14" xfId="16462"/>
    <cellStyle name="Bad 2 5 15" xfId="16463"/>
    <cellStyle name="Bad 2 5 16" xfId="16464"/>
    <cellStyle name="Bad 2 5 17" xfId="16465"/>
    <cellStyle name="Bad 2 5 18" xfId="16466"/>
    <cellStyle name="Bad 2 5 19" xfId="16467"/>
    <cellStyle name="Bad 2 5 2" xfId="16468"/>
    <cellStyle name="Bad 2 5 20" xfId="16469"/>
    <cellStyle name="Bad 2 5 21" xfId="16470"/>
    <cellStyle name="Bad 2 5 22" xfId="16471"/>
    <cellStyle name="Bad 2 5 23" xfId="16472"/>
    <cellStyle name="Bad 2 5 3" xfId="16473"/>
    <cellStyle name="Bad 2 5 4" xfId="16474"/>
    <cellStyle name="Bad 2 5 5" xfId="16475"/>
    <cellStyle name="Bad 2 5 6" xfId="16476"/>
    <cellStyle name="Bad 2 5 7" xfId="16477"/>
    <cellStyle name="Bad 2 5 8" xfId="16478"/>
    <cellStyle name="Bad 2 5 9" xfId="16479"/>
    <cellStyle name="Bad 2 6" xfId="16480"/>
    <cellStyle name="Bad 2 6 2" xfId="16481"/>
    <cellStyle name="Bad 2 7" xfId="16482"/>
    <cellStyle name="Bad 2 7 2" xfId="16483"/>
    <cellStyle name="Bad 2 8" xfId="16484"/>
    <cellStyle name="Bad 2 8 2" xfId="16485"/>
    <cellStyle name="Bad 2 9" xfId="16486"/>
    <cellStyle name="Bad 2 9 2" xfId="16487"/>
    <cellStyle name="Bad 20" xfId="16488"/>
    <cellStyle name="Bad 20 10" xfId="16489"/>
    <cellStyle name="Bad 20 11" xfId="16490"/>
    <cellStyle name="Bad 20 12" xfId="16491"/>
    <cellStyle name="Bad 20 2" xfId="16492"/>
    <cellStyle name="Bad 20 2 2" xfId="16493"/>
    <cellStyle name="Bad 20 2 3" xfId="16494"/>
    <cellStyle name="Bad 20 3" xfId="16495"/>
    <cellStyle name="Bad 20 4" xfId="16496"/>
    <cellStyle name="Bad 20 5" xfId="16497"/>
    <cellStyle name="Bad 20 6" xfId="16498"/>
    <cellStyle name="Bad 20 7" xfId="16499"/>
    <cellStyle name="Bad 20 8" xfId="16500"/>
    <cellStyle name="Bad 20 9" xfId="16501"/>
    <cellStyle name="Bad 21" xfId="16502"/>
    <cellStyle name="Bad 21 10" xfId="16503"/>
    <cellStyle name="Bad 21 11" xfId="16504"/>
    <cellStyle name="Bad 21 12" xfId="16505"/>
    <cellStyle name="Bad 21 2" xfId="16506"/>
    <cellStyle name="Bad 21 2 2" xfId="16507"/>
    <cellStyle name="Bad 21 2 3" xfId="16508"/>
    <cellStyle name="Bad 21 3" xfId="16509"/>
    <cellStyle name="Bad 21 4" xfId="16510"/>
    <cellStyle name="Bad 21 5" xfId="16511"/>
    <cellStyle name="Bad 21 6" xfId="16512"/>
    <cellStyle name="Bad 21 7" xfId="16513"/>
    <cellStyle name="Bad 21 8" xfId="16514"/>
    <cellStyle name="Bad 21 9" xfId="16515"/>
    <cellStyle name="Bad 22" xfId="16516"/>
    <cellStyle name="Bad 22 10" xfId="16517"/>
    <cellStyle name="Bad 22 11" xfId="16518"/>
    <cellStyle name="Bad 22 12" xfId="16519"/>
    <cellStyle name="Bad 22 2" xfId="16520"/>
    <cellStyle name="Bad 22 2 2" xfId="16521"/>
    <cellStyle name="Bad 22 2 3" xfId="16522"/>
    <cellStyle name="Bad 22 3" xfId="16523"/>
    <cellStyle name="Bad 22 4" xfId="16524"/>
    <cellStyle name="Bad 22 5" xfId="16525"/>
    <cellStyle name="Bad 22 6" xfId="16526"/>
    <cellStyle name="Bad 22 7" xfId="16527"/>
    <cellStyle name="Bad 22 8" xfId="16528"/>
    <cellStyle name="Bad 22 9" xfId="16529"/>
    <cellStyle name="Bad 23" xfId="16530"/>
    <cellStyle name="Bad 23 10" xfId="16531"/>
    <cellStyle name="Bad 23 11" xfId="16532"/>
    <cellStyle name="Bad 23 12" xfId="16533"/>
    <cellStyle name="Bad 23 2" xfId="16534"/>
    <cellStyle name="Bad 23 2 2" xfId="16535"/>
    <cellStyle name="Bad 23 2 3" xfId="16536"/>
    <cellStyle name="Bad 23 3" xfId="16537"/>
    <cellStyle name="Bad 23 4" xfId="16538"/>
    <cellStyle name="Bad 23 5" xfId="16539"/>
    <cellStyle name="Bad 23 6" xfId="16540"/>
    <cellStyle name="Bad 23 7" xfId="16541"/>
    <cellStyle name="Bad 23 8" xfId="16542"/>
    <cellStyle name="Bad 23 9" xfId="16543"/>
    <cellStyle name="Bad 24" xfId="16544"/>
    <cellStyle name="Bad 24 10" xfId="16545"/>
    <cellStyle name="Bad 24 11" xfId="16546"/>
    <cellStyle name="Bad 24 12" xfId="16547"/>
    <cellStyle name="Bad 24 2" xfId="16548"/>
    <cellStyle name="Bad 24 2 2" xfId="16549"/>
    <cellStyle name="Bad 24 2 3" xfId="16550"/>
    <cellStyle name="Bad 24 3" xfId="16551"/>
    <cellStyle name="Bad 24 4" xfId="16552"/>
    <cellStyle name="Bad 24 5" xfId="16553"/>
    <cellStyle name="Bad 24 6" xfId="16554"/>
    <cellStyle name="Bad 24 7" xfId="16555"/>
    <cellStyle name="Bad 24 8" xfId="16556"/>
    <cellStyle name="Bad 24 9" xfId="16557"/>
    <cellStyle name="Bad 25" xfId="16558"/>
    <cellStyle name="Bad 25 10" xfId="16559"/>
    <cellStyle name="Bad 25 11" xfId="16560"/>
    <cellStyle name="Bad 25 12" xfId="16561"/>
    <cellStyle name="Bad 25 2" xfId="16562"/>
    <cellStyle name="Bad 25 2 2" xfId="16563"/>
    <cellStyle name="Bad 25 2 3" xfId="16564"/>
    <cellStyle name="Bad 25 3" xfId="16565"/>
    <cellStyle name="Bad 25 4" xfId="16566"/>
    <cellStyle name="Bad 25 5" xfId="16567"/>
    <cellStyle name="Bad 25 6" xfId="16568"/>
    <cellStyle name="Bad 25 7" xfId="16569"/>
    <cellStyle name="Bad 25 8" xfId="16570"/>
    <cellStyle name="Bad 25 9" xfId="16571"/>
    <cellStyle name="Bad 26" xfId="16572"/>
    <cellStyle name="Bad 26 10" xfId="16573"/>
    <cellStyle name="Bad 26 11" xfId="16574"/>
    <cellStyle name="Bad 26 12" xfId="16575"/>
    <cellStyle name="Bad 26 2" xfId="16576"/>
    <cellStyle name="Bad 26 2 2" xfId="16577"/>
    <cellStyle name="Bad 26 2 3" xfId="16578"/>
    <cellStyle name="Bad 26 3" xfId="16579"/>
    <cellStyle name="Bad 26 4" xfId="16580"/>
    <cellStyle name="Bad 26 5" xfId="16581"/>
    <cellStyle name="Bad 26 6" xfId="16582"/>
    <cellStyle name="Bad 26 7" xfId="16583"/>
    <cellStyle name="Bad 26 8" xfId="16584"/>
    <cellStyle name="Bad 26 9" xfId="16585"/>
    <cellStyle name="Bad 27" xfId="16586"/>
    <cellStyle name="Bad 27 10" xfId="16587"/>
    <cellStyle name="Bad 27 11" xfId="16588"/>
    <cellStyle name="Bad 27 12" xfId="16589"/>
    <cellStyle name="Bad 27 2" xfId="16590"/>
    <cellStyle name="Bad 27 2 2" xfId="16591"/>
    <cellStyle name="Bad 27 2 3" xfId="16592"/>
    <cellStyle name="Bad 27 3" xfId="16593"/>
    <cellStyle name="Bad 27 4" xfId="16594"/>
    <cellStyle name="Bad 27 5" xfId="16595"/>
    <cellStyle name="Bad 27 6" xfId="16596"/>
    <cellStyle name="Bad 27 7" xfId="16597"/>
    <cellStyle name="Bad 27 8" xfId="16598"/>
    <cellStyle name="Bad 27 9" xfId="16599"/>
    <cellStyle name="Bad 28" xfId="16600"/>
    <cellStyle name="Bad 28 10" xfId="16601"/>
    <cellStyle name="Bad 28 11" xfId="16602"/>
    <cellStyle name="Bad 28 12" xfId="16603"/>
    <cellStyle name="Bad 28 2" xfId="16604"/>
    <cellStyle name="Bad 28 2 2" xfId="16605"/>
    <cellStyle name="Bad 28 2 3" xfId="16606"/>
    <cellStyle name="Bad 28 3" xfId="16607"/>
    <cellStyle name="Bad 28 4" xfId="16608"/>
    <cellStyle name="Bad 28 5" xfId="16609"/>
    <cellStyle name="Bad 28 6" xfId="16610"/>
    <cellStyle name="Bad 28 7" xfId="16611"/>
    <cellStyle name="Bad 28 8" xfId="16612"/>
    <cellStyle name="Bad 28 9" xfId="16613"/>
    <cellStyle name="Bad 29" xfId="16614"/>
    <cellStyle name="Bad 29 10" xfId="16615"/>
    <cellStyle name="Bad 29 11" xfId="16616"/>
    <cellStyle name="Bad 29 12" xfId="16617"/>
    <cellStyle name="Bad 29 2" xfId="16618"/>
    <cellStyle name="Bad 29 2 2" xfId="16619"/>
    <cellStyle name="Bad 29 2 3" xfId="16620"/>
    <cellStyle name="Bad 29 3" xfId="16621"/>
    <cellStyle name="Bad 29 4" xfId="16622"/>
    <cellStyle name="Bad 29 5" xfId="16623"/>
    <cellStyle name="Bad 29 6" xfId="16624"/>
    <cellStyle name="Bad 29 7" xfId="16625"/>
    <cellStyle name="Bad 29 8" xfId="16626"/>
    <cellStyle name="Bad 29 9" xfId="16627"/>
    <cellStyle name="Bad 3" xfId="16628"/>
    <cellStyle name="Bad 3 10" xfId="16629"/>
    <cellStyle name="Bad 3 10 2" xfId="16630"/>
    <cellStyle name="Bad 3 11" xfId="16631"/>
    <cellStyle name="Bad 3 11 2" xfId="16632"/>
    <cellStyle name="Bad 3 12" xfId="16633"/>
    <cellStyle name="Bad 3 12 2" xfId="16634"/>
    <cellStyle name="Bad 3 13" xfId="16635"/>
    <cellStyle name="Bad 3 13 2" xfId="16636"/>
    <cellStyle name="Bad 3 14" xfId="16637"/>
    <cellStyle name="Bad 3 14 2" xfId="16638"/>
    <cellStyle name="Bad 3 15" xfId="16639"/>
    <cellStyle name="Bad 3 15 2" xfId="16640"/>
    <cellStyle name="Bad 3 16" xfId="16641"/>
    <cellStyle name="Bad 3 17" xfId="16642"/>
    <cellStyle name="Bad 3 18" xfId="16643"/>
    <cellStyle name="Bad 3 19" xfId="16644"/>
    <cellStyle name="Bad 3 2" xfId="16645"/>
    <cellStyle name="Bad 3 2 10" xfId="16646"/>
    <cellStyle name="Bad 3 2 11" xfId="16647"/>
    <cellStyle name="Bad 3 2 12" xfId="16648"/>
    <cellStyle name="Bad 3 2 2" xfId="16649"/>
    <cellStyle name="Bad 3 2 2 2" xfId="16650"/>
    <cellStyle name="Bad 3 2 2 3" xfId="16651"/>
    <cellStyle name="Bad 3 2 3" xfId="16652"/>
    <cellStyle name="Bad 3 2 4" xfId="16653"/>
    <cellStyle name="Bad 3 2 5" xfId="16654"/>
    <cellStyle name="Bad 3 2 6" xfId="16655"/>
    <cellStyle name="Bad 3 2 7" xfId="16656"/>
    <cellStyle name="Bad 3 2 8" xfId="16657"/>
    <cellStyle name="Bad 3 2 9" xfId="16658"/>
    <cellStyle name="Bad 3 20" xfId="16659"/>
    <cellStyle name="Bad 3 21" xfId="16660"/>
    <cellStyle name="Bad 3 22" xfId="16661"/>
    <cellStyle name="Bad 3 23" xfId="16662"/>
    <cellStyle name="Bad 3 24" xfId="16663"/>
    <cellStyle name="Bad 3 25" xfId="16664"/>
    <cellStyle name="Bad 3 26" xfId="16665"/>
    <cellStyle name="Bad 3 3" xfId="16666"/>
    <cellStyle name="Bad 3 3 10" xfId="16667"/>
    <cellStyle name="Bad 3 3 11" xfId="16668"/>
    <cellStyle name="Bad 3 3 12" xfId="16669"/>
    <cellStyle name="Bad 3 3 2" xfId="16670"/>
    <cellStyle name="Bad 3 3 2 2" xfId="16671"/>
    <cellStyle name="Bad 3 3 2 3" xfId="16672"/>
    <cellStyle name="Bad 3 3 3" xfId="16673"/>
    <cellStyle name="Bad 3 3 4" xfId="16674"/>
    <cellStyle name="Bad 3 3 5" xfId="16675"/>
    <cellStyle name="Bad 3 3 6" xfId="16676"/>
    <cellStyle name="Bad 3 3 7" xfId="16677"/>
    <cellStyle name="Bad 3 3 8" xfId="16678"/>
    <cellStyle name="Bad 3 3 9" xfId="16679"/>
    <cellStyle name="Bad 3 4" xfId="16680"/>
    <cellStyle name="Bad 3 4 10" xfId="16681"/>
    <cellStyle name="Bad 3 4 11" xfId="16682"/>
    <cellStyle name="Bad 3 4 12" xfId="16683"/>
    <cellStyle name="Bad 3 4 2" xfId="16684"/>
    <cellStyle name="Bad 3 4 2 2" xfId="16685"/>
    <cellStyle name="Bad 3 4 2 3" xfId="16686"/>
    <cellStyle name="Bad 3 4 3" xfId="16687"/>
    <cellStyle name="Bad 3 4 4" xfId="16688"/>
    <cellStyle name="Bad 3 4 5" xfId="16689"/>
    <cellStyle name="Bad 3 4 6" xfId="16690"/>
    <cellStyle name="Bad 3 4 7" xfId="16691"/>
    <cellStyle name="Bad 3 4 8" xfId="16692"/>
    <cellStyle name="Bad 3 4 9" xfId="16693"/>
    <cellStyle name="Bad 3 5" xfId="16694"/>
    <cellStyle name="Bad 3 5 2" xfId="16695"/>
    <cellStyle name="Bad 3 5 3" xfId="16696"/>
    <cellStyle name="Bad 3 6" xfId="16697"/>
    <cellStyle name="Bad 3 6 2" xfId="16698"/>
    <cellStyle name="Bad 3 7" xfId="16699"/>
    <cellStyle name="Bad 3 7 2" xfId="16700"/>
    <cellStyle name="Bad 3 8" xfId="16701"/>
    <cellStyle name="Bad 3 8 2" xfId="16702"/>
    <cellStyle name="Bad 3 9" xfId="16703"/>
    <cellStyle name="Bad 3 9 2" xfId="16704"/>
    <cellStyle name="Bad 30" xfId="16705"/>
    <cellStyle name="Bad 30 10" xfId="16706"/>
    <cellStyle name="Bad 30 11" xfId="16707"/>
    <cellStyle name="Bad 30 12" xfId="16708"/>
    <cellStyle name="Bad 30 2" xfId="16709"/>
    <cellStyle name="Bad 30 2 2" xfId="16710"/>
    <cellStyle name="Bad 30 2 3" xfId="16711"/>
    <cellStyle name="Bad 30 3" xfId="16712"/>
    <cellStyle name="Bad 30 4" xfId="16713"/>
    <cellStyle name="Bad 30 5" xfId="16714"/>
    <cellStyle name="Bad 30 6" xfId="16715"/>
    <cellStyle name="Bad 30 7" xfId="16716"/>
    <cellStyle name="Bad 30 8" xfId="16717"/>
    <cellStyle name="Bad 30 9" xfId="16718"/>
    <cellStyle name="Bad 31" xfId="16719"/>
    <cellStyle name="Bad 31 10" xfId="16720"/>
    <cellStyle name="Bad 31 11" xfId="16721"/>
    <cellStyle name="Bad 31 12" xfId="16722"/>
    <cellStyle name="Bad 31 2" xfId="16723"/>
    <cellStyle name="Bad 31 2 2" xfId="16724"/>
    <cellStyle name="Bad 31 2 3" xfId="16725"/>
    <cellStyle name="Bad 31 3" xfId="16726"/>
    <cellStyle name="Bad 31 4" xfId="16727"/>
    <cellStyle name="Bad 31 5" xfId="16728"/>
    <cellStyle name="Bad 31 6" xfId="16729"/>
    <cellStyle name="Bad 31 7" xfId="16730"/>
    <cellStyle name="Bad 31 8" xfId="16731"/>
    <cellStyle name="Bad 31 9" xfId="16732"/>
    <cellStyle name="Bad 32" xfId="16733"/>
    <cellStyle name="Bad 32 10" xfId="16734"/>
    <cellStyle name="Bad 32 11" xfId="16735"/>
    <cellStyle name="Bad 32 12" xfId="16736"/>
    <cellStyle name="Bad 32 2" xfId="16737"/>
    <cellStyle name="Bad 32 2 2" xfId="16738"/>
    <cellStyle name="Bad 32 2 3" xfId="16739"/>
    <cellStyle name="Bad 32 3" xfId="16740"/>
    <cellStyle name="Bad 32 4" xfId="16741"/>
    <cellStyle name="Bad 32 5" xfId="16742"/>
    <cellStyle name="Bad 32 6" xfId="16743"/>
    <cellStyle name="Bad 32 7" xfId="16744"/>
    <cellStyle name="Bad 32 8" xfId="16745"/>
    <cellStyle name="Bad 32 9" xfId="16746"/>
    <cellStyle name="Bad 33" xfId="16747"/>
    <cellStyle name="Bad 33 2" xfId="16748"/>
    <cellStyle name="Bad 33 3" xfId="16749"/>
    <cellStyle name="Bad 34" xfId="16750"/>
    <cellStyle name="Bad 34 2" xfId="16751"/>
    <cellStyle name="Bad 34 3" xfId="16752"/>
    <cellStyle name="Bad 35" xfId="16753"/>
    <cellStyle name="Bad 35 2" xfId="16754"/>
    <cellStyle name="Bad 36" xfId="16755"/>
    <cellStyle name="Bad 36 2" xfId="16756"/>
    <cellStyle name="Bad 37" xfId="16757"/>
    <cellStyle name="Bad 37 2" xfId="16758"/>
    <cellStyle name="Bad 38" xfId="16759"/>
    <cellStyle name="Bad 38 2" xfId="16760"/>
    <cellStyle name="Bad 39" xfId="16761"/>
    <cellStyle name="Bad 39 2" xfId="16762"/>
    <cellStyle name="Bad 4" xfId="16763"/>
    <cellStyle name="Bad 4 10" xfId="16764"/>
    <cellStyle name="Bad 4 10 2" xfId="16765"/>
    <cellStyle name="Bad 4 11" xfId="16766"/>
    <cellStyle name="Bad 4 11 2" xfId="16767"/>
    <cellStyle name="Bad 4 12" xfId="16768"/>
    <cellStyle name="Bad 4 12 2" xfId="16769"/>
    <cellStyle name="Bad 4 13" xfId="16770"/>
    <cellStyle name="Bad 4 14" xfId="16771"/>
    <cellStyle name="Bad 4 15" xfId="16772"/>
    <cellStyle name="Bad 4 16" xfId="16773"/>
    <cellStyle name="Bad 4 17" xfId="16774"/>
    <cellStyle name="Bad 4 18" xfId="16775"/>
    <cellStyle name="Bad 4 19" xfId="16776"/>
    <cellStyle name="Bad 4 2" xfId="16777"/>
    <cellStyle name="Bad 4 2 10" xfId="16778"/>
    <cellStyle name="Bad 4 2 11" xfId="16779"/>
    <cellStyle name="Bad 4 2 12" xfId="16780"/>
    <cellStyle name="Bad 4 2 2" xfId="16781"/>
    <cellStyle name="Bad 4 2 2 10" xfId="16782"/>
    <cellStyle name="Bad 4 2 2 11" xfId="16783"/>
    <cellStyle name="Bad 4 2 2 12" xfId="16784"/>
    <cellStyle name="Bad 4 2 2 2" xfId="16785"/>
    <cellStyle name="Bad 4 2 2 2 2" xfId="16786"/>
    <cellStyle name="Bad 4 2 2 3" xfId="16787"/>
    <cellStyle name="Bad 4 2 2 4" xfId="16788"/>
    <cellStyle name="Bad 4 2 2 5" xfId="16789"/>
    <cellStyle name="Bad 4 2 2 6" xfId="16790"/>
    <cellStyle name="Bad 4 2 2 7" xfId="16791"/>
    <cellStyle name="Bad 4 2 2 8" xfId="16792"/>
    <cellStyle name="Bad 4 2 2 9" xfId="16793"/>
    <cellStyle name="Bad 4 2 3" xfId="16794"/>
    <cellStyle name="Bad 4 2 4" xfId="16795"/>
    <cellStyle name="Bad 4 2 5" xfId="16796"/>
    <cellStyle name="Bad 4 2 6" xfId="16797"/>
    <cellStyle name="Bad 4 2 7" xfId="16798"/>
    <cellStyle name="Bad 4 2 8" xfId="16799"/>
    <cellStyle name="Bad 4 2 9" xfId="16800"/>
    <cellStyle name="Bad 4 20" xfId="16801"/>
    <cellStyle name="Bad 4 21" xfId="16802"/>
    <cellStyle name="Bad 4 22" xfId="16803"/>
    <cellStyle name="Bad 4 23" xfId="16804"/>
    <cellStyle name="Bad 4 3" xfId="16805"/>
    <cellStyle name="Bad 4 3 2" xfId="16806"/>
    <cellStyle name="Bad 4 4" xfId="16807"/>
    <cellStyle name="Bad 4 4 2" xfId="16808"/>
    <cellStyle name="Bad 4 5" xfId="16809"/>
    <cellStyle name="Bad 4 5 2" xfId="16810"/>
    <cellStyle name="Bad 4 6" xfId="16811"/>
    <cellStyle name="Bad 4 6 2" xfId="16812"/>
    <cellStyle name="Bad 4 7" xfId="16813"/>
    <cellStyle name="Bad 4 7 2" xfId="16814"/>
    <cellStyle name="Bad 4 8" xfId="16815"/>
    <cellStyle name="Bad 4 8 2" xfId="16816"/>
    <cellStyle name="Bad 4 9" xfId="16817"/>
    <cellStyle name="Bad 4 9 2" xfId="16818"/>
    <cellStyle name="Bad 40" xfId="16819"/>
    <cellStyle name="Bad 40 2" xfId="16820"/>
    <cellStyle name="Bad 41" xfId="16821"/>
    <cellStyle name="Bad 41 2" xfId="16822"/>
    <cellStyle name="Bad 42" xfId="16823"/>
    <cellStyle name="Bad 42 2" xfId="16824"/>
    <cellStyle name="Bad 43" xfId="16825"/>
    <cellStyle name="Bad 43 2" xfId="16826"/>
    <cellStyle name="Bad 44" xfId="16827"/>
    <cellStyle name="Bad 44 2" xfId="16828"/>
    <cellStyle name="Bad 45" xfId="16829"/>
    <cellStyle name="Bad 45 2" xfId="16830"/>
    <cellStyle name="Bad 46" xfId="16831"/>
    <cellStyle name="Bad 46 2" xfId="16832"/>
    <cellStyle name="Bad 47" xfId="16833"/>
    <cellStyle name="Bad 47 2" xfId="16834"/>
    <cellStyle name="Bad 48" xfId="16835"/>
    <cellStyle name="Bad 48 2" xfId="16836"/>
    <cellStyle name="Bad 49" xfId="16837"/>
    <cellStyle name="Bad 49 2" xfId="16838"/>
    <cellStyle name="Bad 5" xfId="16839"/>
    <cellStyle name="Bad 5 10" xfId="16840"/>
    <cellStyle name="Bad 5 10 2" xfId="16841"/>
    <cellStyle name="Bad 5 11" xfId="16842"/>
    <cellStyle name="Bad 5 11 2" xfId="16843"/>
    <cellStyle name="Bad 5 12" xfId="16844"/>
    <cellStyle name="Bad 5 12 2" xfId="16845"/>
    <cellStyle name="Bad 5 13" xfId="16846"/>
    <cellStyle name="Bad 5 13 2" xfId="16847"/>
    <cellStyle name="Bad 5 14" xfId="16848"/>
    <cellStyle name="Bad 5 15" xfId="16849"/>
    <cellStyle name="Bad 5 16" xfId="16850"/>
    <cellStyle name="Bad 5 17" xfId="16851"/>
    <cellStyle name="Bad 5 18" xfId="16852"/>
    <cellStyle name="Bad 5 19" xfId="16853"/>
    <cellStyle name="Bad 5 2" xfId="16854"/>
    <cellStyle name="Bad 5 2 2" xfId="16855"/>
    <cellStyle name="Bad 5 2 3" xfId="16856"/>
    <cellStyle name="Bad 5 20" xfId="16857"/>
    <cellStyle name="Bad 5 21" xfId="16858"/>
    <cellStyle name="Bad 5 22" xfId="16859"/>
    <cellStyle name="Bad 5 23" xfId="16860"/>
    <cellStyle name="Bad 5 24" xfId="16861"/>
    <cellStyle name="Bad 5 25" xfId="16862"/>
    <cellStyle name="Bad 5 26" xfId="16863"/>
    <cellStyle name="Bad 5 3" xfId="16864"/>
    <cellStyle name="Bad 5 3 2" xfId="16865"/>
    <cellStyle name="Bad 5 4" xfId="16866"/>
    <cellStyle name="Bad 5 4 2" xfId="16867"/>
    <cellStyle name="Bad 5 5" xfId="16868"/>
    <cellStyle name="Bad 5 5 2" xfId="16869"/>
    <cellStyle name="Bad 5 6" xfId="16870"/>
    <cellStyle name="Bad 5 6 2" xfId="16871"/>
    <cellStyle name="Bad 5 7" xfId="16872"/>
    <cellStyle name="Bad 5 7 2" xfId="16873"/>
    <cellStyle name="Bad 5 8" xfId="16874"/>
    <cellStyle name="Bad 5 8 2" xfId="16875"/>
    <cellStyle name="Bad 5 9" xfId="16876"/>
    <cellStyle name="Bad 5 9 2" xfId="16877"/>
    <cellStyle name="Bad 50" xfId="16878"/>
    <cellStyle name="Bad 50 2" xfId="16879"/>
    <cellStyle name="Bad 51" xfId="16880"/>
    <cellStyle name="Bad 51 2" xfId="16881"/>
    <cellStyle name="Bad 52" xfId="16882"/>
    <cellStyle name="Bad 52 2" xfId="16883"/>
    <cellStyle name="Bad 53" xfId="16884"/>
    <cellStyle name="Bad 54" xfId="16885"/>
    <cellStyle name="Bad 55" xfId="16886"/>
    <cellStyle name="Bad 56" xfId="16887"/>
    <cellStyle name="Bad 57" xfId="16888"/>
    <cellStyle name="Bad 58" xfId="16889"/>
    <cellStyle name="Bad 59" xfId="16890"/>
    <cellStyle name="Bad 6" xfId="16891"/>
    <cellStyle name="Bad 6 10" xfId="16892"/>
    <cellStyle name="Bad 6 11" xfId="16893"/>
    <cellStyle name="Bad 6 12" xfId="16894"/>
    <cellStyle name="Bad 6 13" xfId="16895"/>
    <cellStyle name="Bad 6 2" xfId="16896"/>
    <cellStyle name="Bad 6 2 2" xfId="16897"/>
    <cellStyle name="Bad 6 2 3" xfId="16898"/>
    <cellStyle name="Bad 6 3" xfId="16899"/>
    <cellStyle name="Bad 6 3 2" xfId="16900"/>
    <cellStyle name="Bad 6 4" xfId="16901"/>
    <cellStyle name="Bad 6 5" xfId="16902"/>
    <cellStyle name="Bad 6 6" xfId="16903"/>
    <cellStyle name="Bad 6 7" xfId="16904"/>
    <cellStyle name="Bad 6 8" xfId="16905"/>
    <cellStyle name="Bad 6 9" xfId="16906"/>
    <cellStyle name="Bad 60" xfId="16907"/>
    <cellStyle name="Bad 61" xfId="267"/>
    <cellStyle name="Bad 62" xfId="31777"/>
    <cellStyle name="Bad 7" xfId="16908"/>
    <cellStyle name="Bad 7 10" xfId="16909"/>
    <cellStyle name="Bad 7 11" xfId="16910"/>
    <cellStyle name="Bad 7 12" xfId="16911"/>
    <cellStyle name="Bad 7 13" xfId="16912"/>
    <cellStyle name="Bad 7 2" xfId="16913"/>
    <cellStyle name="Bad 7 2 2" xfId="16914"/>
    <cellStyle name="Bad 7 2 3" xfId="16915"/>
    <cellStyle name="Bad 7 3" xfId="16916"/>
    <cellStyle name="Bad 7 3 2" xfId="16917"/>
    <cellStyle name="Bad 7 4" xfId="16918"/>
    <cellStyle name="Bad 7 5" xfId="16919"/>
    <cellStyle name="Bad 7 6" xfId="16920"/>
    <cellStyle name="Bad 7 7" xfId="16921"/>
    <cellStyle name="Bad 7 8" xfId="16922"/>
    <cellStyle name="Bad 7 9" xfId="16923"/>
    <cellStyle name="Bad 8" xfId="16924"/>
    <cellStyle name="Bad 8 10" xfId="16925"/>
    <cellStyle name="Bad 8 11" xfId="16926"/>
    <cellStyle name="Bad 8 12" xfId="16927"/>
    <cellStyle name="Bad 8 2" xfId="16928"/>
    <cellStyle name="Bad 8 2 2" xfId="16929"/>
    <cellStyle name="Bad 8 2 3" xfId="16930"/>
    <cellStyle name="Bad 8 3" xfId="16931"/>
    <cellStyle name="Bad 8 4" xfId="16932"/>
    <cellStyle name="Bad 8 5" xfId="16933"/>
    <cellStyle name="Bad 8 6" xfId="16934"/>
    <cellStyle name="Bad 8 7" xfId="16935"/>
    <cellStyle name="Bad 8 8" xfId="16936"/>
    <cellStyle name="Bad 8 9" xfId="16937"/>
    <cellStyle name="Bad 9" xfId="16938"/>
    <cellStyle name="Bad 9 10" xfId="16939"/>
    <cellStyle name="Bad 9 11" xfId="16940"/>
    <cellStyle name="Bad 9 12" xfId="16941"/>
    <cellStyle name="Bad 9 2" xfId="16942"/>
    <cellStyle name="Bad 9 2 2" xfId="16943"/>
    <cellStyle name="Bad 9 2 3" xfId="16944"/>
    <cellStyle name="Bad 9 3" xfId="16945"/>
    <cellStyle name="Bad 9 4" xfId="16946"/>
    <cellStyle name="Bad 9 5" xfId="16947"/>
    <cellStyle name="Bad 9 6" xfId="16948"/>
    <cellStyle name="Bad 9 7" xfId="16949"/>
    <cellStyle name="Bad 9 8" xfId="16950"/>
    <cellStyle name="Bad 9 9" xfId="16951"/>
    <cellStyle name="Calculation 10" xfId="16952"/>
    <cellStyle name="Calculation 10 10" xfId="16953"/>
    <cellStyle name="Calculation 10 11" xfId="16954"/>
    <cellStyle name="Calculation 10 12" xfId="16955"/>
    <cellStyle name="Calculation 10 2" xfId="16956"/>
    <cellStyle name="Calculation 10 2 2" xfId="16957"/>
    <cellStyle name="Calculation 10 2 3" xfId="16958"/>
    <cellStyle name="Calculation 10 3" xfId="16959"/>
    <cellStyle name="Calculation 10 3 2" xfId="16960"/>
    <cellStyle name="Calculation 10 4" xfId="16961"/>
    <cellStyle name="Calculation 10 5" xfId="16962"/>
    <cellStyle name="Calculation 10 6" xfId="16963"/>
    <cellStyle name="Calculation 10 7" xfId="16964"/>
    <cellStyle name="Calculation 10 8" xfId="16965"/>
    <cellStyle name="Calculation 10 9" xfId="16966"/>
    <cellStyle name="Calculation 11" xfId="16967"/>
    <cellStyle name="Calculation 11 10" xfId="16968"/>
    <cellStyle name="Calculation 11 11" xfId="16969"/>
    <cellStyle name="Calculation 11 12" xfId="16970"/>
    <cellStyle name="Calculation 11 2" xfId="16971"/>
    <cellStyle name="Calculation 11 2 2" xfId="16972"/>
    <cellStyle name="Calculation 11 2 3" xfId="16973"/>
    <cellStyle name="Calculation 11 3" xfId="16974"/>
    <cellStyle name="Calculation 11 3 2" xfId="16975"/>
    <cellStyle name="Calculation 11 4" xfId="16976"/>
    <cellStyle name="Calculation 11 5" xfId="16977"/>
    <cellStyle name="Calculation 11 6" xfId="16978"/>
    <cellStyle name="Calculation 11 7" xfId="16979"/>
    <cellStyle name="Calculation 11 8" xfId="16980"/>
    <cellStyle name="Calculation 11 9" xfId="16981"/>
    <cellStyle name="Calculation 12" xfId="16982"/>
    <cellStyle name="Calculation 12 10" xfId="16983"/>
    <cellStyle name="Calculation 12 11" xfId="16984"/>
    <cellStyle name="Calculation 12 12" xfId="16985"/>
    <cellStyle name="Calculation 12 2" xfId="16986"/>
    <cellStyle name="Calculation 12 2 2" xfId="16987"/>
    <cellStyle name="Calculation 12 2 3" xfId="16988"/>
    <cellStyle name="Calculation 12 3" xfId="16989"/>
    <cellStyle name="Calculation 12 3 2" xfId="16990"/>
    <cellStyle name="Calculation 12 4" xfId="16991"/>
    <cellStyle name="Calculation 12 5" xfId="16992"/>
    <cellStyle name="Calculation 12 6" xfId="16993"/>
    <cellStyle name="Calculation 12 7" xfId="16994"/>
    <cellStyle name="Calculation 12 8" xfId="16995"/>
    <cellStyle name="Calculation 12 9" xfId="16996"/>
    <cellStyle name="Calculation 13" xfId="16997"/>
    <cellStyle name="Calculation 13 10" xfId="16998"/>
    <cellStyle name="Calculation 13 11" xfId="16999"/>
    <cellStyle name="Calculation 13 12" xfId="17000"/>
    <cellStyle name="Calculation 13 2" xfId="17001"/>
    <cellStyle name="Calculation 13 2 2" xfId="17002"/>
    <cellStyle name="Calculation 13 2 3" xfId="17003"/>
    <cellStyle name="Calculation 13 3" xfId="17004"/>
    <cellStyle name="Calculation 13 3 2" xfId="17005"/>
    <cellStyle name="Calculation 13 4" xfId="17006"/>
    <cellStyle name="Calculation 13 5" xfId="17007"/>
    <cellStyle name="Calculation 13 6" xfId="17008"/>
    <cellStyle name="Calculation 13 7" xfId="17009"/>
    <cellStyle name="Calculation 13 8" xfId="17010"/>
    <cellStyle name="Calculation 13 9" xfId="17011"/>
    <cellStyle name="Calculation 14" xfId="17012"/>
    <cellStyle name="Calculation 14 10" xfId="17013"/>
    <cellStyle name="Calculation 14 11" xfId="17014"/>
    <cellStyle name="Calculation 14 12" xfId="17015"/>
    <cellStyle name="Calculation 14 2" xfId="17016"/>
    <cellStyle name="Calculation 14 2 2" xfId="17017"/>
    <cellStyle name="Calculation 14 2 3" xfId="17018"/>
    <cellStyle name="Calculation 14 3" xfId="17019"/>
    <cellStyle name="Calculation 14 3 2" xfId="17020"/>
    <cellStyle name="Calculation 14 4" xfId="17021"/>
    <cellStyle name="Calculation 14 5" xfId="17022"/>
    <cellStyle name="Calculation 14 6" xfId="17023"/>
    <cellStyle name="Calculation 14 7" xfId="17024"/>
    <cellStyle name="Calculation 14 8" xfId="17025"/>
    <cellStyle name="Calculation 14 9" xfId="17026"/>
    <cellStyle name="Calculation 15" xfId="17027"/>
    <cellStyle name="Calculation 15 10" xfId="17028"/>
    <cellStyle name="Calculation 15 11" xfId="17029"/>
    <cellStyle name="Calculation 15 12" xfId="17030"/>
    <cellStyle name="Calculation 15 2" xfId="17031"/>
    <cellStyle name="Calculation 15 2 2" xfId="17032"/>
    <cellStyle name="Calculation 15 2 3" xfId="17033"/>
    <cellStyle name="Calculation 15 3" xfId="17034"/>
    <cellStyle name="Calculation 15 3 2" xfId="17035"/>
    <cellStyle name="Calculation 15 4" xfId="17036"/>
    <cellStyle name="Calculation 15 5" xfId="17037"/>
    <cellStyle name="Calculation 15 6" xfId="17038"/>
    <cellStyle name="Calculation 15 7" xfId="17039"/>
    <cellStyle name="Calculation 15 8" xfId="17040"/>
    <cellStyle name="Calculation 15 9" xfId="17041"/>
    <cellStyle name="Calculation 16" xfId="17042"/>
    <cellStyle name="Calculation 16 10" xfId="17043"/>
    <cellStyle name="Calculation 16 11" xfId="17044"/>
    <cellStyle name="Calculation 16 12" xfId="17045"/>
    <cellStyle name="Calculation 16 2" xfId="17046"/>
    <cellStyle name="Calculation 16 2 2" xfId="17047"/>
    <cellStyle name="Calculation 16 2 3" xfId="17048"/>
    <cellStyle name="Calculation 16 3" xfId="17049"/>
    <cellStyle name="Calculation 16 3 2" xfId="17050"/>
    <cellStyle name="Calculation 16 4" xfId="17051"/>
    <cellStyle name="Calculation 16 5" xfId="17052"/>
    <cellStyle name="Calculation 16 6" xfId="17053"/>
    <cellStyle name="Calculation 16 7" xfId="17054"/>
    <cellStyle name="Calculation 16 8" xfId="17055"/>
    <cellStyle name="Calculation 16 9" xfId="17056"/>
    <cellStyle name="Calculation 17" xfId="17057"/>
    <cellStyle name="Calculation 17 10" xfId="17058"/>
    <cellStyle name="Calculation 17 11" xfId="17059"/>
    <cellStyle name="Calculation 17 12" xfId="17060"/>
    <cellStyle name="Calculation 17 2" xfId="17061"/>
    <cellStyle name="Calculation 17 2 2" xfId="17062"/>
    <cellStyle name="Calculation 17 2 3" xfId="17063"/>
    <cellStyle name="Calculation 17 3" xfId="17064"/>
    <cellStyle name="Calculation 17 3 2" xfId="17065"/>
    <cellStyle name="Calculation 17 4" xfId="17066"/>
    <cellStyle name="Calculation 17 5" xfId="17067"/>
    <cellStyle name="Calculation 17 6" xfId="17068"/>
    <cellStyle name="Calculation 17 7" xfId="17069"/>
    <cellStyle name="Calculation 17 8" xfId="17070"/>
    <cellStyle name="Calculation 17 9" xfId="17071"/>
    <cellStyle name="Calculation 18" xfId="17072"/>
    <cellStyle name="Calculation 18 10" xfId="17073"/>
    <cellStyle name="Calculation 18 11" xfId="17074"/>
    <cellStyle name="Calculation 18 12" xfId="17075"/>
    <cellStyle name="Calculation 18 2" xfId="17076"/>
    <cellStyle name="Calculation 18 2 2" xfId="17077"/>
    <cellStyle name="Calculation 18 2 3" xfId="17078"/>
    <cellStyle name="Calculation 18 3" xfId="17079"/>
    <cellStyle name="Calculation 18 3 2" xfId="17080"/>
    <cellStyle name="Calculation 18 4" xfId="17081"/>
    <cellStyle name="Calculation 18 5" xfId="17082"/>
    <cellStyle name="Calculation 18 6" xfId="17083"/>
    <cellStyle name="Calculation 18 7" xfId="17084"/>
    <cellStyle name="Calculation 18 8" xfId="17085"/>
    <cellStyle name="Calculation 18 9" xfId="17086"/>
    <cellStyle name="Calculation 19" xfId="17087"/>
    <cellStyle name="Calculation 19 10" xfId="17088"/>
    <cellStyle name="Calculation 19 11" xfId="17089"/>
    <cellStyle name="Calculation 19 12" xfId="17090"/>
    <cellStyle name="Calculation 19 2" xfId="17091"/>
    <cellStyle name="Calculation 19 2 2" xfId="17092"/>
    <cellStyle name="Calculation 19 2 3" xfId="17093"/>
    <cellStyle name="Calculation 19 3" xfId="17094"/>
    <cellStyle name="Calculation 19 3 2" xfId="17095"/>
    <cellStyle name="Calculation 19 4" xfId="17096"/>
    <cellStyle name="Calculation 19 5" xfId="17097"/>
    <cellStyle name="Calculation 19 6" xfId="17098"/>
    <cellStyle name="Calculation 19 7" xfId="17099"/>
    <cellStyle name="Calculation 19 8" xfId="17100"/>
    <cellStyle name="Calculation 19 9" xfId="17101"/>
    <cellStyle name="Calculation 2" xfId="68"/>
    <cellStyle name="Calculation 2 10" xfId="17102"/>
    <cellStyle name="Calculation 2 10 2" xfId="17103"/>
    <cellStyle name="Calculation 2 11" xfId="17104"/>
    <cellStyle name="Calculation 2 11 2" xfId="17105"/>
    <cellStyle name="Calculation 2 12" xfId="17106"/>
    <cellStyle name="Calculation 2 12 2" xfId="17107"/>
    <cellStyle name="Calculation 2 13" xfId="17108"/>
    <cellStyle name="Calculation 2 13 2" xfId="17109"/>
    <cellStyle name="Calculation 2 14" xfId="17110"/>
    <cellStyle name="Calculation 2 14 2" xfId="17111"/>
    <cellStyle name="Calculation 2 15" xfId="17112"/>
    <cellStyle name="Calculation 2 15 2" xfId="17113"/>
    <cellStyle name="Calculation 2 16" xfId="17114"/>
    <cellStyle name="Calculation 2 16 2" xfId="17115"/>
    <cellStyle name="Calculation 2 17" xfId="17116"/>
    <cellStyle name="Calculation 2 18" xfId="17117"/>
    <cellStyle name="Calculation 2 19" xfId="17118"/>
    <cellStyle name="Calculation 2 2" xfId="17119"/>
    <cellStyle name="Calculation 2 2 10" xfId="17120"/>
    <cellStyle name="Calculation 2 2 11" xfId="17121"/>
    <cellStyle name="Calculation 2 2 12" xfId="17122"/>
    <cellStyle name="Calculation 2 2 2" xfId="17123"/>
    <cellStyle name="Calculation 2 2 2 2" xfId="17124"/>
    <cellStyle name="Calculation 2 2 2 2 2" xfId="17125"/>
    <cellStyle name="Calculation 2 2 2 3" xfId="17126"/>
    <cellStyle name="Calculation 2 2 3" xfId="17127"/>
    <cellStyle name="Calculation 2 2 3 2" xfId="17128"/>
    <cellStyle name="Calculation 2 2 4" xfId="17129"/>
    <cellStyle name="Calculation 2 2 4 2" xfId="17130"/>
    <cellStyle name="Calculation 2 2 5" xfId="17131"/>
    <cellStyle name="Calculation 2 2 6" xfId="17132"/>
    <cellStyle name="Calculation 2 2 7" xfId="17133"/>
    <cellStyle name="Calculation 2 2 8" xfId="17134"/>
    <cellStyle name="Calculation 2 2 9" xfId="17135"/>
    <cellStyle name="Calculation 2 20" xfId="17136"/>
    <cellStyle name="Calculation 2 21" xfId="17137"/>
    <cellStyle name="Calculation 2 22" xfId="17138"/>
    <cellStyle name="Calculation 2 23" xfId="17139"/>
    <cellStyle name="Calculation 2 24" xfId="17140"/>
    <cellStyle name="Calculation 2 25" xfId="17141"/>
    <cellStyle name="Calculation 2 26" xfId="17142"/>
    <cellStyle name="Calculation 2 27" xfId="17143"/>
    <cellStyle name="Calculation 2 28" xfId="17144"/>
    <cellStyle name="Calculation 2 29" xfId="17145"/>
    <cellStyle name="Calculation 2 3" xfId="17146"/>
    <cellStyle name="Calculation 2 3 10" xfId="17147"/>
    <cellStyle name="Calculation 2 3 11" xfId="17148"/>
    <cellStyle name="Calculation 2 3 12" xfId="17149"/>
    <cellStyle name="Calculation 2 3 2" xfId="17150"/>
    <cellStyle name="Calculation 2 3 2 2" xfId="17151"/>
    <cellStyle name="Calculation 2 3 2 2 2" xfId="17152"/>
    <cellStyle name="Calculation 2 3 2 3" xfId="17153"/>
    <cellStyle name="Calculation 2 3 3" xfId="17154"/>
    <cellStyle name="Calculation 2 3 3 2" xfId="17155"/>
    <cellStyle name="Calculation 2 3 4" xfId="17156"/>
    <cellStyle name="Calculation 2 3 4 2" xfId="17157"/>
    <cellStyle name="Calculation 2 3 5" xfId="17158"/>
    <cellStyle name="Calculation 2 3 6" xfId="17159"/>
    <cellStyle name="Calculation 2 3 7" xfId="17160"/>
    <cellStyle name="Calculation 2 3 8" xfId="17161"/>
    <cellStyle name="Calculation 2 3 9" xfId="17162"/>
    <cellStyle name="Calculation 2 4" xfId="17163"/>
    <cellStyle name="Calculation 2 4 10" xfId="17164"/>
    <cellStyle name="Calculation 2 4 11" xfId="17165"/>
    <cellStyle name="Calculation 2 4 12" xfId="17166"/>
    <cellStyle name="Calculation 2 4 2" xfId="17167"/>
    <cellStyle name="Calculation 2 4 2 2" xfId="17168"/>
    <cellStyle name="Calculation 2 4 2 2 2" xfId="17169"/>
    <cellStyle name="Calculation 2 4 2 3" xfId="17170"/>
    <cellStyle name="Calculation 2 4 3" xfId="17171"/>
    <cellStyle name="Calculation 2 4 3 2" xfId="17172"/>
    <cellStyle name="Calculation 2 4 4" xfId="17173"/>
    <cellStyle name="Calculation 2 4 4 2" xfId="17174"/>
    <cellStyle name="Calculation 2 4 5" xfId="17175"/>
    <cellStyle name="Calculation 2 4 6" xfId="17176"/>
    <cellStyle name="Calculation 2 4 7" xfId="17177"/>
    <cellStyle name="Calculation 2 4 8" xfId="17178"/>
    <cellStyle name="Calculation 2 4 9" xfId="17179"/>
    <cellStyle name="Calculation 2 5" xfId="17180"/>
    <cellStyle name="Calculation 2 5 2" xfId="17181"/>
    <cellStyle name="Calculation 2 5 2 2" xfId="17182"/>
    <cellStyle name="Calculation 2 5 3" xfId="17183"/>
    <cellStyle name="Calculation 2 5 4" xfId="17184"/>
    <cellStyle name="Calculation 2 5 5" xfId="17185"/>
    <cellStyle name="Calculation 2 6" xfId="17186"/>
    <cellStyle name="Calculation 2 6 2" xfId="17187"/>
    <cellStyle name="Calculation 2 6 2 2" xfId="17188"/>
    <cellStyle name="Calculation 2 6 3" xfId="17189"/>
    <cellStyle name="Calculation 2 6 4" xfId="17190"/>
    <cellStyle name="Calculation 2 7" xfId="17191"/>
    <cellStyle name="Calculation 2 7 2" xfId="17192"/>
    <cellStyle name="Calculation 2 8" xfId="17193"/>
    <cellStyle name="Calculation 2 8 2" xfId="17194"/>
    <cellStyle name="Calculation 2 9" xfId="17195"/>
    <cellStyle name="Calculation 2 9 2" xfId="17196"/>
    <cellStyle name="Calculation 20" xfId="17197"/>
    <cellStyle name="Calculation 20 10" xfId="17198"/>
    <cellStyle name="Calculation 20 11" xfId="17199"/>
    <cellStyle name="Calculation 20 12" xfId="17200"/>
    <cellStyle name="Calculation 20 2" xfId="17201"/>
    <cellStyle name="Calculation 20 2 2" xfId="17202"/>
    <cellStyle name="Calculation 20 2 3" xfId="17203"/>
    <cellStyle name="Calculation 20 3" xfId="17204"/>
    <cellStyle name="Calculation 20 3 2" xfId="17205"/>
    <cellStyle name="Calculation 20 4" xfId="17206"/>
    <cellStyle name="Calculation 20 5" xfId="17207"/>
    <cellStyle name="Calculation 20 6" xfId="17208"/>
    <cellStyle name="Calculation 20 7" xfId="17209"/>
    <cellStyle name="Calculation 20 8" xfId="17210"/>
    <cellStyle name="Calculation 20 9" xfId="17211"/>
    <cellStyle name="Calculation 21" xfId="17212"/>
    <cellStyle name="Calculation 21 10" xfId="17213"/>
    <cellStyle name="Calculation 21 11" xfId="17214"/>
    <cellStyle name="Calculation 21 12" xfId="17215"/>
    <cellStyle name="Calculation 21 2" xfId="17216"/>
    <cellStyle name="Calculation 21 2 2" xfId="17217"/>
    <cellStyle name="Calculation 21 2 3" xfId="17218"/>
    <cellStyle name="Calculation 21 3" xfId="17219"/>
    <cellStyle name="Calculation 21 3 2" xfId="17220"/>
    <cellStyle name="Calculation 21 4" xfId="17221"/>
    <cellStyle name="Calculation 21 5" xfId="17222"/>
    <cellStyle name="Calculation 21 6" xfId="17223"/>
    <cellStyle name="Calculation 21 7" xfId="17224"/>
    <cellStyle name="Calculation 21 8" xfId="17225"/>
    <cellStyle name="Calculation 21 9" xfId="17226"/>
    <cellStyle name="Calculation 22" xfId="17227"/>
    <cellStyle name="Calculation 22 10" xfId="17228"/>
    <cellStyle name="Calculation 22 11" xfId="17229"/>
    <cellStyle name="Calculation 22 12" xfId="17230"/>
    <cellStyle name="Calculation 22 2" xfId="17231"/>
    <cellStyle name="Calculation 22 2 2" xfId="17232"/>
    <cellStyle name="Calculation 22 2 3" xfId="17233"/>
    <cellStyle name="Calculation 22 3" xfId="17234"/>
    <cellStyle name="Calculation 22 3 2" xfId="17235"/>
    <cellStyle name="Calculation 22 4" xfId="17236"/>
    <cellStyle name="Calculation 22 5" xfId="17237"/>
    <cellStyle name="Calculation 22 6" xfId="17238"/>
    <cellStyle name="Calculation 22 7" xfId="17239"/>
    <cellStyle name="Calculation 22 8" xfId="17240"/>
    <cellStyle name="Calculation 22 9" xfId="17241"/>
    <cellStyle name="Calculation 23" xfId="17242"/>
    <cellStyle name="Calculation 23 10" xfId="17243"/>
    <cellStyle name="Calculation 23 11" xfId="17244"/>
    <cellStyle name="Calculation 23 12" xfId="17245"/>
    <cellStyle name="Calculation 23 2" xfId="17246"/>
    <cellStyle name="Calculation 23 2 2" xfId="17247"/>
    <cellStyle name="Calculation 23 2 3" xfId="17248"/>
    <cellStyle name="Calculation 23 3" xfId="17249"/>
    <cellStyle name="Calculation 23 3 2" xfId="17250"/>
    <cellStyle name="Calculation 23 4" xfId="17251"/>
    <cellStyle name="Calculation 23 5" xfId="17252"/>
    <cellStyle name="Calculation 23 6" xfId="17253"/>
    <cellStyle name="Calculation 23 7" xfId="17254"/>
    <cellStyle name="Calculation 23 8" xfId="17255"/>
    <cellStyle name="Calculation 23 9" xfId="17256"/>
    <cellStyle name="Calculation 24" xfId="17257"/>
    <cellStyle name="Calculation 24 10" xfId="17258"/>
    <cellStyle name="Calculation 24 11" xfId="17259"/>
    <cellStyle name="Calculation 24 12" xfId="17260"/>
    <cellStyle name="Calculation 24 2" xfId="17261"/>
    <cellStyle name="Calculation 24 2 2" xfId="17262"/>
    <cellStyle name="Calculation 24 2 3" xfId="17263"/>
    <cellStyle name="Calculation 24 3" xfId="17264"/>
    <cellStyle name="Calculation 24 3 2" xfId="17265"/>
    <cellStyle name="Calculation 24 4" xfId="17266"/>
    <cellStyle name="Calculation 24 5" xfId="17267"/>
    <cellStyle name="Calculation 24 6" xfId="17268"/>
    <cellStyle name="Calculation 24 7" xfId="17269"/>
    <cellStyle name="Calculation 24 8" xfId="17270"/>
    <cellStyle name="Calculation 24 9" xfId="17271"/>
    <cellStyle name="Calculation 25" xfId="17272"/>
    <cellStyle name="Calculation 25 10" xfId="17273"/>
    <cellStyle name="Calculation 25 11" xfId="17274"/>
    <cellStyle name="Calculation 25 12" xfId="17275"/>
    <cellStyle name="Calculation 25 2" xfId="17276"/>
    <cellStyle name="Calculation 25 2 2" xfId="17277"/>
    <cellStyle name="Calculation 25 2 3" xfId="17278"/>
    <cellStyle name="Calculation 25 3" xfId="17279"/>
    <cellStyle name="Calculation 25 3 2" xfId="17280"/>
    <cellStyle name="Calculation 25 4" xfId="17281"/>
    <cellStyle name="Calculation 25 5" xfId="17282"/>
    <cellStyle name="Calculation 25 6" xfId="17283"/>
    <cellStyle name="Calculation 25 7" xfId="17284"/>
    <cellStyle name="Calculation 25 8" xfId="17285"/>
    <cellStyle name="Calculation 25 9" xfId="17286"/>
    <cellStyle name="Calculation 26" xfId="17287"/>
    <cellStyle name="Calculation 26 10" xfId="17288"/>
    <cellStyle name="Calculation 26 11" xfId="17289"/>
    <cellStyle name="Calculation 26 12" xfId="17290"/>
    <cellStyle name="Calculation 26 2" xfId="17291"/>
    <cellStyle name="Calculation 26 2 2" xfId="17292"/>
    <cellStyle name="Calculation 26 2 3" xfId="17293"/>
    <cellStyle name="Calculation 26 3" xfId="17294"/>
    <cellStyle name="Calculation 26 3 2" xfId="17295"/>
    <cellStyle name="Calculation 26 4" xfId="17296"/>
    <cellStyle name="Calculation 26 5" xfId="17297"/>
    <cellStyle name="Calculation 26 6" xfId="17298"/>
    <cellStyle name="Calculation 26 7" xfId="17299"/>
    <cellStyle name="Calculation 26 8" xfId="17300"/>
    <cellStyle name="Calculation 26 9" xfId="17301"/>
    <cellStyle name="Calculation 27" xfId="17302"/>
    <cellStyle name="Calculation 27 10" xfId="17303"/>
    <cellStyle name="Calculation 27 11" xfId="17304"/>
    <cellStyle name="Calculation 27 12" xfId="17305"/>
    <cellStyle name="Calculation 27 2" xfId="17306"/>
    <cellStyle name="Calculation 27 2 2" xfId="17307"/>
    <cellStyle name="Calculation 27 2 3" xfId="17308"/>
    <cellStyle name="Calculation 27 3" xfId="17309"/>
    <cellStyle name="Calculation 27 3 2" xfId="17310"/>
    <cellStyle name="Calculation 27 4" xfId="17311"/>
    <cellStyle name="Calculation 27 5" xfId="17312"/>
    <cellStyle name="Calculation 27 6" xfId="17313"/>
    <cellStyle name="Calculation 27 7" xfId="17314"/>
    <cellStyle name="Calculation 27 8" xfId="17315"/>
    <cellStyle name="Calculation 27 9" xfId="17316"/>
    <cellStyle name="Calculation 28" xfId="17317"/>
    <cellStyle name="Calculation 28 10" xfId="17318"/>
    <cellStyle name="Calculation 28 11" xfId="17319"/>
    <cellStyle name="Calculation 28 12" xfId="17320"/>
    <cellStyle name="Calculation 28 2" xfId="17321"/>
    <cellStyle name="Calculation 28 2 2" xfId="17322"/>
    <cellStyle name="Calculation 28 2 3" xfId="17323"/>
    <cellStyle name="Calculation 28 3" xfId="17324"/>
    <cellStyle name="Calculation 28 3 2" xfId="17325"/>
    <cellStyle name="Calculation 28 4" xfId="17326"/>
    <cellStyle name="Calculation 28 5" xfId="17327"/>
    <cellStyle name="Calculation 28 6" xfId="17328"/>
    <cellStyle name="Calculation 28 7" xfId="17329"/>
    <cellStyle name="Calculation 28 8" xfId="17330"/>
    <cellStyle name="Calculation 28 9" xfId="17331"/>
    <cellStyle name="Calculation 29" xfId="17332"/>
    <cellStyle name="Calculation 29 10" xfId="17333"/>
    <cellStyle name="Calculation 29 11" xfId="17334"/>
    <cellStyle name="Calculation 29 12" xfId="17335"/>
    <cellStyle name="Calculation 29 2" xfId="17336"/>
    <cellStyle name="Calculation 29 2 2" xfId="17337"/>
    <cellStyle name="Calculation 29 2 3" xfId="17338"/>
    <cellStyle name="Calculation 29 3" xfId="17339"/>
    <cellStyle name="Calculation 29 3 2" xfId="17340"/>
    <cellStyle name="Calculation 29 4" xfId="17341"/>
    <cellStyle name="Calculation 29 5" xfId="17342"/>
    <cellStyle name="Calculation 29 6" xfId="17343"/>
    <cellStyle name="Calculation 29 7" xfId="17344"/>
    <cellStyle name="Calculation 29 8" xfId="17345"/>
    <cellStyle name="Calculation 29 9" xfId="17346"/>
    <cellStyle name="Calculation 3" xfId="17347"/>
    <cellStyle name="Calculation 3 10" xfId="17348"/>
    <cellStyle name="Calculation 3 10 2" xfId="17349"/>
    <cellStyle name="Calculation 3 11" xfId="17350"/>
    <cellStyle name="Calculation 3 11 2" xfId="17351"/>
    <cellStyle name="Calculation 3 12" xfId="17352"/>
    <cellStyle name="Calculation 3 12 2" xfId="17353"/>
    <cellStyle name="Calculation 3 13" xfId="17354"/>
    <cellStyle name="Calculation 3 13 2" xfId="17355"/>
    <cellStyle name="Calculation 3 14" xfId="17356"/>
    <cellStyle name="Calculation 3 14 2" xfId="17357"/>
    <cellStyle name="Calculation 3 15" xfId="17358"/>
    <cellStyle name="Calculation 3 15 2" xfId="17359"/>
    <cellStyle name="Calculation 3 16" xfId="17360"/>
    <cellStyle name="Calculation 3 16 2" xfId="17361"/>
    <cellStyle name="Calculation 3 17" xfId="17362"/>
    <cellStyle name="Calculation 3 18" xfId="17363"/>
    <cellStyle name="Calculation 3 19" xfId="17364"/>
    <cellStyle name="Calculation 3 2" xfId="17365"/>
    <cellStyle name="Calculation 3 2 10" xfId="17366"/>
    <cellStyle name="Calculation 3 2 11" xfId="17367"/>
    <cellStyle name="Calculation 3 2 12" xfId="17368"/>
    <cellStyle name="Calculation 3 2 2" xfId="17369"/>
    <cellStyle name="Calculation 3 2 2 2" xfId="17370"/>
    <cellStyle name="Calculation 3 2 2 2 2" xfId="17371"/>
    <cellStyle name="Calculation 3 2 2 3" xfId="17372"/>
    <cellStyle name="Calculation 3 2 3" xfId="17373"/>
    <cellStyle name="Calculation 3 2 3 2" xfId="17374"/>
    <cellStyle name="Calculation 3 2 4" xfId="17375"/>
    <cellStyle name="Calculation 3 2 5" xfId="17376"/>
    <cellStyle name="Calculation 3 2 6" xfId="17377"/>
    <cellStyle name="Calculation 3 2 7" xfId="17378"/>
    <cellStyle name="Calculation 3 2 8" xfId="17379"/>
    <cellStyle name="Calculation 3 2 9" xfId="17380"/>
    <cellStyle name="Calculation 3 20" xfId="17381"/>
    <cellStyle name="Calculation 3 21" xfId="17382"/>
    <cellStyle name="Calculation 3 22" xfId="17383"/>
    <cellStyle name="Calculation 3 23" xfId="17384"/>
    <cellStyle name="Calculation 3 24" xfId="17385"/>
    <cellStyle name="Calculation 3 25" xfId="17386"/>
    <cellStyle name="Calculation 3 26" xfId="17387"/>
    <cellStyle name="Calculation 3 27" xfId="17388"/>
    <cellStyle name="Calculation 3 28" xfId="17389"/>
    <cellStyle name="Calculation 3 29" xfId="17390"/>
    <cellStyle name="Calculation 3 3" xfId="17391"/>
    <cellStyle name="Calculation 3 3 10" xfId="17392"/>
    <cellStyle name="Calculation 3 3 11" xfId="17393"/>
    <cellStyle name="Calculation 3 3 12" xfId="17394"/>
    <cellStyle name="Calculation 3 3 2" xfId="17395"/>
    <cellStyle name="Calculation 3 3 2 2" xfId="17396"/>
    <cellStyle name="Calculation 3 3 2 3" xfId="17397"/>
    <cellStyle name="Calculation 3 3 3" xfId="17398"/>
    <cellStyle name="Calculation 3 3 3 2" xfId="17399"/>
    <cellStyle name="Calculation 3 3 4" xfId="17400"/>
    <cellStyle name="Calculation 3 3 5" xfId="17401"/>
    <cellStyle name="Calculation 3 3 6" xfId="17402"/>
    <cellStyle name="Calculation 3 3 7" xfId="17403"/>
    <cellStyle name="Calculation 3 3 8" xfId="17404"/>
    <cellStyle name="Calculation 3 3 9" xfId="17405"/>
    <cellStyle name="Calculation 3 4" xfId="17406"/>
    <cellStyle name="Calculation 3 4 10" xfId="17407"/>
    <cellStyle name="Calculation 3 4 11" xfId="17408"/>
    <cellStyle name="Calculation 3 4 12" xfId="17409"/>
    <cellStyle name="Calculation 3 4 2" xfId="17410"/>
    <cellStyle name="Calculation 3 4 2 2" xfId="17411"/>
    <cellStyle name="Calculation 3 4 2 3" xfId="17412"/>
    <cellStyle name="Calculation 3 4 3" xfId="17413"/>
    <cellStyle name="Calculation 3 4 3 2" xfId="17414"/>
    <cellStyle name="Calculation 3 4 4" xfId="17415"/>
    <cellStyle name="Calculation 3 4 5" xfId="17416"/>
    <cellStyle name="Calculation 3 4 6" xfId="17417"/>
    <cellStyle name="Calculation 3 4 7" xfId="17418"/>
    <cellStyle name="Calculation 3 4 8" xfId="17419"/>
    <cellStyle name="Calculation 3 4 9" xfId="17420"/>
    <cellStyle name="Calculation 3 5" xfId="17421"/>
    <cellStyle name="Calculation 3 5 2" xfId="17422"/>
    <cellStyle name="Calculation 3 5 3" xfId="17423"/>
    <cellStyle name="Calculation 3 5 4" xfId="17424"/>
    <cellStyle name="Calculation 3 5 5" xfId="17425"/>
    <cellStyle name="Calculation 3 6" xfId="17426"/>
    <cellStyle name="Calculation 3 6 2" xfId="17427"/>
    <cellStyle name="Calculation 3 6 3" xfId="17428"/>
    <cellStyle name="Calculation 3 6 4" xfId="17429"/>
    <cellStyle name="Calculation 3 7" xfId="17430"/>
    <cellStyle name="Calculation 3 7 2" xfId="17431"/>
    <cellStyle name="Calculation 3 8" xfId="17432"/>
    <cellStyle name="Calculation 3 8 2" xfId="17433"/>
    <cellStyle name="Calculation 3 9" xfId="17434"/>
    <cellStyle name="Calculation 3 9 2" xfId="17435"/>
    <cellStyle name="Calculation 30" xfId="17436"/>
    <cellStyle name="Calculation 30 10" xfId="17437"/>
    <cellStyle name="Calculation 30 11" xfId="17438"/>
    <cellStyle name="Calculation 30 12" xfId="17439"/>
    <cellStyle name="Calculation 30 2" xfId="17440"/>
    <cellStyle name="Calculation 30 2 2" xfId="17441"/>
    <cellStyle name="Calculation 30 2 3" xfId="17442"/>
    <cellStyle name="Calculation 30 3" xfId="17443"/>
    <cellStyle name="Calculation 30 3 2" xfId="17444"/>
    <cellStyle name="Calculation 30 4" xfId="17445"/>
    <cellStyle name="Calculation 30 5" xfId="17446"/>
    <cellStyle name="Calculation 30 6" xfId="17447"/>
    <cellStyle name="Calculation 30 7" xfId="17448"/>
    <cellStyle name="Calculation 30 8" xfId="17449"/>
    <cellStyle name="Calculation 30 9" xfId="17450"/>
    <cellStyle name="Calculation 31" xfId="17451"/>
    <cellStyle name="Calculation 31 10" xfId="17452"/>
    <cellStyle name="Calculation 31 11" xfId="17453"/>
    <cellStyle name="Calculation 31 12" xfId="17454"/>
    <cellStyle name="Calculation 31 2" xfId="17455"/>
    <cellStyle name="Calculation 31 2 2" xfId="17456"/>
    <cellStyle name="Calculation 31 2 3" xfId="17457"/>
    <cellStyle name="Calculation 31 3" xfId="17458"/>
    <cellStyle name="Calculation 31 3 2" xfId="17459"/>
    <cellStyle name="Calculation 31 4" xfId="17460"/>
    <cellStyle name="Calculation 31 5" xfId="17461"/>
    <cellStyle name="Calculation 31 6" xfId="17462"/>
    <cellStyle name="Calculation 31 7" xfId="17463"/>
    <cellStyle name="Calculation 31 8" xfId="17464"/>
    <cellStyle name="Calculation 31 9" xfId="17465"/>
    <cellStyle name="Calculation 32" xfId="17466"/>
    <cellStyle name="Calculation 32 10" xfId="17467"/>
    <cellStyle name="Calculation 32 11" xfId="17468"/>
    <cellStyle name="Calculation 32 12" xfId="17469"/>
    <cellStyle name="Calculation 32 2" xfId="17470"/>
    <cellStyle name="Calculation 32 2 2" xfId="17471"/>
    <cellStyle name="Calculation 32 2 3" xfId="17472"/>
    <cellStyle name="Calculation 32 3" xfId="17473"/>
    <cellStyle name="Calculation 32 3 2" xfId="17474"/>
    <cellStyle name="Calculation 32 4" xfId="17475"/>
    <cellStyle name="Calculation 32 5" xfId="17476"/>
    <cellStyle name="Calculation 32 6" xfId="17477"/>
    <cellStyle name="Calculation 32 7" xfId="17478"/>
    <cellStyle name="Calculation 32 8" xfId="17479"/>
    <cellStyle name="Calculation 32 9" xfId="17480"/>
    <cellStyle name="Calculation 33" xfId="17481"/>
    <cellStyle name="Calculation 33 2" xfId="17482"/>
    <cellStyle name="Calculation 33 3" xfId="17483"/>
    <cellStyle name="Calculation 33 4" xfId="17484"/>
    <cellStyle name="Calculation 33 5" xfId="17485"/>
    <cellStyle name="Calculation 34" xfId="17486"/>
    <cellStyle name="Calculation 34 2" xfId="17487"/>
    <cellStyle name="Calculation 34 3" xfId="17488"/>
    <cellStyle name="Calculation 34 4" xfId="17489"/>
    <cellStyle name="Calculation 35" xfId="17490"/>
    <cellStyle name="Calculation 35 2" xfId="17491"/>
    <cellStyle name="Calculation 36" xfId="17492"/>
    <cellStyle name="Calculation 36 2" xfId="17493"/>
    <cellStyle name="Calculation 37" xfId="17494"/>
    <cellStyle name="Calculation 37 2" xfId="17495"/>
    <cellStyle name="Calculation 38" xfId="17496"/>
    <cellStyle name="Calculation 38 2" xfId="17497"/>
    <cellStyle name="Calculation 39" xfId="17498"/>
    <cellStyle name="Calculation 39 2" xfId="17499"/>
    <cellStyle name="Calculation 4" xfId="17500"/>
    <cellStyle name="Calculation 4 10" xfId="17501"/>
    <cellStyle name="Calculation 4 10 2" xfId="17502"/>
    <cellStyle name="Calculation 4 11" xfId="17503"/>
    <cellStyle name="Calculation 4 11 2" xfId="17504"/>
    <cellStyle name="Calculation 4 12" xfId="17505"/>
    <cellStyle name="Calculation 4 12 2" xfId="17506"/>
    <cellStyle name="Calculation 4 13" xfId="17507"/>
    <cellStyle name="Calculation 4 14" xfId="17508"/>
    <cellStyle name="Calculation 4 15" xfId="17509"/>
    <cellStyle name="Calculation 4 16" xfId="17510"/>
    <cellStyle name="Calculation 4 17" xfId="17511"/>
    <cellStyle name="Calculation 4 18" xfId="17512"/>
    <cellStyle name="Calculation 4 19" xfId="17513"/>
    <cellStyle name="Calculation 4 2" xfId="17514"/>
    <cellStyle name="Calculation 4 2 10" xfId="17515"/>
    <cellStyle name="Calculation 4 2 11" xfId="17516"/>
    <cellStyle name="Calculation 4 2 12" xfId="17517"/>
    <cellStyle name="Calculation 4 2 2" xfId="17518"/>
    <cellStyle name="Calculation 4 2 2 10" xfId="17519"/>
    <cellStyle name="Calculation 4 2 2 11" xfId="17520"/>
    <cellStyle name="Calculation 4 2 2 12" xfId="17521"/>
    <cellStyle name="Calculation 4 2 2 2" xfId="17522"/>
    <cellStyle name="Calculation 4 2 2 2 2" xfId="17523"/>
    <cellStyle name="Calculation 4 2 2 3" xfId="17524"/>
    <cellStyle name="Calculation 4 2 2 3 2" xfId="17525"/>
    <cellStyle name="Calculation 4 2 2 4" xfId="17526"/>
    <cellStyle name="Calculation 4 2 2 4 2" xfId="17527"/>
    <cellStyle name="Calculation 4 2 2 5" xfId="17528"/>
    <cellStyle name="Calculation 4 2 2 6" xfId="17529"/>
    <cellStyle name="Calculation 4 2 2 7" xfId="17530"/>
    <cellStyle name="Calculation 4 2 2 8" xfId="17531"/>
    <cellStyle name="Calculation 4 2 2 9" xfId="17532"/>
    <cellStyle name="Calculation 4 2 3" xfId="17533"/>
    <cellStyle name="Calculation 4 2 3 2" xfId="17534"/>
    <cellStyle name="Calculation 4 2 4" xfId="17535"/>
    <cellStyle name="Calculation 4 2 4 2" xfId="17536"/>
    <cellStyle name="Calculation 4 2 5" xfId="17537"/>
    <cellStyle name="Calculation 4 2 6" xfId="17538"/>
    <cellStyle name="Calculation 4 2 7" xfId="17539"/>
    <cellStyle name="Calculation 4 2 8" xfId="17540"/>
    <cellStyle name="Calculation 4 2 9" xfId="17541"/>
    <cellStyle name="Calculation 4 20" xfId="17542"/>
    <cellStyle name="Calculation 4 21" xfId="17543"/>
    <cellStyle name="Calculation 4 22" xfId="17544"/>
    <cellStyle name="Calculation 4 23" xfId="17545"/>
    <cellStyle name="Calculation 4 24" xfId="17546"/>
    <cellStyle name="Calculation 4 25" xfId="17547"/>
    <cellStyle name="Calculation 4 3" xfId="17548"/>
    <cellStyle name="Calculation 4 3 2" xfId="17549"/>
    <cellStyle name="Calculation 4 4" xfId="17550"/>
    <cellStyle name="Calculation 4 4 2" xfId="17551"/>
    <cellStyle name="Calculation 4 5" xfId="17552"/>
    <cellStyle name="Calculation 4 5 2" xfId="17553"/>
    <cellStyle name="Calculation 4 6" xfId="17554"/>
    <cellStyle name="Calculation 4 6 2" xfId="17555"/>
    <cellStyle name="Calculation 4 7" xfId="17556"/>
    <cellStyle name="Calculation 4 7 2" xfId="17557"/>
    <cellStyle name="Calculation 4 8" xfId="17558"/>
    <cellStyle name="Calculation 4 8 2" xfId="17559"/>
    <cellStyle name="Calculation 4 9" xfId="17560"/>
    <cellStyle name="Calculation 4 9 2" xfId="17561"/>
    <cellStyle name="Calculation 40" xfId="17562"/>
    <cellStyle name="Calculation 40 2" xfId="17563"/>
    <cellStyle name="Calculation 41" xfId="17564"/>
    <cellStyle name="Calculation 41 2" xfId="17565"/>
    <cellStyle name="Calculation 42" xfId="17566"/>
    <cellStyle name="Calculation 42 2" xfId="17567"/>
    <cellStyle name="Calculation 43" xfId="17568"/>
    <cellStyle name="Calculation 43 2" xfId="17569"/>
    <cellStyle name="Calculation 44" xfId="17570"/>
    <cellStyle name="Calculation 44 2" xfId="17571"/>
    <cellStyle name="Calculation 45" xfId="17572"/>
    <cellStyle name="Calculation 45 2" xfId="17573"/>
    <cellStyle name="Calculation 46" xfId="17574"/>
    <cellStyle name="Calculation 46 2" xfId="17575"/>
    <cellStyle name="Calculation 47" xfId="17576"/>
    <cellStyle name="Calculation 47 2" xfId="17577"/>
    <cellStyle name="Calculation 48" xfId="17578"/>
    <cellStyle name="Calculation 48 2" xfId="17579"/>
    <cellStyle name="Calculation 49" xfId="17580"/>
    <cellStyle name="Calculation 49 2" xfId="17581"/>
    <cellStyle name="Calculation 5" xfId="17582"/>
    <cellStyle name="Calculation 5 10" xfId="17583"/>
    <cellStyle name="Calculation 5 11" xfId="17584"/>
    <cellStyle name="Calculation 5 12" xfId="17585"/>
    <cellStyle name="Calculation 5 13" xfId="17586"/>
    <cellStyle name="Calculation 5 2" xfId="17587"/>
    <cellStyle name="Calculation 5 2 2" xfId="17588"/>
    <cellStyle name="Calculation 5 2 2 2" xfId="17589"/>
    <cellStyle name="Calculation 5 2 3" xfId="17590"/>
    <cellStyle name="Calculation 5 3" xfId="17591"/>
    <cellStyle name="Calculation 5 3 2" xfId="17592"/>
    <cellStyle name="Calculation 5 4" xfId="17593"/>
    <cellStyle name="Calculation 5 4 2" xfId="17594"/>
    <cellStyle name="Calculation 5 5" xfId="17595"/>
    <cellStyle name="Calculation 5 6" xfId="17596"/>
    <cellStyle name="Calculation 5 7" xfId="17597"/>
    <cellStyle name="Calculation 5 8" xfId="17598"/>
    <cellStyle name="Calculation 5 9" xfId="17599"/>
    <cellStyle name="Calculation 50" xfId="17600"/>
    <cellStyle name="Calculation 50 2" xfId="17601"/>
    <cellStyle name="Calculation 51" xfId="17602"/>
    <cellStyle name="Calculation 51 2" xfId="17603"/>
    <cellStyle name="Calculation 52" xfId="17604"/>
    <cellStyle name="Calculation 52 2" xfId="17605"/>
    <cellStyle name="Calculation 53" xfId="17606"/>
    <cellStyle name="Calculation 54" xfId="17607"/>
    <cellStyle name="Calculation 55" xfId="17608"/>
    <cellStyle name="Calculation 56" xfId="17609"/>
    <cellStyle name="Calculation 57" xfId="17610"/>
    <cellStyle name="Calculation 58" xfId="17611"/>
    <cellStyle name="Calculation 59" xfId="17612"/>
    <cellStyle name="Calculation 6" xfId="17613"/>
    <cellStyle name="Calculation 6 10" xfId="17614"/>
    <cellStyle name="Calculation 6 11" xfId="17615"/>
    <cellStyle name="Calculation 6 12" xfId="17616"/>
    <cellStyle name="Calculation 6 13" xfId="17617"/>
    <cellStyle name="Calculation 6 2" xfId="17618"/>
    <cellStyle name="Calculation 6 2 2" xfId="17619"/>
    <cellStyle name="Calculation 6 2 2 2" xfId="17620"/>
    <cellStyle name="Calculation 6 2 3" xfId="17621"/>
    <cellStyle name="Calculation 6 3" xfId="17622"/>
    <cellStyle name="Calculation 6 3 2" xfId="17623"/>
    <cellStyle name="Calculation 6 4" xfId="17624"/>
    <cellStyle name="Calculation 6 4 2" xfId="17625"/>
    <cellStyle name="Calculation 6 5" xfId="17626"/>
    <cellStyle name="Calculation 6 6" xfId="17627"/>
    <cellStyle name="Calculation 6 7" xfId="17628"/>
    <cellStyle name="Calculation 6 8" xfId="17629"/>
    <cellStyle name="Calculation 6 9" xfId="17630"/>
    <cellStyle name="Calculation 60" xfId="17631"/>
    <cellStyle name="Calculation 61" xfId="268"/>
    <cellStyle name="Calculation 62" xfId="31778"/>
    <cellStyle name="Calculation 7" xfId="17632"/>
    <cellStyle name="Calculation 7 10" xfId="17633"/>
    <cellStyle name="Calculation 7 11" xfId="17634"/>
    <cellStyle name="Calculation 7 12" xfId="17635"/>
    <cellStyle name="Calculation 7 13" xfId="17636"/>
    <cellStyle name="Calculation 7 2" xfId="17637"/>
    <cellStyle name="Calculation 7 2 2" xfId="17638"/>
    <cellStyle name="Calculation 7 2 2 2" xfId="17639"/>
    <cellStyle name="Calculation 7 2 3" xfId="17640"/>
    <cellStyle name="Calculation 7 3" xfId="17641"/>
    <cellStyle name="Calculation 7 3 2" xfId="17642"/>
    <cellStyle name="Calculation 7 4" xfId="17643"/>
    <cellStyle name="Calculation 7 4 2" xfId="17644"/>
    <cellStyle name="Calculation 7 5" xfId="17645"/>
    <cellStyle name="Calculation 7 6" xfId="17646"/>
    <cellStyle name="Calculation 7 7" xfId="17647"/>
    <cellStyle name="Calculation 7 8" xfId="17648"/>
    <cellStyle name="Calculation 7 9" xfId="17649"/>
    <cellStyle name="Calculation 8" xfId="17650"/>
    <cellStyle name="Calculation 8 10" xfId="17651"/>
    <cellStyle name="Calculation 8 11" xfId="17652"/>
    <cellStyle name="Calculation 8 12" xfId="17653"/>
    <cellStyle name="Calculation 8 2" xfId="17654"/>
    <cellStyle name="Calculation 8 2 2" xfId="17655"/>
    <cellStyle name="Calculation 8 2 3" xfId="17656"/>
    <cellStyle name="Calculation 8 3" xfId="17657"/>
    <cellStyle name="Calculation 8 3 2" xfId="17658"/>
    <cellStyle name="Calculation 8 4" xfId="17659"/>
    <cellStyle name="Calculation 8 5" xfId="17660"/>
    <cellStyle name="Calculation 8 6" xfId="17661"/>
    <cellStyle name="Calculation 8 7" xfId="17662"/>
    <cellStyle name="Calculation 8 8" xfId="17663"/>
    <cellStyle name="Calculation 8 9" xfId="17664"/>
    <cellStyle name="Calculation 9" xfId="17665"/>
    <cellStyle name="Calculation 9 10" xfId="17666"/>
    <cellStyle name="Calculation 9 11" xfId="17667"/>
    <cellStyle name="Calculation 9 12" xfId="17668"/>
    <cellStyle name="Calculation 9 2" xfId="17669"/>
    <cellStyle name="Calculation 9 2 2" xfId="17670"/>
    <cellStyle name="Calculation 9 2 3" xfId="17671"/>
    <cellStyle name="Calculation 9 3" xfId="17672"/>
    <cellStyle name="Calculation 9 3 2" xfId="17673"/>
    <cellStyle name="Calculation 9 4" xfId="17674"/>
    <cellStyle name="Calculation 9 5" xfId="17675"/>
    <cellStyle name="Calculation 9 6" xfId="17676"/>
    <cellStyle name="Calculation 9 7" xfId="17677"/>
    <cellStyle name="Calculation 9 8" xfId="17678"/>
    <cellStyle name="Calculation 9 9" xfId="17679"/>
    <cellStyle name="Check Cell 10" xfId="17680"/>
    <cellStyle name="Check Cell 10 10" xfId="17681"/>
    <cellStyle name="Check Cell 10 11" xfId="17682"/>
    <cellStyle name="Check Cell 10 12" xfId="17683"/>
    <cellStyle name="Check Cell 10 2" xfId="17684"/>
    <cellStyle name="Check Cell 10 2 2" xfId="17685"/>
    <cellStyle name="Check Cell 10 2 3" xfId="17686"/>
    <cellStyle name="Check Cell 10 3" xfId="17687"/>
    <cellStyle name="Check Cell 10 4" xfId="17688"/>
    <cellStyle name="Check Cell 10 5" xfId="17689"/>
    <cellStyle name="Check Cell 10 6" xfId="17690"/>
    <cellStyle name="Check Cell 10 7" xfId="17691"/>
    <cellStyle name="Check Cell 10 8" xfId="17692"/>
    <cellStyle name="Check Cell 10 9" xfId="17693"/>
    <cellStyle name="Check Cell 11" xfId="17694"/>
    <cellStyle name="Check Cell 11 10" xfId="17695"/>
    <cellStyle name="Check Cell 11 11" xfId="17696"/>
    <cellStyle name="Check Cell 11 12" xfId="17697"/>
    <cellStyle name="Check Cell 11 2" xfId="17698"/>
    <cellStyle name="Check Cell 11 2 2" xfId="17699"/>
    <cellStyle name="Check Cell 11 2 3" xfId="17700"/>
    <cellStyle name="Check Cell 11 3" xfId="17701"/>
    <cellStyle name="Check Cell 11 4" xfId="17702"/>
    <cellStyle name="Check Cell 11 5" xfId="17703"/>
    <cellStyle name="Check Cell 11 6" xfId="17704"/>
    <cellStyle name="Check Cell 11 7" xfId="17705"/>
    <cellStyle name="Check Cell 11 8" xfId="17706"/>
    <cellStyle name="Check Cell 11 9" xfId="17707"/>
    <cellStyle name="Check Cell 12" xfId="17708"/>
    <cellStyle name="Check Cell 12 10" xfId="17709"/>
    <cellStyle name="Check Cell 12 11" xfId="17710"/>
    <cellStyle name="Check Cell 12 12" xfId="17711"/>
    <cellStyle name="Check Cell 12 2" xfId="17712"/>
    <cellStyle name="Check Cell 12 2 2" xfId="17713"/>
    <cellStyle name="Check Cell 12 2 3" xfId="17714"/>
    <cellStyle name="Check Cell 12 3" xfId="17715"/>
    <cellStyle name="Check Cell 12 4" xfId="17716"/>
    <cellStyle name="Check Cell 12 5" xfId="17717"/>
    <cellStyle name="Check Cell 12 6" xfId="17718"/>
    <cellStyle name="Check Cell 12 7" xfId="17719"/>
    <cellStyle name="Check Cell 12 8" xfId="17720"/>
    <cellStyle name="Check Cell 12 9" xfId="17721"/>
    <cellStyle name="Check Cell 13" xfId="17722"/>
    <cellStyle name="Check Cell 13 10" xfId="17723"/>
    <cellStyle name="Check Cell 13 11" xfId="17724"/>
    <cellStyle name="Check Cell 13 12" xfId="17725"/>
    <cellStyle name="Check Cell 13 2" xfId="17726"/>
    <cellStyle name="Check Cell 13 2 2" xfId="17727"/>
    <cellStyle name="Check Cell 13 2 3" xfId="17728"/>
    <cellStyle name="Check Cell 13 3" xfId="17729"/>
    <cellStyle name="Check Cell 13 4" xfId="17730"/>
    <cellStyle name="Check Cell 13 5" xfId="17731"/>
    <cellStyle name="Check Cell 13 6" xfId="17732"/>
    <cellStyle name="Check Cell 13 7" xfId="17733"/>
    <cellStyle name="Check Cell 13 8" xfId="17734"/>
    <cellStyle name="Check Cell 13 9" xfId="17735"/>
    <cellStyle name="Check Cell 14" xfId="17736"/>
    <cellStyle name="Check Cell 14 10" xfId="17737"/>
    <cellStyle name="Check Cell 14 11" xfId="17738"/>
    <cellStyle name="Check Cell 14 12" xfId="17739"/>
    <cellStyle name="Check Cell 14 2" xfId="17740"/>
    <cellStyle name="Check Cell 14 2 2" xfId="17741"/>
    <cellStyle name="Check Cell 14 2 3" xfId="17742"/>
    <cellStyle name="Check Cell 14 3" xfId="17743"/>
    <cellStyle name="Check Cell 14 4" xfId="17744"/>
    <cellStyle name="Check Cell 14 5" xfId="17745"/>
    <cellStyle name="Check Cell 14 6" xfId="17746"/>
    <cellStyle name="Check Cell 14 7" xfId="17747"/>
    <cellStyle name="Check Cell 14 8" xfId="17748"/>
    <cellStyle name="Check Cell 14 9" xfId="17749"/>
    <cellStyle name="Check Cell 15" xfId="17750"/>
    <cellStyle name="Check Cell 15 10" xfId="17751"/>
    <cellStyle name="Check Cell 15 11" xfId="17752"/>
    <cellStyle name="Check Cell 15 12" xfId="17753"/>
    <cellStyle name="Check Cell 15 2" xfId="17754"/>
    <cellStyle name="Check Cell 15 2 2" xfId="17755"/>
    <cellStyle name="Check Cell 15 2 3" xfId="17756"/>
    <cellStyle name="Check Cell 15 3" xfId="17757"/>
    <cellStyle name="Check Cell 15 4" xfId="17758"/>
    <cellStyle name="Check Cell 15 5" xfId="17759"/>
    <cellStyle name="Check Cell 15 6" xfId="17760"/>
    <cellStyle name="Check Cell 15 7" xfId="17761"/>
    <cellStyle name="Check Cell 15 8" xfId="17762"/>
    <cellStyle name="Check Cell 15 9" xfId="17763"/>
    <cellStyle name="Check Cell 16" xfId="17764"/>
    <cellStyle name="Check Cell 16 10" xfId="17765"/>
    <cellStyle name="Check Cell 16 11" xfId="17766"/>
    <cellStyle name="Check Cell 16 12" xfId="17767"/>
    <cellStyle name="Check Cell 16 2" xfId="17768"/>
    <cellStyle name="Check Cell 16 2 2" xfId="17769"/>
    <cellStyle name="Check Cell 16 2 3" xfId="17770"/>
    <cellStyle name="Check Cell 16 3" xfId="17771"/>
    <cellStyle name="Check Cell 16 4" xfId="17772"/>
    <cellStyle name="Check Cell 16 5" xfId="17773"/>
    <cellStyle name="Check Cell 16 6" xfId="17774"/>
    <cellStyle name="Check Cell 16 7" xfId="17775"/>
    <cellStyle name="Check Cell 16 8" xfId="17776"/>
    <cellStyle name="Check Cell 16 9" xfId="17777"/>
    <cellStyle name="Check Cell 17" xfId="17778"/>
    <cellStyle name="Check Cell 17 10" xfId="17779"/>
    <cellStyle name="Check Cell 17 11" xfId="17780"/>
    <cellStyle name="Check Cell 17 12" xfId="17781"/>
    <cellStyle name="Check Cell 17 2" xfId="17782"/>
    <cellStyle name="Check Cell 17 2 2" xfId="17783"/>
    <cellStyle name="Check Cell 17 2 3" xfId="17784"/>
    <cellStyle name="Check Cell 17 3" xfId="17785"/>
    <cellStyle name="Check Cell 17 4" xfId="17786"/>
    <cellStyle name="Check Cell 17 5" xfId="17787"/>
    <cellStyle name="Check Cell 17 6" xfId="17788"/>
    <cellStyle name="Check Cell 17 7" xfId="17789"/>
    <cellStyle name="Check Cell 17 8" xfId="17790"/>
    <cellStyle name="Check Cell 17 9" xfId="17791"/>
    <cellStyle name="Check Cell 18" xfId="17792"/>
    <cellStyle name="Check Cell 18 10" xfId="17793"/>
    <cellStyle name="Check Cell 18 11" xfId="17794"/>
    <cellStyle name="Check Cell 18 12" xfId="17795"/>
    <cellStyle name="Check Cell 18 2" xfId="17796"/>
    <cellStyle name="Check Cell 18 2 2" xfId="17797"/>
    <cellStyle name="Check Cell 18 2 3" xfId="17798"/>
    <cellStyle name="Check Cell 18 3" xfId="17799"/>
    <cellStyle name="Check Cell 18 4" xfId="17800"/>
    <cellStyle name="Check Cell 18 5" xfId="17801"/>
    <cellStyle name="Check Cell 18 6" xfId="17802"/>
    <cellStyle name="Check Cell 18 7" xfId="17803"/>
    <cellStyle name="Check Cell 18 8" xfId="17804"/>
    <cellStyle name="Check Cell 18 9" xfId="17805"/>
    <cellStyle name="Check Cell 19" xfId="17806"/>
    <cellStyle name="Check Cell 19 10" xfId="17807"/>
    <cellStyle name="Check Cell 19 11" xfId="17808"/>
    <cellStyle name="Check Cell 19 12" xfId="17809"/>
    <cellStyle name="Check Cell 19 2" xfId="17810"/>
    <cellStyle name="Check Cell 19 2 2" xfId="17811"/>
    <cellStyle name="Check Cell 19 2 3" xfId="17812"/>
    <cellStyle name="Check Cell 19 3" xfId="17813"/>
    <cellStyle name="Check Cell 19 4" xfId="17814"/>
    <cellStyle name="Check Cell 19 5" xfId="17815"/>
    <cellStyle name="Check Cell 19 6" xfId="17816"/>
    <cellStyle name="Check Cell 19 7" xfId="17817"/>
    <cellStyle name="Check Cell 19 8" xfId="17818"/>
    <cellStyle name="Check Cell 19 9" xfId="17819"/>
    <cellStyle name="Check Cell 2" xfId="69"/>
    <cellStyle name="Check Cell 2 10" xfId="17820"/>
    <cellStyle name="Check Cell 2 10 2" xfId="17821"/>
    <cellStyle name="Check Cell 2 11" xfId="17822"/>
    <cellStyle name="Check Cell 2 11 2" xfId="17823"/>
    <cellStyle name="Check Cell 2 12" xfId="17824"/>
    <cellStyle name="Check Cell 2 12 2" xfId="17825"/>
    <cellStyle name="Check Cell 2 13" xfId="17826"/>
    <cellStyle name="Check Cell 2 13 2" xfId="17827"/>
    <cellStyle name="Check Cell 2 14" xfId="17828"/>
    <cellStyle name="Check Cell 2 14 2" xfId="17829"/>
    <cellStyle name="Check Cell 2 15" xfId="17830"/>
    <cellStyle name="Check Cell 2 15 2" xfId="17831"/>
    <cellStyle name="Check Cell 2 16" xfId="17832"/>
    <cellStyle name="Check Cell 2 17" xfId="17833"/>
    <cellStyle name="Check Cell 2 18" xfId="17834"/>
    <cellStyle name="Check Cell 2 19" xfId="17835"/>
    <cellStyle name="Check Cell 2 2" xfId="17836"/>
    <cellStyle name="Check Cell 2 2 10" xfId="17837"/>
    <cellStyle name="Check Cell 2 2 11" xfId="17838"/>
    <cellStyle name="Check Cell 2 2 12" xfId="17839"/>
    <cellStyle name="Check Cell 2 2 2" xfId="17840"/>
    <cellStyle name="Check Cell 2 2 2 2" xfId="17841"/>
    <cellStyle name="Check Cell 2 2 2 3" xfId="17842"/>
    <cellStyle name="Check Cell 2 2 3" xfId="17843"/>
    <cellStyle name="Check Cell 2 2 3 2" xfId="17844"/>
    <cellStyle name="Check Cell 2 2 4" xfId="17845"/>
    <cellStyle name="Check Cell 2 2 5" xfId="17846"/>
    <cellStyle name="Check Cell 2 2 6" xfId="17847"/>
    <cellStyle name="Check Cell 2 2 7" xfId="17848"/>
    <cellStyle name="Check Cell 2 2 8" xfId="17849"/>
    <cellStyle name="Check Cell 2 2 9" xfId="17850"/>
    <cellStyle name="Check Cell 2 20" xfId="17851"/>
    <cellStyle name="Check Cell 2 21" xfId="17852"/>
    <cellStyle name="Check Cell 2 22" xfId="17853"/>
    <cellStyle name="Check Cell 2 23" xfId="17854"/>
    <cellStyle name="Check Cell 2 24" xfId="17855"/>
    <cellStyle name="Check Cell 2 25" xfId="17856"/>
    <cellStyle name="Check Cell 2 26" xfId="17857"/>
    <cellStyle name="Check Cell 2 3" xfId="17858"/>
    <cellStyle name="Check Cell 2 3 10" xfId="17859"/>
    <cellStyle name="Check Cell 2 3 11" xfId="17860"/>
    <cellStyle name="Check Cell 2 3 12" xfId="17861"/>
    <cellStyle name="Check Cell 2 3 2" xfId="17862"/>
    <cellStyle name="Check Cell 2 3 2 2" xfId="17863"/>
    <cellStyle name="Check Cell 2 3 2 3" xfId="17864"/>
    <cellStyle name="Check Cell 2 3 3" xfId="17865"/>
    <cellStyle name="Check Cell 2 3 3 2" xfId="17866"/>
    <cellStyle name="Check Cell 2 3 4" xfId="17867"/>
    <cellStyle name="Check Cell 2 3 5" xfId="17868"/>
    <cellStyle name="Check Cell 2 3 6" xfId="17869"/>
    <cellStyle name="Check Cell 2 3 7" xfId="17870"/>
    <cellStyle name="Check Cell 2 3 8" xfId="17871"/>
    <cellStyle name="Check Cell 2 3 9" xfId="17872"/>
    <cellStyle name="Check Cell 2 4" xfId="17873"/>
    <cellStyle name="Check Cell 2 4 10" xfId="17874"/>
    <cellStyle name="Check Cell 2 4 11" xfId="17875"/>
    <cellStyle name="Check Cell 2 4 12" xfId="17876"/>
    <cellStyle name="Check Cell 2 4 2" xfId="17877"/>
    <cellStyle name="Check Cell 2 4 2 2" xfId="17878"/>
    <cellStyle name="Check Cell 2 4 2 3" xfId="17879"/>
    <cellStyle name="Check Cell 2 4 3" xfId="17880"/>
    <cellStyle name="Check Cell 2 4 3 2" xfId="17881"/>
    <cellStyle name="Check Cell 2 4 4" xfId="17882"/>
    <cellStyle name="Check Cell 2 4 5" xfId="17883"/>
    <cellStyle name="Check Cell 2 4 6" xfId="17884"/>
    <cellStyle name="Check Cell 2 4 7" xfId="17885"/>
    <cellStyle name="Check Cell 2 4 8" xfId="17886"/>
    <cellStyle name="Check Cell 2 4 9" xfId="17887"/>
    <cellStyle name="Check Cell 2 5" xfId="17888"/>
    <cellStyle name="Check Cell 2 5 2" xfId="17889"/>
    <cellStyle name="Check Cell 2 5 3" xfId="17890"/>
    <cellStyle name="Check Cell 2 6" xfId="17891"/>
    <cellStyle name="Check Cell 2 6 2" xfId="17892"/>
    <cellStyle name="Check Cell 2 7" xfId="17893"/>
    <cellStyle name="Check Cell 2 7 2" xfId="17894"/>
    <cellStyle name="Check Cell 2 8" xfId="17895"/>
    <cellStyle name="Check Cell 2 8 2" xfId="17896"/>
    <cellStyle name="Check Cell 2 9" xfId="17897"/>
    <cellStyle name="Check Cell 2 9 2" xfId="17898"/>
    <cellStyle name="Check Cell 20" xfId="17899"/>
    <cellStyle name="Check Cell 20 10" xfId="17900"/>
    <cellStyle name="Check Cell 20 11" xfId="17901"/>
    <cellStyle name="Check Cell 20 12" xfId="17902"/>
    <cellStyle name="Check Cell 20 2" xfId="17903"/>
    <cellStyle name="Check Cell 20 2 2" xfId="17904"/>
    <cellStyle name="Check Cell 20 2 3" xfId="17905"/>
    <cellStyle name="Check Cell 20 3" xfId="17906"/>
    <cellStyle name="Check Cell 20 4" xfId="17907"/>
    <cellStyle name="Check Cell 20 5" xfId="17908"/>
    <cellStyle name="Check Cell 20 6" xfId="17909"/>
    <cellStyle name="Check Cell 20 7" xfId="17910"/>
    <cellStyle name="Check Cell 20 8" xfId="17911"/>
    <cellStyle name="Check Cell 20 9" xfId="17912"/>
    <cellStyle name="Check Cell 21" xfId="17913"/>
    <cellStyle name="Check Cell 21 10" xfId="17914"/>
    <cellStyle name="Check Cell 21 11" xfId="17915"/>
    <cellStyle name="Check Cell 21 12" xfId="17916"/>
    <cellStyle name="Check Cell 21 2" xfId="17917"/>
    <cellStyle name="Check Cell 21 2 2" xfId="17918"/>
    <cellStyle name="Check Cell 21 2 3" xfId="17919"/>
    <cellStyle name="Check Cell 21 3" xfId="17920"/>
    <cellStyle name="Check Cell 21 4" xfId="17921"/>
    <cellStyle name="Check Cell 21 5" xfId="17922"/>
    <cellStyle name="Check Cell 21 6" xfId="17923"/>
    <cellStyle name="Check Cell 21 7" xfId="17924"/>
    <cellStyle name="Check Cell 21 8" xfId="17925"/>
    <cellStyle name="Check Cell 21 9" xfId="17926"/>
    <cellStyle name="Check Cell 22" xfId="17927"/>
    <cellStyle name="Check Cell 22 10" xfId="17928"/>
    <cellStyle name="Check Cell 22 11" xfId="17929"/>
    <cellStyle name="Check Cell 22 12" xfId="17930"/>
    <cellStyle name="Check Cell 22 2" xfId="17931"/>
    <cellStyle name="Check Cell 22 2 2" xfId="17932"/>
    <cellStyle name="Check Cell 22 2 3" xfId="17933"/>
    <cellStyle name="Check Cell 22 3" xfId="17934"/>
    <cellStyle name="Check Cell 22 4" xfId="17935"/>
    <cellStyle name="Check Cell 22 5" xfId="17936"/>
    <cellStyle name="Check Cell 22 6" xfId="17937"/>
    <cellStyle name="Check Cell 22 7" xfId="17938"/>
    <cellStyle name="Check Cell 22 8" xfId="17939"/>
    <cellStyle name="Check Cell 22 9" xfId="17940"/>
    <cellStyle name="Check Cell 23" xfId="17941"/>
    <cellStyle name="Check Cell 23 10" xfId="17942"/>
    <cellStyle name="Check Cell 23 11" xfId="17943"/>
    <cellStyle name="Check Cell 23 12" xfId="17944"/>
    <cellStyle name="Check Cell 23 2" xfId="17945"/>
    <cellStyle name="Check Cell 23 2 2" xfId="17946"/>
    <cellStyle name="Check Cell 23 2 3" xfId="17947"/>
    <cellStyle name="Check Cell 23 3" xfId="17948"/>
    <cellStyle name="Check Cell 23 4" xfId="17949"/>
    <cellStyle name="Check Cell 23 5" xfId="17950"/>
    <cellStyle name="Check Cell 23 6" xfId="17951"/>
    <cellStyle name="Check Cell 23 7" xfId="17952"/>
    <cellStyle name="Check Cell 23 8" xfId="17953"/>
    <cellStyle name="Check Cell 23 9" xfId="17954"/>
    <cellStyle name="Check Cell 24" xfId="17955"/>
    <cellStyle name="Check Cell 24 10" xfId="17956"/>
    <cellStyle name="Check Cell 24 11" xfId="17957"/>
    <cellStyle name="Check Cell 24 12" xfId="17958"/>
    <cellStyle name="Check Cell 24 2" xfId="17959"/>
    <cellStyle name="Check Cell 24 2 2" xfId="17960"/>
    <cellStyle name="Check Cell 24 2 3" xfId="17961"/>
    <cellStyle name="Check Cell 24 3" xfId="17962"/>
    <cellStyle name="Check Cell 24 4" xfId="17963"/>
    <cellStyle name="Check Cell 24 5" xfId="17964"/>
    <cellStyle name="Check Cell 24 6" xfId="17965"/>
    <cellStyle name="Check Cell 24 7" xfId="17966"/>
    <cellStyle name="Check Cell 24 8" xfId="17967"/>
    <cellStyle name="Check Cell 24 9" xfId="17968"/>
    <cellStyle name="Check Cell 25" xfId="17969"/>
    <cellStyle name="Check Cell 25 10" xfId="17970"/>
    <cellStyle name="Check Cell 25 11" xfId="17971"/>
    <cellStyle name="Check Cell 25 12" xfId="17972"/>
    <cellStyle name="Check Cell 25 2" xfId="17973"/>
    <cellStyle name="Check Cell 25 2 2" xfId="17974"/>
    <cellStyle name="Check Cell 25 2 3" xfId="17975"/>
    <cellStyle name="Check Cell 25 3" xfId="17976"/>
    <cellStyle name="Check Cell 25 4" xfId="17977"/>
    <cellStyle name="Check Cell 25 5" xfId="17978"/>
    <cellStyle name="Check Cell 25 6" xfId="17979"/>
    <cellStyle name="Check Cell 25 7" xfId="17980"/>
    <cellStyle name="Check Cell 25 8" xfId="17981"/>
    <cellStyle name="Check Cell 25 9" xfId="17982"/>
    <cellStyle name="Check Cell 26" xfId="17983"/>
    <cellStyle name="Check Cell 26 10" xfId="17984"/>
    <cellStyle name="Check Cell 26 11" xfId="17985"/>
    <cellStyle name="Check Cell 26 12" xfId="17986"/>
    <cellStyle name="Check Cell 26 2" xfId="17987"/>
    <cellStyle name="Check Cell 26 2 2" xfId="17988"/>
    <cellStyle name="Check Cell 26 2 3" xfId="17989"/>
    <cellStyle name="Check Cell 26 3" xfId="17990"/>
    <cellStyle name="Check Cell 26 4" xfId="17991"/>
    <cellStyle name="Check Cell 26 5" xfId="17992"/>
    <cellStyle name="Check Cell 26 6" xfId="17993"/>
    <cellStyle name="Check Cell 26 7" xfId="17994"/>
    <cellStyle name="Check Cell 26 8" xfId="17995"/>
    <cellStyle name="Check Cell 26 9" xfId="17996"/>
    <cellStyle name="Check Cell 27" xfId="17997"/>
    <cellStyle name="Check Cell 27 10" xfId="17998"/>
    <cellStyle name="Check Cell 27 11" xfId="17999"/>
    <cellStyle name="Check Cell 27 12" xfId="18000"/>
    <cellStyle name="Check Cell 27 2" xfId="18001"/>
    <cellStyle name="Check Cell 27 2 2" xfId="18002"/>
    <cellStyle name="Check Cell 27 2 3" xfId="18003"/>
    <cellStyle name="Check Cell 27 3" xfId="18004"/>
    <cellStyle name="Check Cell 27 4" xfId="18005"/>
    <cellStyle name="Check Cell 27 5" xfId="18006"/>
    <cellStyle name="Check Cell 27 6" xfId="18007"/>
    <cellStyle name="Check Cell 27 7" xfId="18008"/>
    <cellStyle name="Check Cell 27 8" xfId="18009"/>
    <cellStyle name="Check Cell 27 9" xfId="18010"/>
    <cellStyle name="Check Cell 28" xfId="18011"/>
    <cellStyle name="Check Cell 28 10" xfId="18012"/>
    <cellStyle name="Check Cell 28 11" xfId="18013"/>
    <cellStyle name="Check Cell 28 12" xfId="18014"/>
    <cellStyle name="Check Cell 28 2" xfId="18015"/>
    <cellStyle name="Check Cell 28 2 2" xfId="18016"/>
    <cellStyle name="Check Cell 28 2 3" xfId="18017"/>
    <cellStyle name="Check Cell 28 3" xfId="18018"/>
    <cellStyle name="Check Cell 28 4" xfId="18019"/>
    <cellStyle name="Check Cell 28 5" xfId="18020"/>
    <cellStyle name="Check Cell 28 6" xfId="18021"/>
    <cellStyle name="Check Cell 28 7" xfId="18022"/>
    <cellStyle name="Check Cell 28 8" xfId="18023"/>
    <cellStyle name="Check Cell 28 9" xfId="18024"/>
    <cellStyle name="Check Cell 29" xfId="18025"/>
    <cellStyle name="Check Cell 29 10" xfId="18026"/>
    <cellStyle name="Check Cell 29 11" xfId="18027"/>
    <cellStyle name="Check Cell 29 12" xfId="18028"/>
    <cellStyle name="Check Cell 29 2" xfId="18029"/>
    <cellStyle name="Check Cell 29 2 2" xfId="18030"/>
    <cellStyle name="Check Cell 29 2 3" xfId="18031"/>
    <cellStyle name="Check Cell 29 3" xfId="18032"/>
    <cellStyle name="Check Cell 29 4" xfId="18033"/>
    <cellStyle name="Check Cell 29 5" xfId="18034"/>
    <cellStyle name="Check Cell 29 6" xfId="18035"/>
    <cellStyle name="Check Cell 29 7" xfId="18036"/>
    <cellStyle name="Check Cell 29 8" xfId="18037"/>
    <cellStyle name="Check Cell 29 9" xfId="18038"/>
    <cellStyle name="Check Cell 3" xfId="18039"/>
    <cellStyle name="Check Cell 3 10" xfId="18040"/>
    <cellStyle name="Check Cell 3 10 2" xfId="18041"/>
    <cellStyle name="Check Cell 3 11" xfId="18042"/>
    <cellStyle name="Check Cell 3 11 2" xfId="18043"/>
    <cellStyle name="Check Cell 3 12" xfId="18044"/>
    <cellStyle name="Check Cell 3 12 2" xfId="18045"/>
    <cellStyle name="Check Cell 3 13" xfId="18046"/>
    <cellStyle name="Check Cell 3 13 2" xfId="18047"/>
    <cellStyle name="Check Cell 3 14" xfId="18048"/>
    <cellStyle name="Check Cell 3 14 2" xfId="18049"/>
    <cellStyle name="Check Cell 3 15" xfId="18050"/>
    <cellStyle name="Check Cell 3 15 2" xfId="18051"/>
    <cellStyle name="Check Cell 3 16" xfId="18052"/>
    <cellStyle name="Check Cell 3 17" xfId="18053"/>
    <cellStyle name="Check Cell 3 18" xfId="18054"/>
    <cellStyle name="Check Cell 3 19" xfId="18055"/>
    <cellStyle name="Check Cell 3 2" xfId="18056"/>
    <cellStyle name="Check Cell 3 2 10" xfId="18057"/>
    <cellStyle name="Check Cell 3 2 11" xfId="18058"/>
    <cellStyle name="Check Cell 3 2 12" xfId="18059"/>
    <cellStyle name="Check Cell 3 2 2" xfId="18060"/>
    <cellStyle name="Check Cell 3 2 2 2" xfId="18061"/>
    <cellStyle name="Check Cell 3 2 2 3" xfId="18062"/>
    <cellStyle name="Check Cell 3 2 3" xfId="18063"/>
    <cellStyle name="Check Cell 3 2 4" xfId="18064"/>
    <cellStyle name="Check Cell 3 2 5" xfId="18065"/>
    <cellStyle name="Check Cell 3 2 6" xfId="18066"/>
    <cellStyle name="Check Cell 3 2 7" xfId="18067"/>
    <cellStyle name="Check Cell 3 2 8" xfId="18068"/>
    <cellStyle name="Check Cell 3 2 9" xfId="18069"/>
    <cellStyle name="Check Cell 3 20" xfId="18070"/>
    <cellStyle name="Check Cell 3 21" xfId="18071"/>
    <cellStyle name="Check Cell 3 22" xfId="18072"/>
    <cellStyle name="Check Cell 3 23" xfId="18073"/>
    <cellStyle name="Check Cell 3 24" xfId="18074"/>
    <cellStyle name="Check Cell 3 25" xfId="18075"/>
    <cellStyle name="Check Cell 3 26" xfId="18076"/>
    <cellStyle name="Check Cell 3 3" xfId="18077"/>
    <cellStyle name="Check Cell 3 3 10" xfId="18078"/>
    <cellStyle name="Check Cell 3 3 11" xfId="18079"/>
    <cellStyle name="Check Cell 3 3 12" xfId="18080"/>
    <cellStyle name="Check Cell 3 3 2" xfId="18081"/>
    <cellStyle name="Check Cell 3 3 2 2" xfId="18082"/>
    <cellStyle name="Check Cell 3 3 2 3" xfId="18083"/>
    <cellStyle name="Check Cell 3 3 3" xfId="18084"/>
    <cellStyle name="Check Cell 3 3 4" xfId="18085"/>
    <cellStyle name="Check Cell 3 3 5" xfId="18086"/>
    <cellStyle name="Check Cell 3 3 6" xfId="18087"/>
    <cellStyle name="Check Cell 3 3 7" xfId="18088"/>
    <cellStyle name="Check Cell 3 3 8" xfId="18089"/>
    <cellStyle name="Check Cell 3 3 9" xfId="18090"/>
    <cellStyle name="Check Cell 3 4" xfId="18091"/>
    <cellStyle name="Check Cell 3 4 10" xfId="18092"/>
    <cellStyle name="Check Cell 3 4 11" xfId="18093"/>
    <cellStyle name="Check Cell 3 4 12" xfId="18094"/>
    <cellStyle name="Check Cell 3 4 2" xfId="18095"/>
    <cellStyle name="Check Cell 3 4 2 2" xfId="18096"/>
    <cellStyle name="Check Cell 3 4 2 3" xfId="18097"/>
    <cellStyle name="Check Cell 3 4 3" xfId="18098"/>
    <cellStyle name="Check Cell 3 4 4" xfId="18099"/>
    <cellStyle name="Check Cell 3 4 5" xfId="18100"/>
    <cellStyle name="Check Cell 3 4 6" xfId="18101"/>
    <cellStyle name="Check Cell 3 4 7" xfId="18102"/>
    <cellStyle name="Check Cell 3 4 8" xfId="18103"/>
    <cellStyle name="Check Cell 3 4 9" xfId="18104"/>
    <cellStyle name="Check Cell 3 5" xfId="18105"/>
    <cellStyle name="Check Cell 3 5 2" xfId="18106"/>
    <cellStyle name="Check Cell 3 5 3" xfId="18107"/>
    <cellStyle name="Check Cell 3 6" xfId="18108"/>
    <cellStyle name="Check Cell 3 6 2" xfId="18109"/>
    <cellStyle name="Check Cell 3 7" xfId="18110"/>
    <cellStyle name="Check Cell 3 7 2" xfId="18111"/>
    <cellStyle name="Check Cell 3 8" xfId="18112"/>
    <cellStyle name="Check Cell 3 8 2" xfId="18113"/>
    <cellStyle name="Check Cell 3 9" xfId="18114"/>
    <cellStyle name="Check Cell 3 9 2" xfId="18115"/>
    <cellStyle name="Check Cell 30" xfId="18116"/>
    <cellStyle name="Check Cell 30 10" xfId="18117"/>
    <cellStyle name="Check Cell 30 11" xfId="18118"/>
    <cellStyle name="Check Cell 30 12" xfId="18119"/>
    <cellStyle name="Check Cell 30 2" xfId="18120"/>
    <cellStyle name="Check Cell 30 2 2" xfId="18121"/>
    <cellStyle name="Check Cell 30 2 3" xfId="18122"/>
    <cellStyle name="Check Cell 30 3" xfId="18123"/>
    <cellStyle name="Check Cell 30 4" xfId="18124"/>
    <cellStyle name="Check Cell 30 5" xfId="18125"/>
    <cellStyle name="Check Cell 30 6" xfId="18126"/>
    <cellStyle name="Check Cell 30 7" xfId="18127"/>
    <cellStyle name="Check Cell 30 8" xfId="18128"/>
    <cellStyle name="Check Cell 30 9" xfId="18129"/>
    <cellStyle name="Check Cell 31" xfId="18130"/>
    <cellStyle name="Check Cell 31 10" xfId="18131"/>
    <cellStyle name="Check Cell 31 11" xfId="18132"/>
    <cellStyle name="Check Cell 31 12" xfId="18133"/>
    <cellStyle name="Check Cell 31 2" xfId="18134"/>
    <cellStyle name="Check Cell 31 2 2" xfId="18135"/>
    <cellStyle name="Check Cell 31 2 3" xfId="18136"/>
    <cellStyle name="Check Cell 31 3" xfId="18137"/>
    <cellStyle name="Check Cell 31 4" xfId="18138"/>
    <cellStyle name="Check Cell 31 5" xfId="18139"/>
    <cellStyle name="Check Cell 31 6" xfId="18140"/>
    <cellStyle name="Check Cell 31 7" xfId="18141"/>
    <cellStyle name="Check Cell 31 8" xfId="18142"/>
    <cellStyle name="Check Cell 31 9" xfId="18143"/>
    <cellStyle name="Check Cell 32" xfId="18144"/>
    <cellStyle name="Check Cell 32 10" xfId="18145"/>
    <cellStyle name="Check Cell 32 11" xfId="18146"/>
    <cellStyle name="Check Cell 32 12" xfId="18147"/>
    <cellStyle name="Check Cell 32 2" xfId="18148"/>
    <cellStyle name="Check Cell 32 2 2" xfId="18149"/>
    <cellStyle name="Check Cell 32 2 3" xfId="18150"/>
    <cellStyle name="Check Cell 32 3" xfId="18151"/>
    <cellStyle name="Check Cell 32 4" xfId="18152"/>
    <cellStyle name="Check Cell 32 5" xfId="18153"/>
    <cellStyle name="Check Cell 32 6" xfId="18154"/>
    <cellStyle name="Check Cell 32 7" xfId="18155"/>
    <cellStyle name="Check Cell 32 8" xfId="18156"/>
    <cellStyle name="Check Cell 32 9" xfId="18157"/>
    <cellStyle name="Check Cell 33" xfId="18158"/>
    <cellStyle name="Check Cell 33 2" xfId="18159"/>
    <cellStyle name="Check Cell 33 3" xfId="18160"/>
    <cellStyle name="Check Cell 34" xfId="18161"/>
    <cellStyle name="Check Cell 34 2" xfId="18162"/>
    <cellStyle name="Check Cell 34 3" xfId="18163"/>
    <cellStyle name="Check Cell 35" xfId="18164"/>
    <cellStyle name="Check Cell 35 2" xfId="18165"/>
    <cellStyle name="Check Cell 36" xfId="18166"/>
    <cellStyle name="Check Cell 36 2" xfId="18167"/>
    <cellStyle name="Check Cell 37" xfId="18168"/>
    <cellStyle name="Check Cell 37 2" xfId="18169"/>
    <cellStyle name="Check Cell 38" xfId="18170"/>
    <cellStyle name="Check Cell 38 2" xfId="18171"/>
    <cellStyle name="Check Cell 39" xfId="18172"/>
    <cellStyle name="Check Cell 39 2" xfId="18173"/>
    <cellStyle name="Check Cell 4" xfId="18174"/>
    <cellStyle name="Check Cell 4 10" xfId="18175"/>
    <cellStyle name="Check Cell 4 10 2" xfId="18176"/>
    <cellStyle name="Check Cell 4 11" xfId="18177"/>
    <cellStyle name="Check Cell 4 11 2" xfId="18178"/>
    <cellStyle name="Check Cell 4 12" xfId="18179"/>
    <cellStyle name="Check Cell 4 12 2" xfId="18180"/>
    <cellStyle name="Check Cell 4 13" xfId="18181"/>
    <cellStyle name="Check Cell 4 14" xfId="18182"/>
    <cellStyle name="Check Cell 4 15" xfId="18183"/>
    <cellStyle name="Check Cell 4 16" xfId="18184"/>
    <cellStyle name="Check Cell 4 17" xfId="18185"/>
    <cellStyle name="Check Cell 4 18" xfId="18186"/>
    <cellStyle name="Check Cell 4 19" xfId="18187"/>
    <cellStyle name="Check Cell 4 2" xfId="18188"/>
    <cellStyle name="Check Cell 4 2 10" xfId="18189"/>
    <cellStyle name="Check Cell 4 2 11" xfId="18190"/>
    <cellStyle name="Check Cell 4 2 12" xfId="18191"/>
    <cellStyle name="Check Cell 4 2 2" xfId="18192"/>
    <cellStyle name="Check Cell 4 2 2 10" xfId="18193"/>
    <cellStyle name="Check Cell 4 2 2 11" xfId="18194"/>
    <cellStyle name="Check Cell 4 2 2 12" xfId="18195"/>
    <cellStyle name="Check Cell 4 2 2 2" xfId="18196"/>
    <cellStyle name="Check Cell 4 2 2 2 2" xfId="18197"/>
    <cellStyle name="Check Cell 4 2 2 3" xfId="18198"/>
    <cellStyle name="Check Cell 4 2 2 4" xfId="18199"/>
    <cellStyle name="Check Cell 4 2 2 5" xfId="18200"/>
    <cellStyle name="Check Cell 4 2 2 6" xfId="18201"/>
    <cellStyle name="Check Cell 4 2 2 7" xfId="18202"/>
    <cellStyle name="Check Cell 4 2 2 8" xfId="18203"/>
    <cellStyle name="Check Cell 4 2 2 9" xfId="18204"/>
    <cellStyle name="Check Cell 4 2 3" xfId="18205"/>
    <cellStyle name="Check Cell 4 2 4" xfId="18206"/>
    <cellStyle name="Check Cell 4 2 5" xfId="18207"/>
    <cellStyle name="Check Cell 4 2 6" xfId="18208"/>
    <cellStyle name="Check Cell 4 2 7" xfId="18209"/>
    <cellStyle name="Check Cell 4 2 8" xfId="18210"/>
    <cellStyle name="Check Cell 4 2 9" xfId="18211"/>
    <cellStyle name="Check Cell 4 20" xfId="18212"/>
    <cellStyle name="Check Cell 4 21" xfId="18213"/>
    <cellStyle name="Check Cell 4 22" xfId="18214"/>
    <cellStyle name="Check Cell 4 23" xfId="18215"/>
    <cellStyle name="Check Cell 4 3" xfId="18216"/>
    <cellStyle name="Check Cell 4 3 2" xfId="18217"/>
    <cellStyle name="Check Cell 4 4" xfId="18218"/>
    <cellStyle name="Check Cell 4 4 2" xfId="18219"/>
    <cellStyle name="Check Cell 4 5" xfId="18220"/>
    <cellStyle name="Check Cell 4 5 2" xfId="18221"/>
    <cellStyle name="Check Cell 4 6" xfId="18222"/>
    <cellStyle name="Check Cell 4 6 2" xfId="18223"/>
    <cellStyle name="Check Cell 4 7" xfId="18224"/>
    <cellStyle name="Check Cell 4 7 2" xfId="18225"/>
    <cellStyle name="Check Cell 4 8" xfId="18226"/>
    <cellStyle name="Check Cell 4 8 2" xfId="18227"/>
    <cellStyle name="Check Cell 4 9" xfId="18228"/>
    <cellStyle name="Check Cell 4 9 2" xfId="18229"/>
    <cellStyle name="Check Cell 40" xfId="18230"/>
    <cellStyle name="Check Cell 40 2" xfId="18231"/>
    <cellStyle name="Check Cell 41" xfId="18232"/>
    <cellStyle name="Check Cell 41 2" xfId="18233"/>
    <cellStyle name="Check Cell 42" xfId="18234"/>
    <cellStyle name="Check Cell 42 2" xfId="18235"/>
    <cellStyle name="Check Cell 43" xfId="18236"/>
    <cellStyle name="Check Cell 43 2" xfId="18237"/>
    <cellStyle name="Check Cell 44" xfId="18238"/>
    <cellStyle name="Check Cell 44 2" xfId="18239"/>
    <cellStyle name="Check Cell 45" xfId="18240"/>
    <cellStyle name="Check Cell 45 2" xfId="18241"/>
    <cellStyle name="Check Cell 46" xfId="18242"/>
    <cellStyle name="Check Cell 46 2" xfId="18243"/>
    <cellStyle name="Check Cell 47" xfId="18244"/>
    <cellStyle name="Check Cell 47 2" xfId="18245"/>
    <cellStyle name="Check Cell 48" xfId="18246"/>
    <cellStyle name="Check Cell 48 2" xfId="18247"/>
    <cellStyle name="Check Cell 49" xfId="18248"/>
    <cellStyle name="Check Cell 49 2" xfId="18249"/>
    <cellStyle name="Check Cell 5" xfId="18250"/>
    <cellStyle name="Check Cell 5 10" xfId="18251"/>
    <cellStyle name="Check Cell 5 11" xfId="18252"/>
    <cellStyle name="Check Cell 5 12" xfId="18253"/>
    <cellStyle name="Check Cell 5 13" xfId="18254"/>
    <cellStyle name="Check Cell 5 2" xfId="18255"/>
    <cellStyle name="Check Cell 5 2 2" xfId="18256"/>
    <cellStyle name="Check Cell 5 2 3" xfId="18257"/>
    <cellStyle name="Check Cell 5 3" xfId="18258"/>
    <cellStyle name="Check Cell 5 3 2" xfId="18259"/>
    <cellStyle name="Check Cell 5 4" xfId="18260"/>
    <cellStyle name="Check Cell 5 5" xfId="18261"/>
    <cellStyle name="Check Cell 5 6" xfId="18262"/>
    <cellStyle name="Check Cell 5 7" xfId="18263"/>
    <cellStyle name="Check Cell 5 8" xfId="18264"/>
    <cellStyle name="Check Cell 5 9" xfId="18265"/>
    <cellStyle name="Check Cell 50" xfId="18266"/>
    <cellStyle name="Check Cell 50 2" xfId="18267"/>
    <cellStyle name="Check Cell 51" xfId="18268"/>
    <cellStyle name="Check Cell 51 2" xfId="18269"/>
    <cellStyle name="Check Cell 52" xfId="18270"/>
    <cellStyle name="Check Cell 52 2" xfId="18271"/>
    <cellStyle name="Check Cell 53" xfId="18272"/>
    <cellStyle name="Check Cell 54" xfId="18273"/>
    <cellStyle name="Check Cell 55" xfId="18274"/>
    <cellStyle name="Check Cell 56" xfId="18275"/>
    <cellStyle name="Check Cell 57" xfId="18276"/>
    <cellStyle name="Check Cell 58" xfId="18277"/>
    <cellStyle name="Check Cell 59" xfId="18278"/>
    <cellStyle name="Check Cell 6" xfId="18279"/>
    <cellStyle name="Check Cell 6 10" xfId="18280"/>
    <cellStyle name="Check Cell 6 11" xfId="18281"/>
    <cellStyle name="Check Cell 6 12" xfId="18282"/>
    <cellStyle name="Check Cell 6 13" xfId="18283"/>
    <cellStyle name="Check Cell 6 2" xfId="18284"/>
    <cellStyle name="Check Cell 6 2 2" xfId="18285"/>
    <cellStyle name="Check Cell 6 2 3" xfId="18286"/>
    <cellStyle name="Check Cell 6 3" xfId="18287"/>
    <cellStyle name="Check Cell 6 3 2" xfId="18288"/>
    <cellStyle name="Check Cell 6 4" xfId="18289"/>
    <cellStyle name="Check Cell 6 5" xfId="18290"/>
    <cellStyle name="Check Cell 6 6" xfId="18291"/>
    <cellStyle name="Check Cell 6 7" xfId="18292"/>
    <cellStyle name="Check Cell 6 8" xfId="18293"/>
    <cellStyle name="Check Cell 6 9" xfId="18294"/>
    <cellStyle name="Check Cell 60" xfId="18295"/>
    <cellStyle name="Check Cell 61" xfId="269"/>
    <cellStyle name="Check Cell 62" xfId="31779"/>
    <cellStyle name="Check Cell 7" xfId="18296"/>
    <cellStyle name="Check Cell 7 10" xfId="18297"/>
    <cellStyle name="Check Cell 7 11" xfId="18298"/>
    <cellStyle name="Check Cell 7 12" xfId="18299"/>
    <cellStyle name="Check Cell 7 13" xfId="18300"/>
    <cellStyle name="Check Cell 7 2" xfId="18301"/>
    <cellStyle name="Check Cell 7 2 2" xfId="18302"/>
    <cellStyle name="Check Cell 7 2 3" xfId="18303"/>
    <cellStyle name="Check Cell 7 3" xfId="18304"/>
    <cellStyle name="Check Cell 7 3 2" xfId="18305"/>
    <cellStyle name="Check Cell 7 4" xfId="18306"/>
    <cellStyle name="Check Cell 7 5" xfId="18307"/>
    <cellStyle name="Check Cell 7 6" xfId="18308"/>
    <cellStyle name="Check Cell 7 7" xfId="18309"/>
    <cellStyle name="Check Cell 7 8" xfId="18310"/>
    <cellStyle name="Check Cell 7 9" xfId="18311"/>
    <cellStyle name="Check Cell 8" xfId="18312"/>
    <cellStyle name="Check Cell 8 10" xfId="18313"/>
    <cellStyle name="Check Cell 8 11" xfId="18314"/>
    <cellStyle name="Check Cell 8 12" xfId="18315"/>
    <cellStyle name="Check Cell 8 2" xfId="18316"/>
    <cellStyle name="Check Cell 8 2 2" xfId="18317"/>
    <cellStyle name="Check Cell 8 2 3" xfId="18318"/>
    <cellStyle name="Check Cell 8 3" xfId="18319"/>
    <cellStyle name="Check Cell 8 4" xfId="18320"/>
    <cellStyle name="Check Cell 8 5" xfId="18321"/>
    <cellStyle name="Check Cell 8 6" xfId="18322"/>
    <cellStyle name="Check Cell 8 7" xfId="18323"/>
    <cellStyle name="Check Cell 8 8" xfId="18324"/>
    <cellStyle name="Check Cell 8 9" xfId="18325"/>
    <cellStyle name="Check Cell 9" xfId="18326"/>
    <cellStyle name="Check Cell 9 10" xfId="18327"/>
    <cellStyle name="Check Cell 9 11" xfId="18328"/>
    <cellStyle name="Check Cell 9 12" xfId="18329"/>
    <cellStyle name="Check Cell 9 2" xfId="18330"/>
    <cellStyle name="Check Cell 9 2 2" xfId="18331"/>
    <cellStyle name="Check Cell 9 2 3" xfId="18332"/>
    <cellStyle name="Check Cell 9 3" xfId="18333"/>
    <cellStyle name="Check Cell 9 4" xfId="18334"/>
    <cellStyle name="Check Cell 9 5" xfId="18335"/>
    <cellStyle name="Check Cell 9 6" xfId="18336"/>
    <cellStyle name="Check Cell 9 7" xfId="18337"/>
    <cellStyle name="Check Cell 9 8" xfId="18338"/>
    <cellStyle name="Check Cell 9 9" xfId="18339"/>
    <cellStyle name="Comma [0] 2" xfId="31742"/>
    <cellStyle name="Comma [2]" xfId="31759"/>
    <cellStyle name="Comma 10" xfId="237"/>
    <cellStyle name="Comma 11" xfId="242"/>
    <cellStyle name="Comma 2" xfId="207"/>
    <cellStyle name="Comma 2 10" xfId="18340"/>
    <cellStyle name="Comma 2 10 2" xfId="18341"/>
    <cellStyle name="Comma 2 11" xfId="18342"/>
    <cellStyle name="Comma 2 12" xfId="18343"/>
    <cellStyle name="Comma 2 13" xfId="18344"/>
    <cellStyle name="Comma 2 14" xfId="18345"/>
    <cellStyle name="Comma 2 15" xfId="18346"/>
    <cellStyle name="Comma 2 16" xfId="18347"/>
    <cellStyle name="Comma 2 17" xfId="18348"/>
    <cellStyle name="Comma 2 18" xfId="18349"/>
    <cellStyle name="Comma 2 19" xfId="18350"/>
    <cellStyle name="Comma 2 2" xfId="18351"/>
    <cellStyle name="Comma 2 2 10" xfId="18352"/>
    <cellStyle name="Comma 2 2 11" xfId="18353"/>
    <cellStyle name="Comma 2 2 12" xfId="18354"/>
    <cellStyle name="Comma 2 2 13" xfId="18355"/>
    <cellStyle name="Comma 2 2 14" xfId="18356"/>
    <cellStyle name="Comma 2 2 15" xfId="18357"/>
    <cellStyle name="Comma 2 2 16" xfId="18358"/>
    <cellStyle name="Comma 2 2 17" xfId="18359"/>
    <cellStyle name="Comma 2 2 18" xfId="18360"/>
    <cellStyle name="Comma 2 2 19" xfId="18361"/>
    <cellStyle name="Comma 2 2 2" xfId="18362"/>
    <cellStyle name="Comma 2 2 2 10" xfId="18363"/>
    <cellStyle name="Comma 2 2 2 11" xfId="18364"/>
    <cellStyle name="Comma 2 2 2 12" xfId="18365"/>
    <cellStyle name="Comma 2 2 2 13" xfId="18366"/>
    <cellStyle name="Comma 2 2 2 14" xfId="18367"/>
    <cellStyle name="Comma 2 2 2 15" xfId="18368"/>
    <cellStyle name="Comma 2 2 2 16" xfId="18369"/>
    <cellStyle name="Comma 2 2 2 17" xfId="18370"/>
    <cellStyle name="Comma 2 2 2 18" xfId="18371"/>
    <cellStyle name="Comma 2 2 2 19" xfId="18372"/>
    <cellStyle name="Comma 2 2 2 2" xfId="18373"/>
    <cellStyle name="Comma 2 2 2 2 2" xfId="18374"/>
    <cellStyle name="Comma 2 2 2 2 2 2" xfId="18375"/>
    <cellStyle name="Comma 2 2 2 20" xfId="18376"/>
    <cellStyle name="Comma 2 2 2 21" xfId="18377"/>
    <cellStyle name="Comma 2 2 2 22" xfId="18378"/>
    <cellStyle name="Comma 2 2 2 23" xfId="18379"/>
    <cellStyle name="Comma 2 2 2 24" xfId="18380"/>
    <cellStyle name="Comma 2 2 2 25" xfId="18381"/>
    <cellStyle name="Comma 2 2 2 26" xfId="18382"/>
    <cellStyle name="Comma 2 2 2 27" xfId="18383"/>
    <cellStyle name="Comma 2 2 2 28" xfId="18384"/>
    <cellStyle name="Comma 2 2 2 29" xfId="18385"/>
    <cellStyle name="Comma 2 2 2 3" xfId="18386"/>
    <cellStyle name="Comma 2 2 2 30" xfId="18387"/>
    <cellStyle name="Comma 2 2 2 31" xfId="18388"/>
    <cellStyle name="Comma 2 2 2 4" xfId="18389"/>
    <cellStyle name="Comma 2 2 2 5" xfId="18390"/>
    <cellStyle name="Comma 2 2 2 6" xfId="18391"/>
    <cellStyle name="Comma 2 2 2 7" xfId="18392"/>
    <cellStyle name="Comma 2 2 2 8" xfId="18393"/>
    <cellStyle name="Comma 2 2 2 9" xfId="18394"/>
    <cellStyle name="Comma 2 2 20" xfId="18395"/>
    <cellStyle name="Comma 2 2 21" xfId="18396"/>
    <cellStyle name="Comma 2 2 22" xfId="18397"/>
    <cellStyle name="Comma 2 2 23" xfId="18398"/>
    <cellStyle name="Comma 2 2 24" xfId="18399"/>
    <cellStyle name="Comma 2 2 25" xfId="18400"/>
    <cellStyle name="Comma 2 2 26" xfId="18401"/>
    <cellStyle name="Comma 2 2 27" xfId="18402"/>
    <cellStyle name="Comma 2 2 28" xfId="18403"/>
    <cellStyle name="Comma 2 2 29" xfId="18404"/>
    <cellStyle name="Comma 2 2 3" xfId="18405"/>
    <cellStyle name="Comma 2 2 3 2" xfId="18406"/>
    <cellStyle name="Comma 2 2 30" xfId="18407"/>
    <cellStyle name="Comma 2 2 31" xfId="18408"/>
    <cellStyle name="Comma 2 2 32" xfId="18409"/>
    <cellStyle name="Comma 2 2 33" xfId="31791"/>
    <cellStyle name="Comma 2 2 4" xfId="18410"/>
    <cellStyle name="Comma 2 2 5" xfId="18411"/>
    <cellStyle name="Comma 2 2 6" xfId="18412"/>
    <cellStyle name="Comma 2 2 7" xfId="18413"/>
    <cellStyle name="Comma 2 2 8" xfId="18414"/>
    <cellStyle name="Comma 2 2 9" xfId="18415"/>
    <cellStyle name="Comma 2 20" xfId="18416"/>
    <cellStyle name="Comma 2 21" xfId="18417"/>
    <cellStyle name="Comma 2 22" xfId="18418"/>
    <cellStyle name="Comma 2 23" xfId="18419"/>
    <cellStyle name="Comma 2 24" xfId="18420"/>
    <cellStyle name="Comma 2 25" xfId="18421"/>
    <cellStyle name="Comma 2 26" xfId="18422"/>
    <cellStyle name="Comma 2 27" xfId="18423"/>
    <cellStyle name="Comma 2 28" xfId="18424"/>
    <cellStyle name="Comma 2 29" xfId="18425"/>
    <cellStyle name="Comma 2 3" xfId="18426"/>
    <cellStyle name="Comma 2 3 2" xfId="18427"/>
    <cellStyle name="Comma 2 30" xfId="18428"/>
    <cellStyle name="Comma 2 31" xfId="18429"/>
    <cellStyle name="Comma 2 32" xfId="18430"/>
    <cellStyle name="Comma 2 33" xfId="18431"/>
    <cellStyle name="Comma 2 34" xfId="292"/>
    <cellStyle name="Comma 2 35" xfId="239"/>
    <cellStyle name="Comma 2 4" xfId="18432"/>
    <cellStyle name="Comma 2 4 2" xfId="18433"/>
    <cellStyle name="Comma 2 4 3" xfId="31810"/>
    <cellStyle name="Comma 2 4 4" xfId="31835"/>
    <cellStyle name="Comma 2 5" xfId="18434"/>
    <cellStyle name="Comma 2 6" xfId="18435"/>
    <cellStyle name="Comma 2 7" xfId="18436"/>
    <cellStyle name="Comma 2 8" xfId="18437"/>
    <cellStyle name="Comma 2 9" xfId="18438"/>
    <cellStyle name="Comma 3" xfId="212"/>
    <cellStyle name="Comma 3 2" xfId="231"/>
    <cellStyle name="Comma 3 2 2" xfId="18441"/>
    <cellStyle name="Comma 3 2 3" xfId="18440"/>
    <cellStyle name="Comma 3 2 4" xfId="31792"/>
    <cellStyle name="Comma 3 3" xfId="18442"/>
    <cellStyle name="Comma 3 3 2" xfId="31804"/>
    <cellStyle name="Comma 3 3 3" xfId="31830"/>
    <cellStyle name="Comma 3 4" xfId="18443"/>
    <cellStyle name="Comma 3 4 2" xfId="31818"/>
    <cellStyle name="Comma 3 5" xfId="18439"/>
    <cellStyle name="Comma 3 6" xfId="31780"/>
    <cellStyle name="Comma 4" xfId="70"/>
    <cellStyle name="Comma 4 2" xfId="18445"/>
    <cellStyle name="Comma 4 2 2" xfId="18446"/>
    <cellStyle name="Comma 4 3" xfId="18447"/>
    <cellStyle name="Comma 4 4" xfId="18444"/>
    <cellStyle name="Comma 4 5" xfId="31793"/>
    <cellStyle name="Comma 5" xfId="225"/>
    <cellStyle name="Comma 5 2" xfId="18448"/>
    <cellStyle name="Comma 5 3" xfId="31795"/>
    <cellStyle name="Comma 5 4" xfId="31824"/>
    <cellStyle name="Comma 6" xfId="18449"/>
    <cellStyle name="Comma 6 2" xfId="31809"/>
    <cellStyle name="Comma 7" xfId="18450"/>
    <cellStyle name="Comma 7 2" xfId="31808"/>
    <cellStyle name="Comma 7 3" xfId="31834"/>
    <cellStyle name="Comma 8" xfId="18451"/>
    <cellStyle name="Comma 9" xfId="284"/>
    <cellStyle name="Comma(0)" xfId="71"/>
    <cellStyle name="comma(1)" xfId="72"/>
    <cellStyle name="Comma(3)" xfId="73"/>
    <cellStyle name="Comma[0]" xfId="74"/>
    <cellStyle name="Comma[1]" xfId="75"/>
    <cellStyle name="Comma0" xfId="76"/>
    <cellStyle name="Comment Box" xfId="31753"/>
    <cellStyle name="cross" xfId="18452"/>
    <cellStyle name="Currency 10" xfId="18453"/>
    <cellStyle name="Currency 2" xfId="198"/>
    <cellStyle name="Currency 2 10" xfId="18454"/>
    <cellStyle name="Currency 2 10 2" xfId="18455"/>
    <cellStyle name="Currency 2 10 3" xfId="18456"/>
    <cellStyle name="Currency 2 11" xfId="18457"/>
    <cellStyle name="Currency 2 11 2" xfId="18458"/>
    <cellStyle name="Currency 2 12" xfId="18459"/>
    <cellStyle name="Currency 2 13" xfId="18460"/>
    <cellStyle name="Currency 2 13 2" xfId="18461"/>
    <cellStyle name="Currency 2 14" xfId="18462"/>
    <cellStyle name="Currency 2 15" xfId="18463"/>
    <cellStyle name="Currency 2 16" xfId="18464"/>
    <cellStyle name="Currency 2 17" xfId="18465"/>
    <cellStyle name="Currency 2 18" xfId="18466"/>
    <cellStyle name="Currency 2 19" xfId="18467"/>
    <cellStyle name="Currency 2 2" xfId="213"/>
    <cellStyle name="Currency 2 2 10" xfId="18469"/>
    <cellStyle name="Currency 2 2 11" xfId="18470"/>
    <cellStyle name="Currency 2 2 12" xfId="18471"/>
    <cellStyle name="Currency 2 2 13" xfId="18472"/>
    <cellStyle name="Currency 2 2 14" xfId="18473"/>
    <cellStyle name="Currency 2 2 15" xfId="18474"/>
    <cellStyle name="Currency 2 2 16" xfId="18475"/>
    <cellStyle name="Currency 2 2 17" xfId="18476"/>
    <cellStyle name="Currency 2 2 18" xfId="18477"/>
    <cellStyle name="Currency 2 2 19" xfId="18478"/>
    <cellStyle name="Currency 2 2 2" xfId="18479"/>
    <cellStyle name="Currency 2 2 2 10" xfId="18480"/>
    <cellStyle name="Currency 2 2 2 11" xfId="18481"/>
    <cellStyle name="Currency 2 2 2 12" xfId="18482"/>
    <cellStyle name="Currency 2 2 2 13" xfId="18483"/>
    <cellStyle name="Currency 2 2 2 14" xfId="18484"/>
    <cellStyle name="Currency 2 2 2 15" xfId="18485"/>
    <cellStyle name="Currency 2 2 2 16" xfId="18486"/>
    <cellStyle name="Currency 2 2 2 17" xfId="18487"/>
    <cellStyle name="Currency 2 2 2 18" xfId="18488"/>
    <cellStyle name="Currency 2 2 2 19" xfId="18489"/>
    <cellStyle name="Currency 2 2 2 2" xfId="18490"/>
    <cellStyle name="Currency 2 2 2 2 2" xfId="18491"/>
    <cellStyle name="Currency 2 2 2 2 2 2" xfId="18492"/>
    <cellStyle name="Currency 2 2 2 20" xfId="18493"/>
    <cellStyle name="Currency 2 2 2 21" xfId="18494"/>
    <cellStyle name="Currency 2 2 2 22" xfId="18495"/>
    <cellStyle name="Currency 2 2 2 23" xfId="18496"/>
    <cellStyle name="Currency 2 2 2 24" xfId="18497"/>
    <cellStyle name="Currency 2 2 2 25" xfId="18498"/>
    <cellStyle name="Currency 2 2 2 26" xfId="18499"/>
    <cellStyle name="Currency 2 2 2 27" xfId="18500"/>
    <cellStyle name="Currency 2 2 2 28" xfId="18501"/>
    <cellStyle name="Currency 2 2 2 29" xfId="18502"/>
    <cellStyle name="Currency 2 2 2 3" xfId="18503"/>
    <cellStyle name="Currency 2 2 2 30" xfId="18504"/>
    <cellStyle name="Currency 2 2 2 31" xfId="18505"/>
    <cellStyle name="Currency 2 2 2 32" xfId="18506"/>
    <cellStyle name="Currency 2 2 2 33" xfId="18507"/>
    <cellStyle name="Currency 2 2 2 34" xfId="18508"/>
    <cellStyle name="Currency 2 2 2 35" xfId="18509"/>
    <cellStyle name="Currency 2 2 2 36" xfId="18510"/>
    <cellStyle name="Currency 2 2 2 37" xfId="18511"/>
    <cellStyle name="Currency 2 2 2 38" xfId="18512"/>
    <cellStyle name="Currency 2 2 2 39" xfId="18513"/>
    <cellStyle name="Currency 2 2 2 4" xfId="18514"/>
    <cellStyle name="Currency 2 2 2 40" xfId="18515"/>
    <cellStyle name="Currency 2 2 2 41" xfId="18516"/>
    <cellStyle name="Currency 2 2 2 42" xfId="18517"/>
    <cellStyle name="Currency 2 2 2 43" xfId="18518"/>
    <cellStyle name="Currency 2 2 2 44" xfId="18519"/>
    <cellStyle name="Currency 2 2 2 45" xfId="18520"/>
    <cellStyle name="Currency 2 2 2 5" xfId="18521"/>
    <cellStyle name="Currency 2 2 2 6" xfId="18522"/>
    <cellStyle name="Currency 2 2 2 7" xfId="18523"/>
    <cellStyle name="Currency 2 2 2 8" xfId="18524"/>
    <cellStyle name="Currency 2 2 2 9" xfId="18525"/>
    <cellStyle name="Currency 2 2 20" xfId="18526"/>
    <cellStyle name="Currency 2 2 21" xfId="18527"/>
    <cellStyle name="Currency 2 2 22" xfId="18528"/>
    <cellStyle name="Currency 2 2 23" xfId="18529"/>
    <cellStyle name="Currency 2 2 24" xfId="18530"/>
    <cellStyle name="Currency 2 2 25" xfId="18531"/>
    <cellStyle name="Currency 2 2 26" xfId="18532"/>
    <cellStyle name="Currency 2 2 27" xfId="18533"/>
    <cellStyle name="Currency 2 2 28" xfId="18534"/>
    <cellStyle name="Currency 2 2 29" xfId="18535"/>
    <cellStyle name="Currency 2 2 3" xfId="18536"/>
    <cellStyle name="Currency 2 2 3 2" xfId="18537"/>
    <cellStyle name="Currency 2 2 30" xfId="18538"/>
    <cellStyle name="Currency 2 2 31" xfId="18539"/>
    <cellStyle name="Currency 2 2 32" xfId="18540"/>
    <cellStyle name="Currency 2 2 33" xfId="18468"/>
    <cellStyle name="Currency 2 2 4" xfId="18541"/>
    <cellStyle name="Currency 2 2 5" xfId="18542"/>
    <cellStyle name="Currency 2 2 6" xfId="18543"/>
    <cellStyle name="Currency 2 2 7" xfId="18544"/>
    <cellStyle name="Currency 2 2 8" xfId="18545"/>
    <cellStyle name="Currency 2 2 9" xfId="18546"/>
    <cellStyle name="Currency 2 20" xfId="18547"/>
    <cellStyle name="Currency 2 21" xfId="18548"/>
    <cellStyle name="Currency 2 22" xfId="18549"/>
    <cellStyle name="Currency 2 23" xfId="18550"/>
    <cellStyle name="Currency 2 24" xfId="18551"/>
    <cellStyle name="Currency 2 25" xfId="18552"/>
    <cellStyle name="Currency 2 26" xfId="18553"/>
    <cellStyle name="Currency 2 27" xfId="18554"/>
    <cellStyle name="Currency 2 28" xfId="18555"/>
    <cellStyle name="Currency 2 29" xfId="18556"/>
    <cellStyle name="Currency 2 3" xfId="18557"/>
    <cellStyle name="Currency 2 3 2" xfId="18558"/>
    <cellStyle name="Currency 2 30" xfId="18559"/>
    <cellStyle name="Currency 2 31" xfId="18560"/>
    <cellStyle name="Currency 2 32" xfId="18561"/>
    <cellStyle name="Currency 2 33" xfId="18562"/>
    <cellStyle name="Currency 2 34" xfId="18563"/>
    <cellStyle name="Currency 2 4" xfId="18564"/>
    <cellStyle name="Currency 2 4 2" xfId="18565"/>
    <cellStyle name="Currency 2 5" xfId="18566"/>
    <cellStyle name="Currency 2 5 2" xfId="18567"/>
    <cellStyle name="Currency 2 6" xfId="18568"/>
    <cellStyle name="Currency 2 6 2" xfId="18569"/>
    <cellStyle name="Currency 2 7" xfId="18570"/>
    <cellStyle name="Currency 2 7 2" xfId="18571"/>
    <cellStyle name="Currency 2 8" xfId="18572"/>
    <cellStyle name="Currency 2 8 2" xfId="18573"/>
    <cellStyle name="Currency 2 9" xfId="18574"/>
    <cellStyle name="Currency 2 9 2" xfId="18575"/>
    <cellStyle name="Currency 3" xfId="77"/>
    <cellStyle name="Currency 3 10" xfId="18576"/>
    <cellStyle name="Currency 3 2" xfId="18577"/>
    <cellStyle name="Currency 3 2 2" xfId="18578"/>
    <cellStyle name="Currency 3 3" xfId="18579"/>
    <cellStyle name="Currency 3 4" xfId="18580"/>
    <cellStyle name="Currency 3 5" xfId="18581"/>
    <cellStyle name="Currency 3 6" xfId="18582"/>
    <cellStyle name="Currency 3 7" xfId="18583"/>
    <cellStyle name="Currency 3 8" xfId="18584"/>
    <cellStyle name="Currency 3 9" xfId="18585"/>
    <cellStyle name="Currency 4" xfId="18586"/>
    <cellStyle name="Currency 4 2" xfId="18587"/>
    <cellStyle name="Currency 4 2 2" xfId="18588"/>
    <cellStyle name="Currency 5" xfId="18589"/>
    <cellStyle name="Currency 5 2" xfId="18590"/>
    <cellStyle name="Currency 6" xfId="18591"/>
    <cellStyle name="Currency 6 2" xfId="18592"/>
    <cellStyle name="Currency 7" xfId="18593"/>
    <cellStyle name="Currency 8" xfId="18594"/>
    <cellStyle name="Currency 9" xfId="18595"/>
    <cellStyle name="Currency0" xfId="78"/>
    <cellStyle name="Data Input" xfId="31756"/>
    <cellStyle name="Data Rows" xfId="31750"/>
    <cellStyle name="Date" xfId="79"/>
    <cellStyle name="Entry 1A" xfId="31748"/>
    <cellStyle name="Entry 1B" xfId="31749"/>
    <cellStyle name="Excel Built-in Normal" xfId="18596"/>
    <cellStyle name="Excel Built-in Normal 10" xfId="18597"/>
    <cellStyle name="Excel Built-in Normal 11" xfId="18598"/>
    <cellStyle name="Excel Built-in Normal 12" xfId="18599"/>
    <cellStyle name="Excel Built-in Normal 2" xfId="18600"/>
    <cellStyle name="Excel Built-in Normal 2 2" xfId="18601"/>
    <cellStyle name="Excel Built-in Normal 2 3" xfId="18602"/>
    <cellStyle name="Excel Built-in Normal 3" xfId="18603"/>
    <cellStyle name="Excel Built-in Normal 4" xfId="18604"/>
    <cellStyle name="Excel Built-in Normal 5" xfId="18605"/>
    <cellStyle name="Excel Built-in Normal 6" xfId="18606"/>
    <cellStyle name="Excel Built-in Normal 7" xfId="18607"/>
    <cellStyle name="Excel Built-in Normal 8" xfId="18608"/>
    <cellStyle name="Excel Built-in Normal 9" xfId="18609"/>
    <cellStyle name="Explanatory Text 10" xfId="18610"/>
    <cellStyle name="Explanatory Text 10 10" xfId="18611"/>
    <cellStyle name="Explanatory Text 10 11" xfId="18612"/>
    <cellStyle name="Explanatory Text 10 12" xfId="18613"/>
    <cellStyle name="Explanatory Text 10 2" xfId="18614"/>
    <cellStyle name="Explanatory Text 10 2 2" xfId="18615"/>
    <cellStyle name="Explanatory Text 10 2 3" xfId="18616"/>
    <cellStyle name="Explanatory Text 10 3" xfId="18617"/>
    <cellStyle name="Explanatory Text 10 4" xfId="18618"/>
    <cellStyle name="Explanatory Text 10 5" xfId="18619"/>
    <cellStyle name="Explanatory Text 10 6" xfId="18620"/>
    <cellStyle name="Explanatory Text 10 7" xfId="18621"/>
    <cellStyle name="Explanatory Text 10 8" xfId="18622"/>
    <cellStyle name="Explanatory Text 10 9" xfId="18623"/>
    <cellStyle name="Explanatory Text 11" xfId="18624"/>
    <cellStyle name="Explanatory Text 11 10" xfId="18625"/>
    <cellStyle name="Explanatory Text 11 11" xfId="18626"/>
    <cellStyle name="Explanatory Text 11 12" xfId="18627"/>
    <cellStyle name="Explanatory Text 11 2" xfId="18628"/>
    <cellStyle name="Explanatory Text 11 2 2" xfId="18629"/>
    <cellStyle name="Explanatory Text 11 2 3" xfId="18630"/>
    <cellStyle name="Explanatory Text 11 3" xfId="18631"/>
    <cellStyle name="Explanatory Text 11 4" xfId="18632"/>
    <cellStyle name="Explanatory Text 11 5" xfId="18633"/>
    <cellStyle name="Explanatory Text 11 6" xfId="18634"/>
    <cellStyle name="Explanatory Text 11 7" xfId="18635"/>
    <cellStyle name="Explanatory Text 11 8" xfId="18636"/>
    <cellStyle name="Explanatory Text 11 9" xfId="18637"/>
    <cellStyle name="Explanatory Text 12" xfId="18638"/>
    <cellStyle name="Explanatory Text 12 10" xfId="18639"/>
    <cellStyle name="Explanatory Text 12 11" xfId="18640"/>
    <cellStyle name="Explanatory Text 12 12" xfId="18641"/>
    <cellStyle name="Explanatory Text 12 2" xfId="18642"/>
    <cellStyle name="Explanatory Text 12 2 2" xfId="18643"/>
    <cellStyle name="Explanatory Text 12 2 3" xfId="18644"/>
    <cellStyle name="Explanatory Text 12 3" xfId="18645"/>
    <cellStyle name="Explanatory Text 12 4" xfId="18646"/>
    <cellStyle name="Explanatory Text 12 5" xfId="18647"/>
    <cellStyle name="Explanatory Text 12 6" xfId="18648"/>
    <cellStyle name="Explanatory Text 12 7" xfId="18649"/>
    <cellStyle name="Explanatory Text 12 8" xfId="18650"/>
    <cellStyle name="Explanatory Text 12 9" xfId="18651"/>
    <cellStyle name="Explanatory Text 13" xfId="18652"/>
    <cellStyle name="Explanatory Text 13 10" xfId="18653"/>
    <cellStyle name="Explanatory Text 13 11" xfId="18654"/>
    <cellStyle name="Explanatory Text 13 12" xfId="18655"/>
    <cellStyle name="Explanatory Text 13 2" xfId="18656"/>
    <cellStyle name="Explanatory Text 13 2 2" xfId="18657"/>
    <cellStyle name="Explanatory Text 13 2 3" xfId="18658"/>
    <cellStyle name="Explanatory Text 13 3" xfId="18659"/>
    <cellStyle name="Explanatory Text 13 4" xfId="18660"/>
    <cellStyle name="Explanatory Text 13 5" xfId="18661"/>
    <cellStyle name="Explanatory Text 13 6" xfId="18662"/>
    <cellStyle name="Explanatory Text 13 7" xfId="18663"/>
    <cellStyle name="Explanatory Text 13 8" xfId="18664"/>
    <cellStyle name="Explanatory Text 13 9" xfId="18665"/>
    <cellStyle name="Explanatory Text 14" xfId="18666"/>
    <cellStyle name="Explanatory Text 14 10" xfId="18667"/>
    <cellStyle name="Explanatory Text 14 11" xfId="18668"/>
    <cellStyle name="Explanatory Text 14 12" xfId="18669"/>
    <cellStyle name="Explanatory Text 14 2" xfId="18670"/>
    <cellStyle name="Explanatory Text 14 2 2" xfId="18671"/>
    <cellStyle name="Explanatory Text 14 2 3" xfId="18672"/>
    <cellStyle name="Explanatory Text 14 3" xfId="18673"/>
    <cellStyle name="Explanatory Text 14 4" xfId="18674"/>
    <cellStyle name="Explanatory Text 14 5" xfId="18675"/>
    <cellStyle name="Explanatory Text 14 6" xfId="18676"/>
    <cellStyle name="Explanatory Text 14 7" xfId="18677"/>
    <cellStyle name="Explanatory Text 14 8" xfId="18678"/>
    <cellStyle name="Explanatory Text 14 9" xfId="18679"/>
    <cellStyle name="Explanatory Text 15" xfId="18680"/>
    <cellStyle name="Explanatory Text 15 10" xfId="18681"/>
    <cellStyle name="Explanatory Text 15 11" xfId="18682"/>
    <cellStyle name="Explanatory Text 15 12" xfId="18683"/>
    <cellStyle name="Explanatory Text 15 2" xfId="18684"/>
    <cellStyle name="Explanatory Text 15 2 2" xfId="18685"/>
    <cellStyle name="Explanatory Text 15 2 3" xfId="18686"/>
    <cellStyle name="Explanatory Text 15 3" xfId="18687"/>
    <cellStyle name="Explanatory Text 15 4" xfId="18688"/>
    <cellStyle name="Explanatory Text 15 5" xfId="18689"/>
    <cellStyle name="Explanatory Text 15 6" xfId="18690"/>
    <cellStyle name="Explanatory Text 15 7" xfId="18691"/>
    <cellStyle name="Explanatory Text 15 8" xfId="18692"/>
    <cellStyle name="Explanatory Text 15 9" xfId="18693"/>
    <cellStyle name="Explanatory Text 16" xfId="18694"/>
    <cellStyle name="Explanatory Text 16 10" xfId="18695"/>
    <cellStyle name="Explanatory Text 16 11" xfId="18696"/>
    <cellStyle name="Explanatory Text 16 12" xfId="18697"/>
    <cellStyle name="Explanatory Text 16 2" xfId="18698"/>
    <cellStyle name="Explanatory Text 16 2 2" xfId="18699"/>
    <cellStyle name="Explanatory Text 16 2 3" xfId="18700"/>
    <cellStyle name="Explanatory Text 16 3" xfId="18701"/>
    <cellStyle name="Explanatory Text 16 4" xfId="18702"/>
    <cellStyle name="Explanatory Text 16 5" xfId="18703"/>
    <cellStyle name="Explanatory Text 16 6" xfId="18704"/>
    <cellStyle name="Explanatory Text 16 7" xfId="18705"/>
    <cellStyle name="Explanatory Text 16 8" xfId="18706"/>
    <cellStyle name="Explanatory Text 16 9" xfId="18707"/>
    <cellStyle name="Explanatory Text 17" xfId="18708"/>
    <cellStyle name="Explanatory Text 17 10" xfId="18709"/>
    <cellStyle name="Explanatory Text 17 11" xfId="18710"/>
    <cellStyle name="Explanatory Text 17 12" xfId="18711"/>
    <cellStyle name="Explanatory Text 17 2" xfId="18712"/>
    <cellStyle name="Explanatory Text 17 2 2" xfId="18713"/>
    <cellStyle name="Explanatory Text 17 2 3" xfId="18714"/>
    <cellStyle name="Explanatory Text 17 3" xfId="18715"/>
    <cellStyle name="Explanatory Text 17 4" xfId="18716"/>
    <cellStyle name="Explanatory Text 17 5" xfId="18717"/>
    <cellStyle name="Explanatory Text 17 6" xfId="18718"/>
    <cellStyle name="Explanatory Text 17 7" xfId="18719"/>
    <cellStyle name="Explanatory Text 17 8" xfId="18720"/>
    <cellStyle name="Explanatory Text 17 9" xfId="18721"/>
    <cellStyle name="Explanatory Text 18" xfId="18722"/>
    <cellStyle name="Explanatory Text 18 10" xfId="18723"/>
    <cellStyle name="Explanatory Text 18 11" xfId="18724"/>
    <cellStyle name="Explanatory Text 18 12" xfId="18725"/>
    <cellStyle name="Explanatory Text 18 2" xfId="18726"/>
    <cellStyle name="Explanatory Text 18 2 2" xfId="18727"/>
    <cellStyle name="Explanatory Text 18 2 3" xfId="18728"/>
    <cellStyle name="Explanatory Text 18 3" xfId="18729"/>
    <cellStyle name="Explanatory Text 18 4" xfId="18730"/>
    <cellStyle name="Explanatory Text 18 5" xfId="18731"/>
    <cellStyle name="Explanatory Text 18 6" xfId="18732"/>
    <cellStyle name="Explanatory Text 18 7" xfId="18733"/>
    <cellStyle name="Explanatory Text 18 8" xfId="18734"/>
    <cellStyle name="Explanatory Text 18 9" xfId="18735"/>
    <cellStyle name="Explanatory Text 19" xfId="18736"/>
    <cellStyle name="Explanatory Text 19 10" xfId="18737"/>
    <cellStyle name="Explanatory Text 19 11" xfId="18738"/>
    <cellStyle name="Explanatory Text 19 12" xfId="18739"/>
    <cellStyle name="Explanatory Text 19 2" xfId="18740"/>
    <cellStyle name="Explanatory Text 19 2 2" xfId="18741"/>
    <cellStyle name="Explanatory Text 19 2 3" xfId="18742"/>
    <cellStyle name="Explanatory Text 19 3" xfId="18743"/>
    <cellStyle name="Explanatory Text 19 4" xfId="18744"/>
    <cellStyle name="Explanatory Text 19 5" xfId="18745"/>
    <cellStyle name="Explanatory Text 19 6" xfId="18746"/>
    <cellStyle name="Explanatory Text 19 7" xfId="18747"/>
    <cellStyle name="Explanatory Text 19 8" xfId="18748"/>
    <cellStyle name="Explanatory Text 19 9" xfId="18749"/>
    <cellStyle name="Explanatory Text 2" xfId="80"/>
    <cellStyle name="Explanatory Text 2 10" xfId="18750"/>
    <cellStyle name="Explanatory Text 2 11" xfId="18751"/>
    <cellStyle name="Explanatory Text 2 12" xfId="18752"/>
    <cellStyle name="Explanatory Text 2 13" xfId="18753"/>
    <cellStyle name="Explanatory Text 2 14" xfId="18754"/>
    <cellStyle name="Explanatory Text 2 15" xfId="18755"/>
    <cellStyle name="Explanatory Text 2 16" xfId="18756"/>
    <cellStyle name="Explanatory Text 2 17" xfId="18757"/>
    <cellStyle name="Explanatory Text 2 18" xfId="18758"/>
    <cellStyle name="Explanatory Text 2 19" xfId="18759"/>
    <cellStyle name="Explanatory Text 2 2" xfId="18760"/>
    <cellStyle name="Explanatory Text 2 2 2" xfId="18761"/>
    <cellStyle name="Explanatory Text 2 2 2 2" xfId="18762"/>
    <cellStyle name="Explanatory Text 2 2 2 3" xfId="18763"/>
    <cellStyle name="Explanatory Text 2 2 3" xfId="18764"/>
    <cellStyle name="Explanatory Text 2 2 4" xfId="18765"/>
    <cellStyle name="Explanatory Text 2 20" xfId="18766"/>
    <cellStyle name="Explanatory Text 2 21" xfId="18767"/>
    <cellStyle name="Explanatory Text 2 22" xfId="18768"/>
    <cellStyle name="Explanatory Text 2 23" xfId="18769"/>
    <cellStyle name="Explanatory Text 2 3" xfId="18770"/>
    <cellStyle name="Explanatory Text 2 3 2" xfId="18771"/>
    <cellStyle name="Explanatory Text 2 4" xfId="18772"/>
    <cellStyle name="Explanatory Text 2 4 2" xfId="18773"/>
    <cellStyle name="Explanatory Text 2 5" xfId="18774"/>
    <cellStyle name="Explanatory Text 2 5 2" xfId="18775"/>
    <cellStyle name="Explanatory Text 2 6" xfId="18776"/>
    <cellStyle name="Explanatory Text 2 6 2" xfId="18777"/>
    <cellStyle name="Explanatory Text 2 7" xfId="18778"/>
    <cellStyle name="Explanatory Text 2 8" xfId="18779"/>
    <cellStyle name="Explanatory Text 2 9" xfId="18780"/>
    <cellStyle name="Explanatory Text 20" xfId="18781"/>
    <cellStyle name="Explanatory Text 20 10" xfId="18782"/>
    <cellStyle name="Explanatory Text 20 11" xfId="18783"/>
    <cellStyle name="Explanatory Text 20 12" xfId="18784"/>
    <cellStyle name="Explanatory Text 20 2" xfId="18785"/>
    <cellStyle name="Explanatory Text 20 2 2" xfId="18786"/>
    <cellStyle name="Explanatory Text 20 2 3" xfId="18787"/>
    <cellStyle name="Explanatory Text 20 3" xfId="18788"/>
    <cellStyle name="Explanatory Text 20 4" xfId="18789"/>
    <cellStyle name="Explanatory Text 20 5" xfId="18790"/>
    <cellStyle name="Explanatory Text 20 6" xfId="18791"/>
    <cellStyle name="Explanatory Text 20 7" xfId="18792"/>
    <cellStyle name="Explanatory Text 20 8" xfId="18793"/>
    <cellStyle name="Explanatory Text 20 9" xfId="18794"/>
    <cellStyle name="Explanatory Text 21" xfId="18795"/>
    <cellStyle name="Explanatory Text 21 10" xfId="18796"/>
    <cellStyle name="Explanatory Text 21 11" xfId="18797"/>
    <cellStyle name="Explanatory Text 21 12" xfId="18798"/>
    <cellStyle name="Explanatory Text 21 2" xfId="18799"/>
    <cellStyle name="Explanatory Text 21 2 2" xfId="18800"/>
    <cellStyle name="Explanatory Text 21 2 3" xfId="18801"/>
    <cellStyle name="Explanatory Text 21 3" xfId="18802"/>
    <cellStyle name="Explanatory Text 21 4" xfId="18803"/>
    <cellStyle name="Explanatory Text 21 5" xfId="18804"/>
    <cellStyle name="Explanatory Text 21 6" xfId="18805"/>
    <cellStyle name="Explanatory Text 21 7" xfId="18806"/>
    <cellStyle name="Explanatory Text 21 8" xfId="18807"/>
    <cellStyle name="Explanatory Text 21 9" xfId="18808"/>
    <cellStyle name="Explanatory Text 22" xfId="18809"/>
    <cellStyle name="Explanatory Text 22 10" xfId="18810"/>
    <cellStyle name="Explanatory Text 22 11" xfId="18811"/>
    <cellStyle name="Explanatory Text 22 12" xfId="18812"/>
    <cellStyle name="Explanatory Text 22 2" xfId="18813"/>
    <cellStyle name="Explanatory Text 22 2 2" xfId="18814"/>
    <cellStyle name="Explanatory Text 22 2 3" xfId="18815"/>
    <cellStyle name="Explanatory Text 22 3" xfId="18816"/>
    <cellStyle name="Explanatory Text 22 4" xfId="18817"/>
    <cellStyle name="Explanatory Text 22 5" xfId="18818"/>
    <cellStyle name="Explanatory Text 22 6" xfId="18819"/>
    <cellStyle name="Explanatory Text 22 7" xfId="18820"/>
    <cellStyle name="Explanatory Text 22 8" xfId="18821"/>
    <cellStyle name="Explanatory Text 22 9" xfId="18822"/>
    <cellStyle name="Explanatory Text 23" xfId="18823"/>
    <cellStyle name="Explanatory Text 23 10" xfId="18824"/>
    <cellStyle name="Explanatory Text 23 11" xfId="18825"/>
    <cellStyle name="Explanatory Text 23 12" xfId="18826"/>
    <cellStyle name="Explanatory Text 23 2" xfId="18827"/>
    <cellStyle name="Explanatory Text 23 2 2" xfId="18828"/>
    <cellStyle name="Explanatory Text 23 2 3" xfId="18829"/>
    <cellStyle name="Explanatory Text 23 3" xfId="18830"/>
    <cellStyle name="Explanatory Text 23 4" xfId="18831"/>
    <cellStyle name="Explanatory Text 23 5" xfId="18832"/>
    <cellStyle name="Explanatory Text 23 6" xfId="18833"/>
    <cellStyle name="Explanatory Text 23 7" xfId="18834"/>
    <cellStyle name="Explanatory Text 23 8" xfId="18835"/>
    <cellStyle name="Explanatory Text 23 9" xfId="18836"/>
    <cellStyle name="Explanatory Text 24" xfId="18837"/>
    <cellStyle name="Explanatory Text 24 10" xfId="18838"/>
    <cellStyle name="Explanatory Text 24 11" xfId="18839"/>
    <cellStyle name="Explanatory Text 24 12" xfId="18840"/>
    <cellStyle name="Explanatory Text 24 2" xfId="18841"/>
    <cellStyle name="Explanatory Text 24 2 2" xfId="18842"/>
    <cellStyle name="Explanatory Text 24 2 3" xfId="18843"/>
    <cellStyle name="Explanatory Text 24 3" xfId="18844"/>
    <cellStyle name="Explanatory Text 24 4" xfId="18845"/>
    <cellStyle name="Explanatory Text 24 5" xfId="18846"/>
    <cellStyle name="Explanatory Text 24 6" xfId="18847"/>
    <cellStyle name="Explanatory Text 24 7" xfId="18848"/>
    <cellStyle name="Explanatory Text 24 8" xfId="18849"/>
    <cellStyle name="Explanatory Text 24 9" xfId="18850"/>
    <cellStyle name="Explanatory Text 25" xfId="18851"/>
    <cellStyle name="Explanatory Text 25 10" xfId="18852"/>
    <cellStyle name="Explanatory Text 25 11" xfId="18853"/>
    <cellStyle name="Explanatory Text 25 12" xfId="18854"/>
    <cellStyle name="Explanatory Text 25 2" xfId="18855"/>
    <cellStyle name="Explanatory Text 25 2 2" xfId="18856"/>
    <cellStyle name="Explanatory Text 25 2 3" xfId="18857"/>
    <cellStyle name="Explanatory Text 25 3" xfId="18858"/>
    <cellStyle name="Explanatory Text 25 4" xfId="18859"/>
    <cellStyle name="Explanatory Text 25 5" xfId="18860"/>
    <cellStyle name="Explanatory Text 25 6" xfId="18861"/>
    <cellStyle name="Explanatory Text 25 7" xfId="18862"/>
    <cellStyle name="Explanatory Text 25 8" xfId="18863"/>
    <cellStyle name="Explanatory Text 25 9" xfId="18864"/>
    <cellStyle name="Explanatory Text 26" xfId="18865"/>
    <cellStyle name="Explanatory Text 26 10" xfId="18866"/>
    <cellStyle name="Explanatory Text 26 11" xfId="18867"/>
    <cellStyle name="Explanatory Text 26 12" xfId="18868"/>
    <cellStyle name="Explanatory Text 26 2" xfId="18869"/>
    <cellStyle name="Explanatory Text 26 2 2" xfId="18870"/>
    <cellStyle name="Explanatory Text 26 2 3" xfId="18871"/>
    <cellStyle name="Explanatory Text 26 3" xfId="18872"/>
    <cellStyle name="Explanatory Text 26 4" xfId="18873"/>
    <cellStyle name="Explanatory Text 26 5" xfId="18874"/>
    <cellStyle name="Explanatory Text 26 6" xfId="18875"/>
    <cellStyle name="Explanatory Text 26 7" xfId="18876"/>
    <cellStyle name="Explanatory Text 26 8" xfId="18877"/>
    <cellStyle name="Explanatory Text 26 9" xfId="18878"/>
    <cellStyle name="Explanatory Text 27" xfId="18879"/>
    <cellStyle name="Explanatory Text 27 10" xfId="18880"/>
    <cellStyle name="Explanatory Text 27 11" xfId="18881"/>
    <cellStyle name="Explanatory Text 27 12" xfId="18882"/>
    <cellStyle name="Explanatory Text 27 2" xfId="18883"/>
    <cellStyle name="Explanatory Text 27 2 2" xfId="18884"/>
    <cellStyle name="Explanatory Text 27 2 3" xfId="18885"/>
    <cellStyle name="Explanatory Text 27 3" xfId="18886"/>
    <cellStyle name="Explanatory Text 27 4" xfId="18887"/>
    <cellStyle name="Explanatory Text 27 5" xfId="18888"/>
    <cellStyle name="Explanatory Text 27 6" xfId="18889"/>
    <cellStyle name="Explanatory Text 27 7" xfId="18890"/>
    <cellStyle name="Explanatory Text 27 8" xfId="18891"/>
    <cellStyle name="Explanatory Text 27 9" xfId="18892"/>
    <cellStyle name="Explanatory Text 28" xfId="18893"/>
    <cellStyle name="Explanatory Text 28 10" xfId="18894"/>
    <cellStyle name="Explanatory Text 28 11" xfId="18895"/>
    <cellStyle name="Explanatory Text 28 12" xfId="18896"/>
    <cellStyle name="Explanatory Text 28 2" xfId="18897"/>
    <cellStyle name="Explanatory Text 28 2 2" xfId="18898"/>
    <cellStyle name="Explanatory Text 28 2 3" xfId="18899"/>
    <cellStyle name="Explanatory Text 28 3" xfId="18900"/>
    <cellStyle name="Explanatory Text 28 4" xfId="18901"/>
    <cellStyle name="Explanatory Text 28 5" xfId="18902"/>
    <cellStyle name="Explanatory Text 28 6" xfId="18903"/>
    <cellStyle name="Explanatory Text 28 7" xfId="18904"/>
    <cellStyle name="Explanatory Text 28 8" xfId="18905"/>
    <cellStyle name="Explanatory Text 28 9" xfId="18906"/>
    <cellStyle name="Explanatory Text 29" xfId="18907"/>
    <cellStyle name="Explanatory Text 29 10" xfId="18908"/>
    <cellStyle name="Explanatory Text 29 11" xfId="18909"/>
    <cellStyle name="Explanatory Text 29 12" xfId="18910"/>
    <cellStyle name="Explanatory Text 29 2" xfId="18911"/>
    <cellStyle name="Explanatory Text 29 2 2" xfId="18912"/>
    <cellStyle name="Explanatory Text 29 2 3" xfId="18913"/>
    <cellStyle name="Explanatory Text 29 3" xfId="18914"/>
    <cellStyle name="Explanatory Text 29 4" xfId="18915"/>
    <cellStyle name="Explanatory Text 29 5" xfId="18916"/>
    <cellStyle name="Explanatory Text 29 6" xfId="18917"/>
    <cellStyle name="Explanatory Text 29 7" xfId="18918"/>
    <cellStyle name="Explanatory Text 29 8" xfId="18919"/>
    <cellStyle name="Explanatory Text 29 9" xfId="18920"/>
    <cellStyle name="Explanatory Text 3" xfId="18921"/>
    <cellStyle name="Explanatory Text 3 10" xfId="18922"/>
    <cellStyle name="Explanatory Text 3 11" xfId="18923"/>
    <cellStyle name="Explanatory Text 3 12" xfId="18924"/>
    <cellStyle name="Explanatory Text 3 13" xfId="18925"/>
    <cellStyle name="Explanatory Text 3 14" xfId="18926"/>
    <cellStyle name="Explanatory Text 3 15" xfId="18927"/>
    <cellStyle name="Explanatory Text 3 16" xfId="18928"/>
    <cellStyle name="Explanatory Text 3 17" xfId="18929"/>
    <cellStyle name="Explanatory Text 3 18" xfId="18930"/>
    <cellStyle name="Explanatory Text 3 19" xfId="18931"/>
    <cellStyle name="Explanatory Text 3 2" xfId="18932"/>
    <cellStyle name="Explanatory Text 3 2 2" xfId="18933"/>
    <cellStyle name="Explanatory Text 3 2 2 2" xfId="18934"/>
    <cellStyle name="Explanatory Text 3 2 2 3" xfId="18935"/>
    <cellStyle name="Explanatory Text 3 2 3" xfId="18936"/>
    <cellStyle name="Explanatory Text 3 20" xfId="18937"/>
    <cellStyle name="Explanatory Text 3 21" xfId="18938"/>
    <cellStyle name="Explanatory Text 3 22" xfId="18939"/>
    <cellStyle name="Explanatory Text 3 23" xfId="18940"/>
    <cellStyle name="Explanatory Text 3 3" xfId="18941"/>
    <cellStyle name="Explanatory Text 3 4" xfId="18942"/>
    <cellStyle name="Explanatory Text 3 5" xfId="18943"/>
    <cellStyle name="Explanatory Text 3 6" xfId="18944"/>
    <cellStyle name="Explanatory Text 3 7" xfId="18945"/>
    <cellStyle name="Explanatory Text 3 8" xfId="18946"/>
    <cellStyle name="Explanatory Text 3 9" xfId="18947"/>
    <cellStyle name="Explanatory Text 30" xfId="18948"/>
    <cellStyle name="Explanatory Text 30 10" xfId="18949"/>
    <cellStyle name="Explanatory Text 30 11" xfId="18950"/>
    <cellStyle name="Explanatory Text 30 12" xfId="18951"/>
    <cellStyle name="Explanatory Text 30 2" xfId="18952"/>
    <cellStyle name="Explanatory Text 30 2 2" xfId="18953"/>
    <cellStyle name="Explanatory Text 30 2 3" xfId="18954"/>
    <cellStyle name="Explanatory Text 30 3" xfId="18955"/>
    <cellStyle name="Explanatory Text 30 4" xfId="18956"/>
    <cellStyle name="Explanatory Text 30 5" xfId="18957"/>
    <cellStyle name="Explanatory Text 30 6" xfId="18958"/>
    <cellStyle name="Explanatory Text 30 7" xfId="18959"/>
    <cellStyle name="Explanatory Text 30 8" xfId="18960"/>
    <cellStyle name="Explanatory Text 30 9" xfId="18961"/>
    <cellStyle name="Explanatory Text 31" xfId="18962"/>
    <cellStyle name="Explanatory Text 31 10" xfId="18963"/>
    <cellStyle name="Explanatory Text 31 11" xfId="18964"/>
    <cellStyle name="Explanatory Text 31 12" xfId="18965"/>
    <cellStyle name="Explanatory Text 31 2" xfId="18966"/>
    <cellStyle name="Explanatory Text 31 2 2" xfId="18967"/>
    <cellStyle name="Explanatory Text 31 2 3" xfId="18968"/>
    <cellStyle name="Explanatory Text 31 3" xfId="18969"/>
    <cellStyle name="Explanatory Text 31 4" xfId="18970"/>
    <cellStyle name="Explanatory Text 31 5" xfId="18971"/>
    <cellStyle name="Explanatory Text 31 6" xfId="18972"/>
    <cellStyle name="Explanatory Text 31 7" xfId="18973"/>
    <cellStyle name="Explanatory Text 31 8" xfId="18974"/>
    <cellStyle name="Explanatory Text 31 9" xfId="18975"/>
    <cellStyle name="Explanatory Text 32" xfId="18976"/>
    <cellStyle name="Explanatory Text 32 10" xfId="18977"/>
    <cellStyle name="Explanatory Text 32 11" xfId="18978"/>
    <cellStyle name="Explanatory Text 32 12" xfId="18979"/>
    <cellStyle name="Explanatory Text 32 2" xfId="18980"/>
    <cellStyle name="Explanatory Text 32 2 2" xfId="18981"/>
    <cellStyle name="Explanatory Text 32 2 3" xfId="18982"/>
    <cellStyle name="Explanatory Text 32 3" xfId="18983"/>
    <cellStyle name="Explanatory Text 32 4" xfId="18984"/>
    <cellStyle name="Explanatory Text 32 5" xfId="18985"/>
    <cellStyle name="Explanatory Text 32 6" xfId="18986"/>
    <cellStyle name="Explanatory Text 32 7" xfId="18987"/>
    <cellStyle name="Explanatory Text 32 8" xfId="18988"/>
    <cellStyle name="Explanatory Text 32 9" xfId="18989"/>
    <cellStyle name="Explanatory Text 33" xfId="18990"/>
    <cellStyle name="Explanatory Text 33 2" xfId="18991"/>
    <cellStyle name="Explanatory Text 33 3" xfId="18992"/>
    <cellStyle name="Explanatory Text 34" xfId="18993"/>
    <cellStyle name="Explanatory Text 34 2" xfId="18994"/>
    <cellStyle name="Explanatory Text 34 3" xfId="18995"/>
    <cellStyle name="Explanatory Text 35" xfId="18996"/>
    <cellStyle name="Explanatory Text 35 2" xfId="18997"/>
    <cellStyle name="Explanatory Text 36" xfId="18998"/>
    <cellStyle name="Explanatory Text 36 2" xfId="18999"/>
    <cellStyle name="Explanatory Text 37" xfId="19000"/>
    <cellStyle name="Explanatory Text 37 2" xfId="19001"/>
    <cellStyle name="Explanatory Text 38" xfId="19002"/>
    <cellStyle name="Explanatory Text 38 2" xfId="19003"/>
    <cellStyle name="Explanatory Text 39" xfId="19004"/>
    <cellStyle name="Explanatory Text 39 2" xfId="19005"/>
    <cellStyle name="Explanatory Text 4" xfId="19006"/>
    <cellStyle name="Explanatory Text 4 10" xfId="19007"/>
    <cellStyle name="Explanatory Text 4 11" xfId="19008"/>
    <cellStyle name="Explanatory Text 4 12" xfId="19009"/>
    <cellStyle name="Explanatory Text 4 13" xfId="19010"/>
    <cellStyle name="Explanatory Text 4 14" xfId="19011"/>
    <cellStyle name="Explanatory Text 4 15" xfId="19012"/>
    <cellStyle name="Explanatory Text 4 16" xfId="19013"/>
    <cellStyle name="Explanatory Text 4 17" xfId="19014"/>
    <cellStyle name="Explanatory Text 4 18" xfId="19015"/>
    <cellStyle name="Explanatory Text 4 19" xfId="19016"/>
    <cellStyle name="Explanatory Text 4 2" xfId="19017"/>
    <cellStyle name="Explanatory Text 4 2 2" xfId="19018"/>
    <cellStyle name="Explanatory Text 4 2 2 2" xfId="19019"/>
    <cellStyle name="Explanatory Text 4 2 2 3" xfId="19020"/>
    <cellStyle name="Explanatory Text 4 2 3" xfId="19021"/>
    <cellStyle name="Explanatory Text 4 20" xfId="19022"/>
    <cellStyle name="Explanatory Text 4 21" xfId="19023"/>
    <cellStyle name="Explanatory Text 4 22" xfId="19024"/>
    <cellStyle name="Explanatory Text 4 23" xfId="19025"/>
    <cellStyle name="Explanatory Text 4 3" xfId="19026"/>
    <cellStyle name="Explanatory Text 4 4" xfId="19027"/>
    <cellStyle name="Explanatory Text 4 5" xfId="19028"/>
    <cellStyle name="Explanatory Text 4 6" xfId="19029"/>
    <cellStyle name="Explanatory Text 4 7" xfId="19030"/>
    <cellStyle name="Explanatory Text 4 8" xfId="19031"/>
    <cellStyle name="Explanatory Text 4 9" xfId="19032"/>
    <cellStyle name="Explanatory Text 40" xfId="19033"/>
    <cellStyle name="Explanatory Text 40 2" xfId="19034"/>
    <cellStyle name="Explanatory Text 41" xfId="19035"/>
    <cellStyle name="Explanatory Text 41 2" xfId="19036"/>
    <cellStyle name="Explanatory Text 42" xfId="19037"/>
    <cellStyle name="Explanatory Text 42 2" xfId="19038"/>
    <cellStyle name="Explanatory Text 43" xfId="19039"/>
    <cellStyle name="Explanatory Text 43 2" xfId="19040"/>
    <cellStyle name="Explanatory Text 44" xfId="19041"/>
    <cellStyle name="Explanatory Text 44 2" xfId="19042"/>
    <cellStyle name="Explanatory Text 45" xfId="19043"/>
    <cellStyle name="Explanatory Text 45 2" xfId="19044"/>
    <cellStyle name="Explanatory Text 46" xfId="19045"/>
    <cellStyle name="Explanatory Text 46 2" xfId="19046"/>
    <cellStyle name="Explanatory Text 47" xfId="19047"/>
    <cellStyle name="Explanatory Text 47 2" xfId="19048"/>
    <cellStyle name="Explanatory Text 48" xfId="19049"/>
    <cellStyle name="Explanatory Text 48 2" xfId="19050"/>
    <cellStyle name="Explanatory Text 49" xfId="19051"/>
    <cellStyle name="Explanatory Text 49 2" xfId="19052"/>
    <cellStyle name="Explanatory Text 5" xfId="19053"/>
    <cellStyle name="Explanatory Text 5 10" xfId="19054"/>
    <cellStyle name="Explanatory Text 5 11" xfId="19055"/>
    <cellStyle name="Explanatory Text 5 12" xfId="19056"/>
    <cellStyle name="Explanatory Text 5 2" xfId="19057"/>
    <cellStyle name="Explanatory Text 5 2 2" xfId="19058"/>
    <cellStyle name="Explanatory Text 5 2 3" xfId="19059"/>
    <cellStyle name="Explanatory Text 5 3" xfId="19060"/>
    <cellStyle name="Explanatory Text 5 3 2" xfId="19061"/>
    <cellStyle name="Explanatory Text 5 4" xfId="19062"/>
    <cellStyle name="Explanatory Text 5 5" xfId="19063"/>
    <cellStyle name="Explanatory Text 5 6" xfId="19064"/>
    <cellStyle name="Explanatory Text 5 7" xfId="19065"/>
    <cellStyle name="Explanatory Text 5 8" xfId="19066"/>
    <cellStyle name="Explanatory Text 5 9" xfId="19067"/>
    <cellStyle name="Explanatory Text 50" xfId="19068"/>
    <cellStyle name="Explanatory Text 50 2" xfId="19069"/>
    <cellStyle name="Explanatory Text 51" xfId="19070"/>
    <cellStyle name="Explanatory Text 51 2" xfId="19071"/>
    <cellStyle name="Explanatory Text 52" xfId="19072"/>
    <cellStyle name="Explanatory Text 52 2" xfId="19073"/>
    <cellStyle name="Explanatory Text 53" xfId="19074"/>
    <cellStyle name="Explanatory Text 54" xfId="19075"/>
    <cellStyle name="Explanatory Text 55" xfId="19076"/>
    <cellStyle name="Explanatory Text 56" xfId="19077"/>
    <cellStyle name="Explanatory Text 57" xfId="19078"/>
    <cellStyle name="Explanatory Text 58" xfId="19079"/>
    <cellStyle name="Explanatory Text 59" xfId="19080"/>
    <cellStyle name="Explanatory Text 6" xfId="19081"/>
    <cellStyle name="Explanatory Text 6 10" xfId="19082"/>
    <cellStyle name="Explanatory Text 6 11" xfId="19083"/>
    <cellStyle name="Explanatory Text 6 12" xfId="19084"/>
    <cellStyle name="Explanatory Text 6 2" xfId="19085"/>
    <cellStyle name="Explanatory Text 6 2 2" xfId="19086"/>
    <cellStyle name="Explanatory Text 6 2 3" xfId="19087"/>
    <cellStyle name="Explanatory Text 6 3" xfId="19088"/>
    <cellStyle name="Explanatory Text 6 3 2" xfId="19089"/>
    <cellStyle name="Explanatory Text 6 4" xfId="19090"/>
    <cellStyle name="Explanatory Text 6 5" xfId="19091"/>
    <cellStyle name="Explanatory Text 6 6" xfId="19092"/>
    <cellStyle name="Explanatory Text 6 7" xfId="19093"/>
    <cellStyle name="Explanatory Text 6 8" xfId="19094"/>
    <cellStyle name="Explanatory Text 6 9" xfId="19095"/>
    <cellStyle name="Explanatory Text 60" xfId="19096"/>
    <cellStyle name="Explanatory Text 61" xfId="270"/>
    <cellStyle name="Explanatory Text 62" xfId="31781"/>
    <cellStyle name="Explanatory Text 7" xfId="19097"/>
    <cellStyle name="Explanatory Text 7 10" xfId="19098"/>
    <cellStyle name="Explanatory Text 7 11" xfId="19099"/>
    <cellStyle name="Explanatory Text 7 12" xfId="19100"/>
    <cellStyle name="Explanatory Text 7 2" xfId="19101"/>
    <cellStyle name="Explanatory Text 7 2 2" xfId="19102"/>
    <cellStyle name="Explanatory Text 7 2 3" xfId="19103"/>
    <cellStyle name="Explanatory Text 7 3" xfId="19104"/>
    <cellStyle name="Explanatory Text 7 3 2" xfId="19105"/>
    <cellStyle name="Explanatory Text 7 4" xfId="19106"/>
    <cellStyle name="Explanatory Text 7 5" xfId="19107"/>
    <cellStyle name="Explanatory Text 7 6" xfId="19108"/>
    <cellStyle name="Explanatory Text 7 7" xfId="19109"/>
    <cellStyle name="Explanatory Text 7 8" xfId="19110"/>
    <cellStyle name="Explanatory Text 7 9" xfId="19111"/>
    <cellStyle name="Explanatory Text 8" xfId="19112"/>
    <cellStyle name="Explanatory Text 8 10" xfId="19113"/>
    <cellStyle name="Explanatory Text 8 11" xfId="19114"/>
    <cellStyle name="Explanatory Text 8 12" xfId="19115"/>
    <cellStyle name="Explanatory Text 8 2" xfId="19116"/>
    <cellStyle name="Explanatory Text 8 2 2" xfId="19117"/>
    <cellStyle name="Explanatory Text 8 2 3" xfId="19118"/>
    <cellStyle name="Explanatory Text 8 3" xfId="19119"/>
    <cellStyle name="Explanatory Text 8 4" xfId="19120"/>
    <cellStyle name="Explanatory Text 8 5" xfId="19121"/>
    <cellStyle name="Explanatory Text 8 6" xfId="19122"/>
    <cellStyle name="Explanatory Text 8 7" xfId="19123"/>
    <cellStyle name="Explanatory Text 8 8" xfId="19124"/>
    <cellStyle name="Explanatory Text 8 9" xfId="19125"/>
    <cellStyle name="Explanatory Text 9" xfId="19126"/>
    <cellStyle name="Explanatory Text 9 10" xfId="19127"/>
    <cellStyle name="Explanatory Text 9 11" xfId="19128"/>
    <cellStyle name="Explanatory Text 9 12" xfId="19129"/>
    <cellStyle name="Explanatory Text 9 2" xfId="19130"/>
    <cellStyle name="Explanatory Text 9 2 2" xfId="19131"/>
    <cellStyle name="Explanatory Text 9 2 3" xfId="19132"/>
    <cellStyle name="Explanatory Text 9 3" xfId="19133"/>
    <cellStyle name="Explanatory Text 9 4" xfId="19134"/>
    <cellStyle name="Explanatory Text 9 5" xfId="19135"/>
    <cellStyle name="Explanatory Text 9 6" xfId="19136"/>
    <cellStyle name="Explanatory Text 9 7" xfId="19137"/>
    <cellStyle name="Explanatory Text 9 8" xfId="19138"/>
    <cellStyle name="Explanatory Text 9 9" xfId="19139"/>
    <cellStyle name="Fixed" xfId="81"/>
    <cellStyle name="Good 10" xfId="19140"/>
    <cellStyle name="Good 10 10" xfId="19141"/>
    <cellStyle name="Good 10 11" xfId="19142"/>
    <cellStyle name="Good 10 12" xfId="19143"/>
    <cellStyle name="Good 10 2" xfId="19144"/>
    <cellStyle name="Good 10 2 2" xfId="19145"/>
    <cellStyle name="Good 10 2 3" xfId="19146"/>
    <cellStyle name="Good 10 3" xfId="19147"/>
    <cellStyle name="Good 10 4" xfId="19148"/>
    <cellStyle name="Good 10 5" xfId="19149"/>
    <cellStyle name="Good 10 6" xfId="19150"/>
    <cellStyle name="Good 10 7" xfId="19151"/>
    <cellStyle name="Good 10 8" xfId="19152"/>
    <cellStyle name="Good 10 9" xfId="19153"/>
    <cellStyle name="Good 11" xfId="19154"/>
    <cellStyle name="Good 11 10" xfId="19155"/>
    <cellStyle name="Good 11 11" xfId="19156"/>
    <cellStyle name="Good 11 12" xfId="19157"/>
    <cellStyle name="Good 11 2" xfId="19158"/>
    <cellStyle name="Good 11 2 2" xfId="19159"/>
    <cellStyle name="Good 11 2 3" xfId="19160"/>
    <cellStyle name="Good 11 3" xfId="19161"/>
    <cellStyle name="Good 11 4" xfId="19162"/>
    <cellStyle name="Good 11 5" xfId="19163"/>
    <cellStyle name="Good 11 6" xfId="19164"/>
    <cellStyle name="Good 11 7" xfId="19165"/>
    <cellStyle name="Good 11 8" xfId="19166"/>
    <cellStyle name="Good 11 9" xfId="19167"/>
    <cellStyle name="Good 12" xfId="19168"/>
    <cellStyle name="Good 12 10" xfId="19169"/>
    <cellStyle name="Good 12 11" xfId="19170"/>
    <cellStyle name="Good 12 12" xfId="19171"/>
    <cellStyle name="Good 12 2" xfId="19172"/>
    <cellStyle name="Good 12 2 2" xfId="19173"/>
    <cellStyle name="Good 12 2 3" xfId="19174"/>
    <cellStyle name="Good 12 3" xfId="19175"/>
    <cellStyle name="Good 12 4" xfId="19176"/>
    <cellStyle name="Good 12 5" xfId="19177"/>
    <cellStyle name="Good 12 6" xfId="19178"/>
    <cellStyle name="Good 12 7" xfId="19179"/>
    <cellStyle name="Good 12 8" xfId="19180"/>
    <cellStyle name="Good 12 9" xfId="19181"/>
    <cellStyle name="Good 13" xfId="19182"/>
    <cellStyle name="Good 13 10" xfId="19183"/>
    <cellStyle name="Good 13 11" xfId="19184"/>
    <cellStyle name="Good 13 12" xfId="19185"/>
    <cellStyle name="Good 13 2" xfId="19186"/>
    <cellStyle name="Good 13 2 2" xfId="19187"/>
    <cellStyle name="Good 13 2 3" xfId="19188"/>
    <cellStyle name="Good 13 3" xfId="19189"/>
    <cellStyle name="Good 13 4" xfId="19190"/>
    <cellStyle name="Good 13 5" xfId="19191"/>
    <cellStyle name="Good 13 6" xfId="19192"/>
    <cellStyle name="Good 13 7" xfId="19193"/>
    <cellStyle name="Good 13 8" xfId="19194"/>
    <cellStyle name="Good 13 9" xfId="19195"/>
    <cellStyle name="Good 14" xfId="19196"/>
    <cellStyle name="Good 14 10" xfId="19197"/>
    <cellStyle name="Good 14 11" xfId="19198"/>
    <cellStyle name="Good 14 12" xfId="19199"/>
    <cellStyle name="Good 14 2" xfId="19200"/>
    <cellStyle name="Good 14 2 2" xfId="19201"/>
    <cellStyle name="Good 14 2 3" xfId="19202"/>
    <cellStyle name="Good 14 3" xfId="19203"/>
    <cellStyle name="Good 14 4" xfId="19204"/>
    <cellStyle name="Good 14 5" xfId="19205"/>
    <cellStyle name="Good 14 6" xfId="19206"/>
    <cellStyle name="Good 14 7" xfId="19207"/>
    <cellStyle name="Good 14 8" xfId="19208"/>
    <cellStyle name="Good 14 9" xfId="19209"/>
    <cellStyle name="Good 15" xfId="19210"/>
    <cellStyle name="Good 15 10" xfId="19211"/>
    <cellStyle name="Good 15 11" xfId="19212"/>
    <cellStyle name="Good 15 12" xfId="19213"/>
    <cellStyle name="Good 15 2" xfId="19214"/>
    <cellStyle name="Good 15 2 2" xfId="19215"/>
    <cellStyle name="Good 15 2 3" xfId="19216"/>
    <cellStyle name="Good 15 3" xfId="19217"/>
    <cellStyle name="Good 15 4" xfId="19218"/>
    <cellStyle name="Good 15 5" xfId="19219"/>
    <cellStyle name="Good 15 6" xfId="19220"/>
    <cellStyle name="Good 15 7" xfId="19221"/>
    <cellStyle name="Good 15 8" xfId="19222"/>
    <cellStyle name="Good 15 9" xfId="19223"/>
    <cellStyle name="Good 16" xfId="19224"/>
    <cellStyle name="Good 16 10" xfId="19225"/>
    <cellStyle name="Good 16 11" xfId="19226"/>
    <cellStyle name="Good 16 12" xfId="19227"/>
    <cellStyle name="Good 16 2" xfId="19228"/>
    <cellStyle name="Good 16 2 2" xfId="19229"/>
    <cellStyle name="Good 16 2 3" xfId="19230"/>
    <cellStyle name="Good 16 3" xfId="19231"/>
    <cellStyle name="Good 16 4" xfId="19232"/>
    <cellStyle name="Good 16 5" xfId="19233"/>
    <cellStyle name="Good 16 6" xfId="19234"/>
    <cellStyle name="Good 16 7" xfId="19235"/>
    <cellStyle name="Good 16 8" xfId="19236"/>
    <cellStyle name="Good 16 9" xfId="19237"/>
    <cellStyle name="Good 17" xfId="19238"/>
    <cellStyle name="Good 17 10" xfId="19239"/>
    <cellStyle name="Good 17 11" xfId="19240"/>
    <cellStyle name="Good 17 12" xfId="19241"/>
    <cellStyle name="Good 17 2" xfId="19242"/>
    <cellStyle name="Good 17 2 2" xfId="19243"/>
    <cellStyle name="Good 17 2 3" xfId="19244"/>
    <cellStyle name="Good 17 3" xfId="19245"/>
    <cellStyle name="Good 17 4" xfId="19246"/>
    <cellStyle name="Good 17 5" xfId="19247"/>
    <cellStyle name="Good 17 6" xfId="19248"/>
    <cellStyle name="Good 17 7" xfId="19249"/>
    <cellStyle name="Good 17 8" xfId="19250"/>
    <cellStyle name="Good 17 9" xfId="19251"/>
    <cellStyle name="Good 18" xfId="19252"/>
    <cellStyle name="Good 18 10" xfId="19253"/>
    <cellStyle name="Good 18 11" xfId="19254"/>
    <cellStyle name="Good 18 12" xfId="19255"/>
    <cellStyle name="Good 18 2" xfId="19256"/>
    <cellStyle name="Good 18 2 2" xfId="19257"/>
    <cellStyle name="Good 18 2 3" xfId="19258"/>
    <cellStyle name="Good 18 3" xfId="19259"/>
    <cellStyle name="Good 18 4" xfId="19260"/>
    <cellStyle name="Good 18 5" xfId="19261"/>
    <cellStyle name="Good 18 6" xfId="19262"/>
    <cellStyle name="Good 18 7" xfId="19263"/>
    <cellStyle name="Good 18 8" xfId="19264"/>
    <cellStyle name="Good 18 9" xfId="19265"/>
    <cellStyle name="Good 19" xfId="19266"/>
    <cellStyle name="Good 19 10" xfId="19267"/>
    <cellStyle name="Good 19 11" xfId="19268"/>
    <cellStyle name="Good 19 12" xfId="19269"/>
    <cellStyle name="Good 19 2" xfId="19270"/>
    <cellStyle name="Good 19 2 2" xfId="19271"/>
    <cellStyle name="Good 19 2 3" xfId="19272"/>
    <cellStyle name="Good 19 3" xfId="19273"/>
    <cellStyle name="Good 19 4" xfId="19274"/>
    <cellStyle name="Good 19 5" xfId="19275"/>
    <cellStyle name="Good 19 6" xfId="19276"/>
    <cellStyle name="Good 19 7" xfId="19277"/>
    <cellStyle name="Good 19 8" xfId="19278"/>
    <cellStyle name="Good 19 9" xfId="19279"/>
    <cellStyle name="Good 2" xfId="82"/>
    <cellStyle name="Good 2 10" xfId="19280"/>
    <cellStyle name="Good 2 10 2" xfId="19281"/>
    <cellStyle name="Good 2 11" xfId="19282"/>
    <cellStyle name="Good 2 11 2" xfId="19283"/>
    <cellStyle name="Good 2 12" xfId="19284"/>
    <cellStyle name="Good 2 12 2" xfId="19285"/>
    <cellStyle name="Good 2 13" xfId="19286"/>
    <cellStyle name="Good 2 13 2" xfId="19287"/>
    <cellStyle name="Good 2 14" xfId="19288"/>
    <cellStyle name="Good 2 14 2" xfId="19289"/>
    <cellStyle name="Good 2 15" xfId="19290"/>
    <cellStyle name="Good 2 15 2" xfId="19291"/>
    <cellStyle name="Good 2 16" xfId="19292"/>
    <cellStyle name="Good 2 17" xfId="19293"/>
    <cellStyle name="Good 2 18" xfId="19294"/>
    <cellStyle name="Good 2 19" xfId="19295"/>
    <cellStyle name="Good 2 2" xfId="19296"/>
    <cellStyle name="Good 2 2 10" xfId="19297"/>
    <cellStyle name="Good 2 2 11" xfId="19298"/>
    <cellStyle name="Good 2 2 12" xfId="19299"/>
    <cellStyle name="Good 2 2 2" xfId="19300"/>
    <cellStyle name="Good 2 2 2 2" xfId="19301"/>
    <cellStyle name="Good 2 2 2 3" xfId="19302"/>
    <cellStyle name="Good 2 2 3" xfId="19303"/>
    <cellStyle name="Good 2 2 3 2" xfId="19304"/>
    <cellStyle name="Good 2 2 4" xfId="19305"/>
    <cellStyle name="Good 2 2 5" xfId="19306"/>
    <cellStyle name="Good 2 2 6" xfId="19307"/>
    <cellStyle name="Good 2 2 7" xfId="19308"/>
    <cellStyle name="Good 2 2 8" xfId="19309"/>
    <cellStyle name="Good 2 2 9" xfId="19310"/>
    <cellStyle name="Good 2 20" xfId="19311"/>
    <cellStyle name="Good 2 21" xfId="19312"/>
    <cellStyle name="Good 2 22" xfId="19313"/>
    <cellStyle name="Good 2 23" xfId="19314"/>
    <cellStyle name="Good 2 24" xfId="19315"/>
    <cellStyle name="Good 2 25" xfId="19316"/>
    <cellStyle name="Good 2 26" xfId="19317"/>
    <cellStyle name="Good 2 3" xfId="19318"/>
    <cellStyle name="Good 2 3 10" xfId="19319"/>
    <cellStyle name="Good 2 3 11" xfId="19320"/>
    <cellStyle name="Good 2 3 12" xfId="19321"/>
    <cellStyle name="Good 2 3 2" xfId="19322"/>
    <cellStyle name="Good 2 3 2 2" xfId="19323"/>
    <cellStyle name="Good 2 3 2 3" xfId="19324"/>
    <cellStyle name="Good 2 3 3" xfId="19325"/>
    <cellStyle name="Good 2 3 3 2" xfId="19326"/>
    <cellStyle name="Good 2 3 4" xfId="19327"/>
    <cellStyle name="Good 2 3 5" xfId="19328"/>
    <cellStyle name="Good 2 3 6" xfId="19329"/>
    <cellStyle name="Good 2 3 7" xfId="19330"/>
    <cellStyle name="Good 2 3 8" xfId="19331"/>
    <cellStyle name="Good 2 3 9" xfId="19332"/>
    <cellStyle name="Good 2 4" xfId="19333"/>
    <cellStyle name="Good 2 4 10" xfId="19334"/>
    <cellStyle name="Good 2 4 11" xfId="19335"/>
    <cellStyle name="Good 2 4 12" xfId="19336"/>
    <cellStyle name="Good 2 4 2" xfId="19337"/>
    <cellStyle name="Good 2 4 2 2" xfId="19338"/>
    <cellStyle name="Good 2 4 2 3" xfId="19339"/>
    <cellStyle name="Good 2 4 3" xfId="19340"/>
    <cellStyle name="Good 2 4 3 2" xfId="19341"/>
    <cellStyle name="Good 2 4 4" xfId="19342"/>
    <cellStyle name="Good 2 4 5" xfId="19343"/>
    <cellStyle name="Good 2 4 6" xfId="19344"/>
    <cellStyle name="Good 2 4 7" xfId="19345"/>
    <cellStyle name="Good 2 4 8" xfId="19346"/>
    <cellStyle name="Good 2 4 9" xfId="19347"/>
    <cellStyle name="Good 2 5" xfId="19348"/>
    <cellStyle name="Good 2 5 2" xfId="19349"/>
    <cellStyle name="Good 2 5 3" xfId="19350"/>
    <cellStyle name="Good 2 6" xfId="19351"/>
    <cellStyle name="Good 2 6 2" xfId="19352"/>
    <cellStyle name="Good 2 7" xfId="19353"/>
    <cellStyle name="Good 2 7 2" xfId="19354"/>
    <cellStyle name="Good 2 8" xfId="19355"/>
    <cellStyle name="Good 2 8 2" xfId="19356"/>
    <cellStyle name="Good 2 9" xfId="19357"/>
    <cellStyle name="Good 2 9 2" xfId="19358"/>
    <cellStyle name="Good 20" xfId="19359"/>
    <cellStyle name="Good 20 10" xfId="19360"/>
    <cellStyle name="Good 20 11" xfId="19361"/>
    <cellStyle name="Good 20 12" xfId="19362"/>
    <cellStyle name="Good 20 2" xfId="19363"/>
    <cellStyle name="Good 20 2 2" xfId="19364"/>
    <cellStyle name="Good 20 2 3" xfId="19365"/>
    <cellStyle name="Good 20 3" xfId="19366"/>
    <cellStyle name="Good 20 4" xfId="19367"/>
    <cellStyle name="Good 20 5" xfId="19368"/>
    <cellStyle name="Good 20 6" xfId="19369"/>
    <cellStyle name="Good 20 7" xfId="19370"/>
    <cellStyle name="Good 20 8" xfId="19371"/>
    <cellStyle name="Good 20 9" xfId="19372"/>
    <cellStyle name="Good 21" xfId="19373"/>
    <cellStyle name="Good 21 10" xfId="19374"/>
    <cellStyle name="Good 21 11" xfId="19375"/>
    <cellStyle name="Good 21 12" xfId="19376"/>
    <cellStyle name="Good 21 2" xfId="19377"/>
    <cellStyle name="Good 21 2 2" xfId="19378"/>
    <cellStyle name="Good 21 2 3" xfId="19379"/>
    <cellStyle name="Good 21 3" xfId="19380"/>
    <cellStyle name="Good 21 4" xfId="19381"/>
    <cellStyle name="Good 21 5" xfId="19382"/>
    <cellStyle name="Good 21 6" xfId="19383"/>
    <cellStyle name="Good 21 7" xfId="19384"/>
    <cellStyle name="Good 21 8" xfId="19385"/>
    <cellStyle name="Good 21 9" xfId="19386"/>
    <cellStyle name="Good 22" xfId="19387"/>
    <cellStyle name="Good 22 10" xfId="19388"/>
    <cellStyle name="Good 22 11" xfId="19389"/>
    <cellStyle name="Good 22 12" xfId="19390"/>
    <cellStyle name="Good 22 2" xfId="19391"/>
    <cellStyle name="Good 22 2 2" xfId="19392"/>
    <cellStyle name="Good 22 2 3" xfId="19393"/>
    <cellStyle name="Good 22 3" xfId="19394"/>
    <cellStyle name="Good 22 4" xfId="19395"/>
    <cellStyle name="Good 22 5" xfId="19396"/>
    <cellStyle name="Good 22 6" xfId="19397"/>
    <cellStyle name="Good 22 7" xfId="19398"/>
    <cellStyle name="Good 22 8" xfId="19399"/>
    <cellStyle name="Good 22 9" xfId="19400"/>
    <cellStyle name="Good 23" xfId="19401"/>
    <cellStyle name="Good 23 10" xfId="19402"/>
    <cellStyle name="Good 23 11" xfId="19403"/>
    <cellStyle name="Good 23 12" xfId="19404"/>
    <cellStyle name="Good 23 2" xfId="19405"/>
    <cellStyle name="Good 23 2 2" xfId="19406"/>
    <cellStyle name="Good 23 2 3" xfId="19407"/>
    <cellStyle name="Good 23 3" xfId="19408"/>
    <cellStyle name="Good 23 4" xfId="19409"/>
    <cellStyle name="Good 23 5" xfId="19410"/>
    <cellStyle name="Good 23 6" xfId="19411"/>
    <cellStyle name="Good 23 7" xfId="19412"/>
    <cellStyle name="Good 23 8" xfId="19413"/>
    <cellStyle name="Good 23 9" xfId="19414"/>
    <cellStyle name="Good 24" xfId="19415"/>
    <cellStyle name="Good 24 10" xfId="19416"/>
    <cellStyle name="Good 24 11" xfId="19417"/>
    <cellStyle name="Good 24 12" xfId="19418"/>
    <cellStyle name="Good 24 2" xfId="19419"/>
    <cellStyle name="Good 24 2 2" xfId="19420"/>
    <cellStyle name="Good 24 2 3" xfId="19421"/>
    <cellStyle name="Good 24 3" xfId="19422"/>
    <cellStyle name="Good 24 4" xfId="19423"/>
    <cellStyle name="Good 24 5" xfId="19424"/>
    <cellStyle name="Good 24 6" xfId="19425"/>
    <cellStyle name="Good 24 7" xfId="19426"/>
    <cellStyle name="Good 24 8" xfId="19427"/>
    <cellStyle name="Good 24 9" xfId="19428"/>
    <cellStyle name="Good 25" xfId="19429"/>
    <cellStyle name="Good 25 10" xfId="19430"/>
    <cellStyle name="Good 25 11" xfId="19431"/>
    <cellStyle name="Good 25 12" xfId="19432"/>
    <cellStyle name="Good 25 2" xfId="19433"/>
    <cellStyle name="Good 25 2 2" xfId="19434"/>
    <cellStyle name="Good 25 2 3" xfId="19435"/>
    <cellStyle name="Good 25 3" xfId="19436"/>
    <cellStyle name="Good 25 4" xfId="19437"/>
    <cellStyle name="Good 25 5" xfId="19438"/>
    <cellStyle name="Good 25 6" xfId="19439"/>
    <cellStyle name="Good 25 7" xfId="19440"/>
    <cellStyle name="Good 25 8" xfId="19441"/>
    <cellStyle name="Good 25 9" xfId="19442"/>
    <cellStyle name="Good 26" xfId="19443"/>
    <cellStyle name="Good 26 10" xfId="19444"/>
    <cellStyle name="Good 26 11" xfId="19445"/>
    <cellStyle name="Good 26 12" xfId="19446"/>
    <cellStyle name="Good 26 2" xfId="19447"/>
    <cellStyle name="Good 26 2 2" xfId="19448"/>
    <cellStyle name="Good 26 2 3" xfId="19449"/>
    <cellStyle name="Good 26 3" xfId="19450"/>
    <cellStyle name="Good 26 4" xfId="19451"/>
    <cellStyle name="Good 26 5" xfId="19452"/>
    <cellStyle name="Good 26 6" xfId="19453"/>
    <cellStyle name="Good 26 7" xfId="19454"/>
    <cellStyle name="Good 26 8" xfId="19455"/>
    <cellStyle name="Good 26 9" xfId="19456"/>
    <cellStyle name="Good 27" xfId="19457"/>
    <cellStyle name="Good 27 10" xfId="19458"/>
    <cellStyle name="Good 27 11" xfId="19459"/>
    <cellStyle name="Good 27 12" xfId="19460"/>
    <cellStyle name="Good 27 2" xfId="19461"/>
    <cellStyle name="Good 27 2 2" xfId="19462"/>
    <cellStyle name="Good 27 2 3" xfId="19463"/>
    <cellStyle name="Good 27 3" xfId="19464"/>
    <cellStyle name="Good 27 4" xfId="19465"/>
    <cellStyle name="Good 27 5" xfId="19466"/>
    <cellStyle name="Good 27 6" xfId="19467"/>
    <cellStyle name="Good 27 7" xfId="19468"/>
    <cellStyle name="Good 27 8" xfId="19469"/>
    <cellStyle name="Good 27 9" xfId="19470"/>
    <cellStyle name="Good 28" xfId="19471"/>
    <cellStyle name="Good 28 10" xfId="19472"/>
    <cellStyle name="Good 28 11" xfId="19473"/>
    <cellStyle name="Good 28 12" xfId="19474"/>
    <cellStyle name="Good 28 2" xfId="19475"/>
    <cellStyle name="Good 28 2 2" xfId="19476"/>
    <cellStyle name="Good 28 2 3" xfId="19477"/>
    <cellStyle name="Good 28 3" xfId="19478"/>
    <cellStyle name="Good 28 4" xfId="19479"/>
    <cellStyle name="Good 28 5" xfId="19480"/>
    <cellStyle name="Good 28 6" xfId="19481"/>
    <cellStyle name="Good 28 7" xfId="19482"/>
    <cellStyle name="Good 28 8" xfId="19483"/>
    <cellStyle name="Good 28 9" xfId="19484"/>
    <cellStyle name="Good 29" xfId="19485"/>
    <cellStyle name="Good 29 10" xfId="19486"/>
    <cellStyle name="Good 29 11" xfId="19487"/>
    <cellStyle name="Good 29 12" xfId="19488"/>
    <cellStyle name="Good 29 2" xfId="19489"/>
    <cellStyle name="Good 29 2 2" xfId="19490"/>
    <cellStyle name="Good 29 2 3" xfId="19491"/>
    <cellStyle name="Good 29 3" xfId="19492"/>
    <cellStyle name="Good 29 4" xfId="19493"/>
    <cellStyle name="Good 29 5" xfId="19494"/>
    <cellStyle name="Good 29 6" xfId="19495"/>
    <cellStyle name="Good 29 7" xfId="19496"/>
    <cellStyle name="Good 29 8" xfId="19497"/>
    <cellStyle name="Good 29 9" xfId="19498"/>
    <cellStyle name="Good 3" xfId="19499"/>
    <cellStyle name="Good 3 10" xfId="19500"/>
    <cellStyle name="Good 3 10 2" xfId="19501"/>
    <cellStyle name="Good 3 11" xfId="19502"/>
    <cellStyle name="Good 3 11 2" xfId="19503"/>
    <cellStyle name="Good 3 12" xfId="19504"/>
    <cellStyle name="Good 3 12 2" xfId="19505"/>
    <cellStyle name="Good 3 13" xfId="19506"/>
    <cellStyle name="Good 3 13 2" xfId="19507"/>
    <cellStyle name="Good 3 14" xfId="19508"/>
    <cellStyle name="Good 3 14 2" xfId="19509"/>
    <cellStyle name="Good 3 15" xfId="19510"/>
    <cellStyle name="Good 3 15 2" xfId="19511"/>
    <cellStyle name="Good 3 16" xfId="19512"/>
    <cellStyle name="Good 3 17" xfId="19513"/>
    <cellStyle name="Good 3 18" xfId="19514"/>
    <cellStyle name="Good 3 19" xfId="19515"/>
    <cellStyle name="Good 3 2" xfId="19516"/>
    <cellStyle name="Good 3 2 10" xfId="19517"/>
    <cellStyle name="Good 3 2 11" xfId="19518"/>
    <cellStyle name="Good 3 2 12" xfId="19519"/>
    <cellStyle name="Good 3 2 2" xfId="19520"/>
    <cellStyle name="Good 3 2 2 2" xfId="19521"/>
    <cellStyle name="Good 3 2 2 3" xfId="19522"/>
    <cellStyle name="Good 3 2 3" xfId="19523"/>
    <cellStyle name="Good 3 2 4" xfId="19524"/>
    <cellStyle name="Good 3 2 5" xfId="19525"/>
    <cellStyle name="Good 3 2 6" xfId="19526"/>
    <cellStyle name="Good 3 2 7" xfId="19527"/>
    <cellStyle name="Good 3 2 8" xfId="19528"/>
    <cellStyle name="Good 3 2 9" xfId="19529"/>
    <cellStyle name="Good 3 20" xfId="19530"/>
    <cellStyle name="Good 3 21" xfId="19531"/>
    <cellStyle name="Good 3 22" xfId="19532"/>
    <cellStyle name="Good 3 23" xfId="19533"/>
    <cellStyle name="Good 3 24" xfId="19534"/>
    <cellStyle name="Good 3 25" xfId="19535"/>
    <cellStyle name="Good 3 26" xfId="19536"/>
    <cellStyle name="Good 3 3" xfId="19537"/>
    <cellStyle name="Good 3 3 10" xfId="19538"/>
    <cellStyle name="Good 3 3 11" xfId="19539"/>
    <cellStyle name="Good 3 3 12" xfId="19540"/>
    <cellStyle name="Good 3 3 2" xfId="19541"/>
    <cellStyle name="Good 3 3 2 2" xfId="19542"/>
    <cellStyle name="Good 3 3 2 3" xfId="19543"/>
    <cellStyle name="Good 3 3 3" xfId="19544"/>
    <cellStyle name="Good 3 3 4" xfId="19545"/>
    <cellStyle name="Good 3 3 5" xfId="19546"/>
    <cellStyle name="Good 3 3 6" xfId="19547"/>
    <cellStyle name="Good 3 3 7" xfId="19548"/>
    <cellStyle name="Good 3 3 8" xfId="19549"/>
    <cellStyle name="Good 3 3 9" xfId="19550"/>
    <cellStyle name="Good 3 4" xfId="19551"/>
    <cellStyle name="Good 3 4 10" xfId="19552"/>
    <cellStyle name="Good 3 4 11" xfId="19553"/>
    <cellStyle name="Good 3 4 12" xfId="19554"/>
    <cellStyle name="Good 3 4 2" xfId="19555"/>
    <cellStyle name="Good 3 4 2 2" xfId="19556"/>
    <cellStyle name="Good 3 4 2 3" xfId="19557"/>
    <cellStyle name="Good 3 4 3" xfId="19558"/>
    <cellStyle name="Good 3 4 4" xfId="19559"/>
    <cellStyle name="Good 3 4 5" xfId="19560"/>
    <cellStyle name="Good 3 4 6" xfId="19561"/>
    <cellStyle name="Good 3 4 7" xfId="19562"/>
    <cellStyle name="Good 3 4 8" xfId="19563"/>
    <cellStyle name="Good 3 4 9" xfId="19564"/>
    <cellStyle name="Good 3 5" xfId="19565"/>
    <cellStyle name="Good 3 5 2" xfId="19566"/>
    <cellStyle name="Good 3 5 3" xfId="19567"/>
    <cellStyle name="Good 3 6" xfId="19568"/>
    <cellStyle name="Good 3 6 2" xfId="19569"/>
    <cellStyle name="Good 3 7" xfId="19570"/>
    <cellStyle name="Good 3 7 2" xfId="19571"/>
    <cellStyle name="Good 3 8" xfId="19572"/>
    <cellStyle name="Good 3 8 2" xfId="19573"/>
    <cellStyle name="Good 3 9" xfId="19574"/>
    <cellStyle name="Good 3 9 2" xfId="19575"/>
    <cellStyle name="Good 30" xfId="19576"/>
    <cellStyle name="Good 30 10" xfId="19577"/>
    <cellStyle name="Good 30 11" xfId="19578"/>
    <cellStyle name="Good 30 12" xfId="19579"/>
    <cellStyle name="Good 30 2" xfId="19580"/>
    <cellStyle name="Good 30 2 2" xfId="19581"/>
    <cellStyle name="Good 30 2 3" xfId="19582"/>
    <cellStyle name="Good 30 3" xfId="19583"/>
    <cellStyle name="Good 30 4" xfId="19584"/>
    <cellStyle name="Good 30 5" xfId="19585"/>
    <cellStyle name="Good 30 6" xfId="19586"/>
    <cellStyle name="Good 30 7" xfId="19587"/>
    <cellStyle name="Good 30 8" xfId="19588"/>
    <cellStyle name="Good 30 9" xfId="19589"/>
    <cellStyle name="Good 31" xfId="19590"/>
    <cellStyle name="Good 31 10" xfId="19591"/>
    <cellStyle name="Good 31 11" xfId="19592"/>
    <cellStyle name="Good 31 12" xfId="19593"/>
    <cellStyle name="Good 31 2" xfId="19594"/>
    <cellStyle name="Good 31 2 2" xfId="19595"/>
    <cellStyle name="Good 31 2 3" xfId="19596"/>
    <cellStyle name="Good 31 3" xfId="19597"/>
    <cellStyle name="Good 31 4" xfId="19598"/>
    <cellStyle name="Good 31 5" xfId="19599"/>
    <cellStyle name="Good 31 6" xfId="19600"/>
    <cellStyle name="Good 31 7" xfId="19601"/>
    <cellStyle name="Good 31 8" xfId="19602"/>
    <cellStyle name="Good 31 9" xfId="19603"/>
    <cellStyle name="Good 32" xfId="19604"/>
    <cellStyle name="Good 32 10" xfId="19605"/>
    <cellStyle name="Good 32 11" xfId="19606"/>
    <cellStyle name="Good 32 12" xfId="19607"/>
    <cellStyle name="Good 32 2" xfId="19608"/>
    <cellStyle name="Good 32 2 2" xfId="19609"/>
    <cellStyle name="Good 32 2 3" xfId="19610"/>
    <cellStyle name="Good 32 3" xfId="19611"/>
    <cellStyle name="Good 32 4" xfId="19612"/>
    <cellStyle name="Good 32 5" xfId="19613"/>
    <cellStyle name="Good 32 6" xfId="19614"/>
    <cellStyle name="Good 32 7" xfId="19615"/>
    <cellStyle name="Good 32 8" xfId="19616"/>
    <cellStyle name="Good 32 9" xfId="19617"/>
    <cellStyle name="Good 33" xfId="19618"/>
    <cellStyle name="Good 33 2" xfId="19619"/>
    <cellStyle name="Good 33 3" xfId="19620"/>
    <cellStyle name="Good 34" xfId="19621"/>
    <cellStyle name="Good 34 2" xfId="19622"/>
    <cellStyle name="Good 34 3" xfId="19623"/>
    <cellStyle name="Good 35" xfId="19624"/>
    <cellStyle name="Good 35 2" xfId="19625"/>
    <cellStyle name="Good 36" xfId="19626"/>
    <cellStyle name="Good 36 2" xfId="19627"/>
    <cellStyle name="Good 37" xfId="19628"/>
    <cellStyle name="Good 37 2" xfId="19629"/>
    <cellStyle name="Good 38" xfId="19630"/>
    <cellStyle name="Good 38 2" xfId="19631"/>
    <cellStyle name="Good 39" xfId="19632"/>
    <cellStyle name="Good 39 2" xfId="19633"/>
    <cellStyle name="Good 4" xfId="19634"/>
    <cellStyle name="Good 4 10" xfId="19635"/>
    <cellStyle name="Good 4 10 2" xfId="19636"/>
    <cellStyle name="Good 4 11" xfId="19637"/>
    <cellStyle name="Good 4 11 2" xfId="19638"/>
    <cellStyle name="Good 4 12" xfId="19639"/>
    <cellStyle name="Good 4 12 2" xfId="19640"/>
    <cellStyle name="Good 4 13" xfId="19641"/>
    <cellStyle name="Good 4 14" xfId="19642"/>
    <cellStyle name="Good 4 15" xfId="19643"/>
    <cellStyle name="Good 4 16" xfId="19644"/>
    <cellStyle name="Good 4 17" xfId="19645"/>
    <cellStyle name="Good 4 18" xfId="19646"/>
    <cellStyle name="Good 4 19" xfId="19647"/>
    <cellStyle name="Good 4 2" xfId="19648"/>
    <cellStyle name="Good 4 2 10" xfId="19649"/>
    <cellStyle name="Good 4 2 11" xfId="19650"/>
    <cellStyle name="Good 4 2 12" xfId="19651"/>
    <cellStyle name="Good 4 2 2" xfId="19652"/>
    <cellStyle name="Good 4 2 2 10" xfId="19653"/>
    <cellStyle name="Good 4 2 2 11" xfId="19654"/>
    <cellStyle name="Good 4 2 2 12" xfId="19655"/>
    <cellStyle name="Good 4 2 2 2" xfId="19656"/>
    <cellStyle name="Good 4 2 2 2 2" xfId="19657"/>
    <cellStyle name="Good 4 2 2 3" xfId="19658"/>
    <cellStyle name="Good 4 2 2 4" xfId="19659"/>
    <cellStyle name="Good 4 2 2 5" xfId="19660"/>
    <cellStyle name="Good 4 2 2 6" xfId="19661"/>
    <cellStyle name="Good 4 2 2 7" xfId="19662"/>
    <cellStyle name="Good 4 2 2 8" xfId="19663"/>
    <cellStyle name="Good 4 2 2 9" xfId="19664"/>
    <cellStyle name="Good 4 2 3" xfId="19665"/>
    <cellStyle name="Good 4 2 4" xfId="19666"/>
    <cellStyle name="Good 4 2 5" xfId="19667"/>
    <cellStyle name="Good 4 2 6" xfId="19668"/>
    <cellStyle name="Good 4 2 7" xfId="19669"/>
    <cellStyle name="Good 4 2 8" xfId="19670"/>
    <cellStyle name="Good 4 2 9" xfId="19671"/>
    <cellStyle name="Good 4 20" xfId="19672"/>
    <cellStyle name="Good 4 21" xfId="19673"/>
    <cellStyle name="Good 4 22" xfId="19674"/>
    <cellStyle name="Good 4 23" xfId="19675"/>
    <cellStyle name="Good 4 3" xfId="19676"/>
    <cellStyle name="Good 4 3 2" xfId="19677"/>
    <cellStyle name="Good 4 4" xfId="19678"/>
    <cellStyle name="Good 4 4 2" xfId="19679"/>
    <cellStyle name="Good 4 5" xfId="19680"/>
    <cellStyle name="Good 4 5 2" xfId="19681"/>
    <cellStyle name="Good 4 6" xfId="19682"/>
    <cellStyle name="Good 4 6 2" xfId="19683"/>
    <cellStyle name="Good 4 7" xfId="19684"/>
    <cellStyle name="Good 4 7 2" xfId="19685"/>
    <cellStyle name="Good 4 8" xfId="19686"/>
    <cellStyle name="Good 4 8 2" xfId="19687"/>
    <cellStyle name="Good 4 9" xfId="19688"/>
    <cellStyle name="Good 4 9 2" xfId="19689"/>
    <cellStyle name="Good 40" xfId="19690"/>
    <cellStyle name="Good 40 2" xfId="19691"/>
    <cellStyle name="Good 41" xfId="19692"/>
    <cellStyle name="Good 41 2" xfId="19693"/>
    <cellStyle name="Good 42" xfId="19694"/>
    <cellStyle name="Good 42 2" xfId="19695"/>
    <cellStyle name="Good 43" xfId="19696"/>
    <cellStyle name="Good 43 2" xfId="19697"/>
    <cellStyle name="Good 44" xfId="19698"/>
    <cellStyle name="Good 44 2" xfId="19699"/>
    <cellStyle name="Good 45" xfId="19700"/>
    <cellStyle name="Good 45 2" xfId="19701"/>
    <cellStyle name="Good 46" xfId="19702"/>
    <cellStyle name="Good 46 2" xfId="19703"/>
    <cellStyle name="Good 47" xfId="19704"/>
    <cellStyle name="Good 47 2" xfId="19705"/>
    <cellStyle name="Good 48" xfId="19706"/>
    <cellStyle name="Good 48 2" xfId="19707"/>
    <cellStyle name="Good 49" xfId="19708"/>
    <cellStyle name="Good 49 2" xfId="19709"/>
    <cellStyle name="Good 5" xfId="19710"/>
    <cellStyle name="Good 5 10" xfId="19711"/>
    <cellStyle name="Good 5 11" xfId="19712"/>
    <cellStyle name="Good 5 12" xfId="19713"/>
    <cellStyle name="Good 5 13" xfId="19714"/>
    <cellStyle name="Good 5 2" xfId="19715"/>
    <cellStyle name="Good 5 2 2" xfId="19716"/>
    <cellStyle name="Good 5 2 3" xfId="19717"/>
    <cellStyle name="Good 5 3" xfId="19718"/>
    <cellStyle name="Good 5 3 2" xfId="19719"/>
    <cellStyle name="Good 5 4" xfId="19720"/>
    <cellStyle name="Good 5 5" xfId="19721"/>
    <cellStyle name="Good 5 6" xfId="19722"/>
    <cellStyle name="Good 5 7" xfId="19723"/>
    <cellStyle name="Good 5 8" xfId="19724"/>
    <cellStyle name="Good 5 9" xfId="19725"/>
    <cellStyle name="Good 50" xfId="19726"/>
    <cellStyle name="Good 50 2" xfId="19727"/>
    <cellStyle name="Good 51" xfId="19728"/>
    <cellStyle name="Good 51 2" xfId="19729"/>
    <cellStyle name="Good 52" xfId="19730"/>
    <cellStyle name="Good 52 2" xfId="19731"/>
    <cellStyle name="Good 53" xfId="19732"/>
    <cellStyle name="Good 54" xfId="19733"/>
    <cellStyle name="Good 55" xfId="19734"/>
    <cellStyle name="Good 56" xfId="19735"/>
    <cellStyle name="Good 57" xfId="19736"/>
    <cellStyle name="Good 58" xfId="19737"/>
    <cellStyle name="Good 59" xfId="19738"/>
    <cellStyle name="Good 6" xfId="19739"/>
    <cellStyle name="Good 6 10" xfId="19740"/>
    <cellStyle name="Good 6 11" xfId="19741"/>
    <cellStyle name="Good 6 12" xfId="19742"/>
    <cellStyle name="Good 6 13" xfId="19743"/>
    <cellStyle name="Good 6 2" xfId="19744"/>
    <cellStyle name="Good 6 2 2" xfId="19745"/>
    <cellStyle name="Good 6 2 3" xfId="19746"/>
    <cellStyle name="Good 6 3" xfId="19747"/>
    <cellStyle name="Good 6 3 2" xfId="19748"/>
    <cellStyle name="Good 6 4" xfId="19749"/>
    <cellStyle name="Good 6 5" xfId="19750"/>
    <cellStyle name="Good 6 6" xfId="19751"/>
    <cellStyle name="Good 6 7" xfId="19752"/>
    <cellStyle name="Good 6 8" xfId="19753"/>
    <cellStyle name="Good 6 9" xfId="19754"/>
    <cellStyle name="Good 60" xfId="19755"/>
    <cellStyle name="Good 61" xfId="271"/>
    <cellStyle name="Good 62" xfId="31782"/>
    <cellStyle name="Good 7" xfId="19756"/>
    <cellStyle name="Good 7 10" xfId="19757"/>
    <cellStyle name="Good 7 11" xfId="19758"/>
    <cellStyle name="Good 7 12" xfId="19759"/>
    <cellStyle name="Good 7 13" xfId="19760"/>
    <cellStyle name="Good 7 2" xfId="19761"/>
    <cellStyle name="Good 7 2 2" xfId="19762"/>
    <cellStyle name="Good 7 2 3" xfId="19763"/>
    <cellStyle name="Good 7 3" xfId="19764"/>
    <cellStyle name="Good 7 3 2" xfId="19765"/>
    <cellStyle name="Good 7 4" xfId="19766"/>
    <cellStyle name="Good 7 5" xfId="19767"/>
    <cellStyle name="Good 7 6" xfId="19768"/>
    <cellStyle name="Good 7 7" xfId="19769"/>
    <cellStyle name="Good 7 8" xfId="19770"/>
    <cellStyle name="Good 7 9" xfId="19771"/>
    <cellStyle name="Good 8" xfId="19772"/>
    <cellStyle name="Good 8 10" xfId="19773"/>
    <cellStyle name="Good 8 11" xfId="19774"/>
    <cellStyle name="Good 8 12" xfId="19775"/>
    <cellStyle name="Good 8 2" xfId="19776"/>
    <cellStyle name="Good 8 2 2" xfId="19777"/>
    <cellStyle name="Good 8 2 3" xfId="19778"/>
    <cellStyle name="Good 8 3" xfId="19779"/>
    <cellStyle name="Good 8 4" xfId="19780"/>
    <cellStyle name="Good 8 5" xfId="19781"/>
    <cellStyle name="Good 8 6" xfId="19782"/>
    <cellStyle name="Good 8 7" xfId="19783"/>
    <cellStyle name="Good 8 8" xfId="19784"/>
    <cellStyle name="Good 8 9" xfId="19785"/>
    <cellStyle name="Good 9" xfId="19786"/>
    <cellStyle name="Good 9 10" xfId="19787"/>
    <cellStyle name="Good 9 11" xfId="19788"/>
    <cellStyle name="Good 9 12" xfId="19789"/>
    <cellStyle name="Good 9 2" xfId="19790"/>
    <cellStyle name="Good 9 2 2" xfId="19791"/>
    <cellStyle name="Good 9 2 3" xfId="19792"/>
    <cellStyle name="Good 9 3" xfId="19793"/>
    <cellStyle name="Good 9 4" xfId="19794"/>
    <cellStyle name="Good 9 5" xfId="19795"/>
    <cellStyle name="Good 9 6" xfId="19796"/>
    <cellStyle name="Good 9 7" xfId="19797"/>
    <cellStyle name="Good 9 8" xfId="19798"/>
    <cellStyle name="Good 9 9" xfId="19799"/>
    <cellStyle name="Grey" xfId="19800"/>
    <cellStyle name="Heading 1 10" xfId="19801"/>
    <cellStyle name="Heading 1 10 10" xfId="19802"/>
    <cellStyle name="Heading 1 10 11" xfId="19803"/>
    <cellStyle name="Heading 1 10 12" xfId="19804"/>
    <cellStyle name="Heading 1 10 2" xfId="19805"/>
    <cellStyle name="Heading 1 10 2 2" xfId="19806"/>
    <cellStyle name="Heading 1 10 2 3" xfId="19807"/>
    <cellStyle name="Heading 1 10 3" xfId="19808"/>
    <cellStyle name="Heading 1 10 4" xfId="19809"/>
    <cellStyle name="Heading 1 10 5" xfId="19810"/>
    <cellStyle name="Heading 1 10 6" xfId="19811"/>
    <cellStyle name="Heading 1 10 7" xfId="19812"/>
    <cellStyle name="Heading 1 10 8" xfId="19813"/>
    <cellStyle name="Heading 1 10 9" xfId="19814"/>
    <cellStyle name="Heading 1 11" xfId="19815"/>
    <cellStyle name="Heading 1 11 10" xfId="19816"/>
    <cellStyle name="Heading 1 11 11" xfId="19817"/>
    <cellStyle name="Heading 1 11 12" xfId="19818"/>
    <cellStyle name="Heading 1 11 2" xfId="19819"/>
    <cellStyle name="Heading 1 11 2 2" xfId="19820"/>
    <cellStyle name="Heading 1 11 2 3" xfId="19821"/>
    <cellStyle name="Heading 1 11 3" xfId="19822"/>
    <cellStyle name="Heading 1 11 4" xfId="19823"/>
    <cellStyle name="Heading 1 11 5" xfId="19824"/>
    <cellStyle name="Heading 1 11 6" xfId="19825"/>
    <cellStyle name="Heading 1 11 7" xfId="19826"/>
    <cellStyle name="Heading 1 11 8" xfId="19827"/>
    <cellStyle name="Heading 1 11 9" xfId="19828"/>
    <cellStyle name="Heading 1 12" xfId="19829"/>
    <cellStyle name="Heading 1 12 10" xfId="19830"/>
    <cellStyle name="Heading 1 12 11" xfId="19831"/>
    <cellStyle name="Heading 1 12 12" xfId="19832"/>
    <cellStyle name="Heading 1 12 2" xfId="19833"/>
    <cellStyle name="Heading 1 12 2 2" xfId="19834"/>
    <cellStyle name="Heading 1 12 2 3" xfId="19835"/>
    <cellStyle name="Heading 1 12 3" xfId="19836"/>
    <cellStyle name="Heading 1 12 4" xfId="19837"/>
    <cellStyle name="Heading 1 12 5" xfId="19838"/>
    <cellStyle name="Heading 1 12 6" xfId="19839"/>
    <cellStyle name="Heading 1 12 7" xfId="19840"/>
    <cellStyle name="Heading 1 12 8" xfId="19841"/>
    <cellStyle name="Heading 1 12 9" xfId="19842"/>
    <cellStyle name="Heading 1 13" xfId="19843"/>
    <cellStyle name="Heading 1 13 10" xfId="19844"/>
    <cellStyle name="Heading 1 13 11" xfId="19845"/>
    <cellStyle name="Heading 1 13 12" xfId="19846"/>
    <cellStyle name="Heading 1 13 2" xfId="19847"/>
    <cellStyle name="Heading 1 13 2 2" xfId="19848"/>
    <cellStyle name="Heading 1 13 2 3" xfId="19849"/>
    <cellStyle name="Heading 1 13 3" xfId="19850"/>
    <cellStyle name="Heading 1 13 4" xfId="19851"/>
    <cellStyle name="Heading 1 13 5" xfId="19852"/>
    <cellStyle name="Heading 1 13 6" xfId="19853"/>
    <cellStyle name="Heading 1 13 7" xfId="19854"/>
    <cellStyle name="Heading 1 13 8" xfId="19855"/>
    <cellStyle name="Heading 1 13 9" xfId="19856"/>
    <cellStyle name="Heading 1 14" xfId="19857"/>
    <cellStyle name="Heading 1 14 10" xfId="19858"/>
    <cellStyle name="Heading 1 14 11" xfId="19859"/>
    <cellStyle name="Heading 1 14 12" xfId="19860"/>
    <cellStyle name="Heading 1 14 2" xfId="19861"/>
    <cellStyle name="Heading 1 14 2 2" xfId="19862"/>
    <cellStyle name="Heading 1 14 2 3" xfId="19863"/>
    <cellStyle name="Heading 1 14 3" xfId="19864"/>
    <cellStyle name="Heading 1 14 4" xfId="19865"/>
    <cellStyle name="Heading 1 14 5" xfId="19866"/>
    <cellStyle name="Heading 1 14 6" xfId="19867"/>
    <cellStyle name="Heading 1 14 7" xfId="19868"/>
    <cellStyle name="Heading 1 14 8" xfId="19869"/>
    <cellStyle name="Heading 1 14 9" xfId="19870"/>
    <cellStyle name="Heading 1 15" xfId="19871"/>
    <cellStyle name="Heading 1 15 10" xfId="19872"/>
    <cellStyle name="Heading 1 15 11" xfId="19873"/>
    <cellStyle name="Heading 1 15 12" xfId="19874"/>
    <cellStyle name="Heading 1 15 2" xfId="19875"/>
    <cellStyle name="Heading 1 15 2 2" xfId="19876"/>
    <cellStyle name="Heading 1 15 2 3" xfId="19877"/>
    <cellStyle name="Heading 1 15 3" xfId="19878"/>
    <cellStyle name="Heading 1 15 4" xfId="19879"/>
    <cellStyle name="Heading 1 15 5" xfId="19880"/>
    <cellStyle name="Heading 1 15 6" xfId="19881"/>
    <cellStyle name="Heading 1 15 7" xfId="19882"/>
    <cellStyle name="Heading 1 15 8" xfId="19883"/>
    <cellStyle name="Heading 1 15 9" xfId="19884"/>
    <cellStyle name="Heading 1 16" xfId="19885"/>
    <cellStyle name="Heading 1 16 10" xfId="19886"/>
    <cellStyle name="Heading 1 16 11" xfId="19887"/>
    <cellStyle name="Heading 1 16 12" xfId="19888"/>
    <cellStyle name="Heading 1 16 2" xfId="19889"/>
    <cellStyle name="Heading 1 16 2 2" xfId="19890"/>
    <cellStyle name="Heading 1 16 2 3" xfId="19891"/>
    <cellStyle name="Heading 1 16 3" xfId="19892"/>
    <cellStyle name="Heading 1 16 4" xfId="19893"/>
    <cellStyle name="Heading 1 16 5" xfId="19894"/>
    <cellStyle name="Heading 1 16 6" xfId="19895"/>
    <cellStyle name="Heading 1 16 7" xfId="19896"/>
    <cellStyle name="Heading 1 16 8" xfId="19897"/>
    <cellStyle name="Heading 1 16 9" xfId="19898"/>
    <cellStyle name="Heading 1 17" xfId="19899"/>
    <cellStyle name="Heading 1 17 10" xfId="19900"/>
    <cellStyle name="Heading 1 17 11" xfId="19901"/>
    <cellStyle name="Heading 1 17 12" xfId="19902"/>
    <cellStyle name="Heading 1 17 2" xfId="19903"/>
    <cellStyle name="Heading 1 17 2 2" xfId="19904"/>
    <cellStyle name="Heading 1 17 2 3" xfId="19905"/>
    <cellStyle name="Heading 1 17 3" xfId="19906"/>
    <cellStyle name="Heading 1 17 4" xfId="19907"/>
    <cellStyle name="Heading 1 17 5" xfId="19908"/>
    <cellStyle name="Heading 1 17 6" xfId="19909"/>
    <cellStyle name="Heading 1 17 7" xfId="19910"/>
    <cellStyle name="Heading 1 17 8" xfId="19911"/>
    <cellStyle name="Heading 1 17 9" xfId="19912"/>
    <cellStyle name="Heading 1 18" xfId="19913"/>
    <cellStyle name="Heading 1 18 10" xfId="19914"/>
    <cellStyle name="Heading 1 18 11" xfId="19915"/>
    <cellStyle name="Heading 1 18 12" xfId="19916"/>
    <cellStyle name="Heading 1 18 2" xfId="19917"/>
    <cellStyle name="Heading 1 18 2 2" xfId="19918"/>
    <cellStyle name="Heading 1 18 2 3" xfId="19919"/>
    <cellStyle name="Heading 1 18 3" xfId="19920"/>
    <cellStyle name="Heading 1 18 4" xfId="19921"/>
    <cellStyle name="Heading 1 18 5" xfId="19922"/>
    <cellStyle name="Heading 1 18 6" xfId="19923"/>
    <cellStyle name="Heading 1 18 7" xfId="19924"/>
    <cellStyle name="Heading 1 18 8" xfId="19925"/>
    <cellStyle name="Heading 1 18 9" xfId="19926"/>
    <cellStyle name="Heading 1 19" xfId="19927"/>
    <cellStyle name="Heading 1 19 10" xfId="19928"/>
    <cellStyle name="Heading 1 19 11" xfId="19929"/>
    <cellStyle name="Heading 1 19 12" xfId="19930"/>
    <cellStyle name="Heading 1 19 2" xfId="19931"/>
    <cellStyle name="Heading 1 19 2 2" xfId="19932"/>
    <cellStyle name="Heading 1 19 2 3" xfId="19933"/>
    <cellStyle name="Heading 1 19 3" xfId="19934"/>
    <cellStyle name="Heading 1 19 4" xfId="19935"/>
    <cellStyle name="Heading 1 19 5" xfId="19936"/>
    <cellStyle name="Heading 1 19 6" xfId="19937"/>
    <cellStyle name="Heading 1 19 7" xfId="19938"/>
    <cellStyle name="Heading 1 19 8" xfId="19939"/>
    <cellStyle name="Heading 1 19 9" xfId="19940"/>
    <cellStyle name="Heading 1 2" xfId="84"/>
    <cellStyle name="Heading 1 2 10" xfId="19941"/>
    <cellStyle name="Heading 1 2 10 2" xfId="19942"/>
    <cellStyle name="Heading 1 2 11" xfId="19943"/>
    <cellStyle name="Heading 1 2 11 2" xfId="19944"/>
    <cellStyle name="Heading 1 2 12" xfId="19945"/>
    <cellStyle name="Heading 1 2 12 2" xfId="19946"/>
    <cellStyle name="Heading 1 2 13" xfId="19947"/>
    <cellStyle name="Heading 1 2 13 2" xfId="19948"/>
    <cellStyle name="Heading 1 2 14" xfId="19949"/>
    <cellStyle name="Heading 1 2 14 2" xfId="19950"/>
    <cellStyle name="Heading 1 2 15" xfId="19951"/>
    <cellStyle name="Heading 1 2 15 2" xfId="19952"/>
    <cellStyle name="Heading 1 2 16" xfId="19953"/>
    <cellStyle name="Heading 1 2 17" xfId="19954"/>
    <cellStyle name="Heading 1 2 18" xfId="19955"/>
    <cellStyle name="Heading 1 2 19" xfId="19956"/>
    <cellStyle name="Heading 1 2 2" xfId="19957"/>
    <cellStyle name="Heading 1 2 2 10" xfId="19958"/>
    <cellStyle name="Heading 1 2 2 11" xfId="19959"/>
    <cellStyle name="Heading 1 2 2 12" xfId="19960"/>
    <cellStyle name="Heading 1 2 2 2" xfId="19961"/>
    <cellStyle name="Heading 1 2 2 2 2" xfId="19962"/>
    <cellStyle name="Heading 1 2 2 2 3" xfId="19963"/>
    <cellStyle name="Heading 1 2 2 3" xfId="19964"/>
    <cellStyle name="Heading 1 2 2 3 2" xfId="19965"/>
    <cellStyle name="Heading 1 2 2 4" xfId="19966"/>
    <cellStyle name="Heading 1 2 2 5" xfId="19967"/>
    <cellStyle name="Heading 1 2 2 6" xfId="19968"/>
    <cellStyle name="Heading 1 2 2 7" xfId="19969"/>
    <cellStyle name="Heading 1 2 2 8" xfId="19970"/>
    <cellStyle name="Heading 1 2 2 9" xfId="19971"/>
    <cellStyle name="Heading 1 2 20" xfId="19972"/>
    <cellStyle name="Heading 1 2 21" xfId="19973"/>
    <cellStyle name="Heading 1 2 22" xfId="19974"/>
    <cellStyle name="Heading 1 2 23" xfId="19975"/>
    <cellStyle name="Heading 1 2 24" xfId="19976"/>
    <cellStyle name="Heading 1 2 25" xfId="19977"/>
    <cellStyle name="Heading 1 2 26" xfId="19978"/>
    <cellStyle name="Heading 1 2 3" xfId="19979"/>
    <cellStyle name="Heading 1 2 3 10" xfId="19980"/>
    <cellStyle name="Heading 1 2 3 11" xfId="19981"/>
    <cellStyle name="Heading 1 2 3 12" xfId="19982"/>
    <cellStyle name="Heading 1 2 3 2" xfId="19983"/>
    <cellStyle name="Heading 1 2 3 2 2" xfId="19984"/>
    <cellStyle name="Heading 1 2 3 2 3" xfId="19985"/>
    <cellStyle name="Heading 1 2 3 3" xfId="19986"/>
    <cellStyle name="Heading 1 2 3 3 2" xfId="19987"/>
    <cellStyle name="Heading 1 2 3 4" xfId="19988"/>
    <cellStyle name="Heading 1 2 3 5" xfId="19989"/>
    <cellStyle name="Heading 1 2 3 6" xfId="19990"/>
    <cellStyle name="Heading 1 2 3 7" xfId="19991"/>
    <cellStyle name="Heading 1 2 3 8" xfId="19992"/>
    <cellStyle name="Heading 1 2 3 9" xfId="19993"/>
    <cellStyle name="Heading 1 2 4" xfId="19994"/>
    <cellStyle name="Heading 1 2 4 10" xfId="19995"/>
    <cellStyle name="Heading 1 2 4 11" xfId="19996"/>
    <cellStyle name="Heading 1 2 4 12" xfId="19997"/>
    <cellStyle name="Heading 1 2 4 2" xfId="19998"/>
    <cellStyle name="Heading 1 2 4 2 2" xfId="19999"/>
    <cellStyle name="Heading 1 2 4 2 3" xfId="20000"/>
    <cellStyle name="Heading 1 2 4 3" xfId="20001"/>
    <cellStyle name="Heading 1 2 4 3 2" xfId="20002"/>
    <cellStyle name="Heading 1 2 4 4" xfId="20003"/>
    <cellStyle name="Heading 1 2 4 5" xfId="20004"/>
    <cellStyle name="Heading 1 2 4 6" xfId="20005"/>
    <cellStyle name="Heading 1 2 4 7" xfId="20006"/>
    <cellStyle name="Heading 1 2 4 8" xfId="20007"/>
    <cellStyle name="Heading 1 2 4 9" xfId="20008"/>
    <cellStyle name="Heading 1 2 5" xfId="20009"/>
    <cellStyle name="Heading 1 2 5 2" xfId="20010"/>
    <cellStyle name="Heading 1 2 5 3" xfId="20011"/>
    <cellStyle name="Heading 1 2 6" xfId="20012"/>
    <cellStyle name="Heading 1 2 6 2" xfId="20013"/>
    <cellStyle name="Heading 1 2 7" xfId="20014"/>
    <cellStyle name="Heading 1 2 7 2" xfId="20015"/>
    <cellStyle name="Heading 1 2 8" xfId="20016"/>
    <cellStyle name="Heading 1 2 8 2" xfId="20017"/>
    <cellStyle name="Heading 1 2 9" xfId="20018"/>
    <cellStyle name="Heading 1 2 9 2" xfId="20019"/>
    <cellStyle name="Heading 1 20" xfId="20020"/>
    <cellStyle name="Heading 1 20 10" xfId="20021"/>
    <cellStyle name="Heading 1 20 11" xfId="20022"/>
    <cellStyle name="Heading 1 20 12" xfId="20023"/>
    <cellStyle name="Heading 1 20 2" xfId="20024"/>
    <cellStyle name="Heading 1 20 2 2" xfId="20025"/>
    <cellStyle name="Heading 1 20 2 3" xfId="20026"/>
    <cellStyle name="Heading 1 20 3" xfId="20027"/>
    <cellStyle name="Heading 1 20 4" xfId="20028"/>
    <cellStyle name="Heading 1 20 5" xfId="20029"/>
    <cellStyle name="Heading 1 20 6" xfId="20030"/>
    <cellStyle name="Heading 1 20 7" xfId="20031"/>
    <cellStyle name="Heading 1 20 8" xfId="20032"/>
    <cellStyle name="Heading 1 20 9" xfId="20033"/>
    <cellStyle name="Heading 1 21" xfId="20034"/>
    <cellStyle name="Heading 1 21 10" xfId="20035"/>
    <cellStyle name="Heading 1 21 11" xfId="20036"/>
    <cellStyle name="Heading 1 21 12" xfId="20037"/>
    <cellStyle name="Heading 1 21 2" xfId="20038"/>
    <cellStyle name="Heading 1 21 2 2" xfId="20039"/>
    <cellStyle name="Heading 1 21 2 3" xfId="20040"/>
    <cellStyle name="Heading 1 21 3" xfId="20041"/>
    <cellStyle name="Heading 1 21 4" xfId="20042"/>
    <cellStyle name="Heading 1 21 5" xfId="20043"/>
    <cellStyle name="Heading 1 21 6" xfId="20044"/>
    <cellStyle name="Heading 1 21 7" xfId="20045"/>
    <cellStyle name="Heading 1 21 8" xfId="20046"/>
    <cellStyle name="Heading 1 21 9" xfId="20047"/>
    <cellStyle name="Heading 1 22" xfId="20048"/>
    <cellStyle name="Heading 1 22 10" xfId="20049"/>
    <cellStyle name="Heading 1 22 11" xfId="20050"/>
    <cellStyle name="Heading 1 22 12" xfId="20051"/>
    <cellStyle name="Heading 1 22 2" xfId="20052"/>
    <cellStyle name="Heading 1 22 2 2" xfId="20053"/>
    <cellStyle name="Heading 1 22 2 3" xfId="20054"/>
    <cellStyle name="Heading 1 22 3" xfId="20055"/>
    <cellStyle name="Heading 1 22 4" xfId="20056"/>
    <cellStyle name="Heading 1 22 5" xfId="20057"/>
    <cellStyle name="Heading 1 22 6" xfId="20058"/>
    <cellStyle name="Heading 1 22 7" xfId="20059"/>
    <cellStyle name="Heading 1 22 8" xfId="20060"/>
    <cellStyle name="Heading 1 22 9" xfId="20061"/>
    <cellStyle name="Heading 1 23" xfId="20062"/>
    <cellStyle name="Heading 1 23 10" xfId="20063"/>
    <cellStyle name="Heading 1 23 11" xfId="20064"/>
    <cellStyle name="Heading 1 23 12" xfId="20065"/>
    <cellStyle name="Heading 1 23 2" xfId="20066"/>
    <cellStyle name="Heading 1 23 2 2" xfId="20067"/>
    <cellStyle name="Heading 1 23 2 3" xfId="20068"/>
    <cellStyle name="Heading 1 23 3" xfId="20069"/>
    <cellStyle name="Heading 1 23 4" xfId="20070"/>
    <cellStyle name="Heading 1 23 5" xfId="20071"/>
    <cellStyle name="Heading 1 23 6" xfId="20072"/>
    <cellStyle name="Heading 1 23 7" xfId="20073"/>
    <cellStyle name="Heading 1 23 8" xfId="20074"/>
    <cellStyle name="Heading 1 23 9" xfId="20075"/>
    <cellStyle name="Heading 1 24" xfId="20076"/>
    <cellStyle name="Heading 1 24 10" xfId="20077"/>
    <cellStyle name="Heading 1 24 11" xfId="20078"/>
    <cellStyle name="Heading 1 24 12" xfId="20079"/>
    <cellStyle name="Heading 1 24 2" xfId="20080"/>
    <cellStyle name="Heading 1 24 2 2" xfId="20081"/>
    <cellStyle name="Heading 1 24 2 3" xfId="20082"/>
    <cellStyle name="Heading 1 24 3" xfId="20083"/>
    <cellStyle name="Heading 1 24 4" xfId="20084"/>
    <cellStyle name="Heading 1 24 5" xfId="20085"/>
    <cellStyle name="Heading 1 24 6" xfId="20086"/>
    <cellStyle name="Heading 1 24 7" xfId="20087"/>
    <cellStyle name="Heading 1 24 8" xfId="20088"/>
    <cellStyle name="Heading 1 24 9" xfId="20089"/>
    <cellStyle name="Heading 1 25" xfId="20090"/>
    <cellStyle name="Heading 1 25 10" xfId="20091"/>
    <cellStyle name="Heading 1 25 11" xfId="20092"/>
    <cellStyle name="Heading 1 25 12" xfId="20093"/>
    <cellStyle name="Heading 1 25 2" xfId="20094"/>
    <cellStyle name="Heading 1 25 2 2" xfId="20095"/>
    <cellStyle name="Heading 1 25 2 3" xfId="20096"/>
    <cellStyle name="Heading 1 25 3" xfId="20097"/>
    <cellStyle name="Heading 1 25 4" xfId="20098"/>
    <cellStyle name="Heading 1 25 5" xfId="20099"/>
    <cellStyle name="Heading 1 25 6" xfId="20100"/>
    <cellStyle name="Heading 1 25 7" xfId="20101"/>
    <cellStyle name="Heading 1 25 8" xfId="20102"/>
    <cellStyle name="Heading 1 25 9" xfId="20103"/>
    <cellStyle name="Heading 1 26" xfId="20104"/>
    <cellStyle name="Heading 1 26 10" xfId="20105"/>
    <cellStyle name="Heading 1 26 11" xfId="20106"/>
    <cellStyle name="Heading 1 26 12" xfId="20107"/>
    <cellStyle name="Heading 1 26 2" xfId="20108"/>
    <cellStyle name="Heading 1 26 2 2" xfId="20109"/>
    <cellStyle name="Heading 1 26 2 3" xfId="20110"/>
    <cellStyle name="Heading 1 26 3" xfId="20111"/>
    <cellStyle name="Heading 1 26 4" xfId="20112"/>
    <cellStyle name="Heading 1 26 5" xfId="20113"/>
    <cellStyle name="Heading 1 26 6" xfId="20114"/>
    <cellStyle name="Heading 1 26 7" xfId="20115"/>
    <cellStyle name="Heading 1 26 8" xfId="20116"/>
    <cellStyle name="Heading 1 26 9" xfId="20117"/>
    <cellStyle name="Heading 1 27" xfId="20118"/>
    <cellStyle name="Heading 1 27 10" xfId="20119"/>
    <cellStyle name="Heading 1 27 11" xfId="20120"/>
    <cellStyle name="Heading 1 27 12" xfId="20121"/>
    <cellStyle name="Heading 1 27 2" xfId="20122"/>
    <cellStyle name="Heading 1 27 2 2" xfId="20123"/>
    <cellStyle name="Heading 1 27 2 3" xfId="20124"/>
    <cellStyle name="Heading 1 27 3" xfId="20125"/>
    <cellStyle name="Heading 1 27 4" xfId="20126"/>
    <cellStyle name="Heading 1 27 5" xfId="20127"/>
    <cellStyle name="Heading 1 27 6" xfId="20128"/>
    <cellStyle name="Heading 1 27 7" xfId="20129"/>
    <cellStyle name="Heading 1 27 8" xfId="20130"/>
    <cellStyle name="Heading 1 27 9" xfId="20131"/>
    <cellStyle name="Heading 1 28" xfId="20132"/>
    <cellStyle name="Heading 1 28 10" xfId="20133"/>
    <cellStyle name="Heading 1 28 11" xfId="20134"/>
    <cellStyle name="Heading 1 28 12" xfId="20135"/>
    <cellStyle name="Heading 1 28 2" xfId="20136"/>
    <cellStyle name="Heading 1 28 2 2" xfId="20137"/>
    <cellStyle name="Heading 1 28 2 3" xfId="20138"/>
    <cellStyle name="Heading 1 28 3" xfId="20139"/>
    <cellStyle name="Heading 1 28 4" xfId="20140"/>
    <cellStyle name="Heading 1 28 5" xfId="20141"/>
    <cellStyle name="Heading 1 28 6" xfId="20142"/>
    <cellStyle name="Heading 1 28 7" xfId="20143"/>
    <cellStyle name="Heading 1 28 8" xfId="20144"/>
    <cellStyle name="Heading 1 28 9" xfId="20145"/>
    <cellStyle name="Heading 1 29" xfId="20146"/>
    <cellStyle name="Heading 1 29 10" xfId="20147"/>
    <cellStyle name="Heading 1 29 11" xfId="20148"/>
    <cellStyle name="Heading 1 29 12" xfId="20149"/>
    <cellStyle name="Heading 1 29 2" xfId="20150"/>
    <cellStyle name="Heading 1 29 2 2" xfId="20151"/>
    <cellStyle name="Heading 1 29 2 3" xfId="20152"/>
    <cellStyle name="Heading 1 29 3" xfId="20153"/>
    <cellStyle name="Heading 1 29 4" xfId="20154"/>
    <cellStyle name="Heading 1 29 5" xfId="20155"/>
    <cellStyle name="Heading 1 29 6" xfId="20156"/>
    <cellStyle name="Heading 1 29 7" xfId="20157"/>
    <cellStyle name="Heading 1 29 8" xfId="20158"/>
    <cellStyle name="Heading 1 29 9" xfId="20159"/>
    <cellStyle name="Heading 1 3" xfId="85"/>
    <cellStyle name="Heading 1 3 10" xfId="20160"/>
    <cellStyle name="Heading 1 3 10 2" xfId="20161"/>
    <cellStyle name="Heading 1 3 11" xfId="20162"/>
    <cellStyle name="Heading 1 3 11 2" xfId="20163"/>
    <cellStyle name="Heading 1 3 12" xfId="20164"/>
    <cellStyle name="Heading 1 3 12 2" xfId="20165"/>
    <cellStyle name="Heading 1 3 13" xfId="20166"/>
    <cellStyle name="Heading 1 3 13 2" xfId="20167"/>
    <cellStyle name="Heading 1 3 14" xfId="20168"/>
    <cellStyle name="Heading 1 3 14 2" xfId="20169"/>
    <cellStyle name="Heading 1 3 15" xfId="20170"/>
    <cellStyle name="Heading 1 3 15 2" xfId="20171"/>
    <cellStyle name="Heading 1 3 16" xfId="20172"/>
    <cellStyle name="Heading 1 3 17" xfId="20173"/>
    <cellStyle name="Heading 1 3 18" xfId="20174"/>
    <cellStyle name="Heading 1 3 19" xfId="20175"/>
    <cellStyle name="Heading 1 3 2" xfId="20176"/>
    <cellStyle name="Heading 1 3 2 10" xfId="20177"/>
    <cellStyle name="Heading 1 3 2 11" xfId="20178"/>
    <cellStyle name="Heading 1 3 2 12" xfId="20179"/>
    <cellStyle name="Heading 1 3 2 2" xfId="20180"/>
    <cellStyle name="Heading 1 3 2 2 2" xfId="20181"/>
    <cellStyle name="Heading 1 3 2 2 3" xfId="20182"/>
    <cellStyle name="Heading 1 3 2 3" xfId="20183"/>
    <cellStyle name="Heading 1 3 2 4" xfId="20184"/>
    <cellStyle name="Heading 1 3 2 5" xfId="20185"/>
    <cellStyle name="Heading 1 3 2 6" xfId="20186"/>
    <cellStyle name="Heading 1 3 2 7" xfId="20187"/>
    <cellStyle name="Heading 1 3 2 8" xfId="20188"/>
    <cellStyle name="Heading 1 3 2 9" xfId="20189"/>
    <cellStyle name="Heading 1 3 20" xfId="20190"/>
    <cellStyle name="Heading 1 3 21" xfId="20191"/>
    <cellStyle name="Heading 1 3 22" xfId="20192"/>
    <cellStyle name="Heading 1 3 23" xfId="20193"/>
    <cellStyle name="Heading 1 3 24" xfId="20194"/>
    <cellStyle name="Heading 1 3 25" xfId="20195"/>
    <cellStyle name="Heading 1 3 26" xfId="20196"/>
    <cellStyle name="Heading 1 3 3" xfId="20197"/>
    <cellStyle name="Heading 1 3 3 10" xfId="20198"/>
    <cellStyle name="Heading 1 3 3 11" xfId="20199"/>
    <cellStyle name="Heading 1 3 3 12" xfId="20200"/>
    <cellStyle name="Heading 1 3 3 2" xfId="20201"/>
    <cellStyle name="Heading 1 3 3 2 2" xfId="20202"/>
    <cellStyle name="Heading 1 3 3 2 3" xfId="20203"/>
    <cellStyle name="Heading 1 3 3 3" xfId="20204"/>
    <cellStyle name="Heading 1 3 3 4" xfId="20205"/>
    <cellStyle name="Heading 1 3 3 5" xfId="20206"/>
    <cellStyle name="Heading 1 3 3 6" xfId="20207"/>
    <cellStyle name="Heading 1 3 3 7" xfId="20208"/>
    <cellStyle name="Heading 1 3 3 8" xfId="20209"/>
    <cellStyle name="Heading 1 3 3 9" xfId="20210"/>
    <cellStyle name="Heading 1 3 4" xfId="20211"/>
    <cellStyle name="Heading 1 3 4 10" xfId="20212"/>
    <cellStyle name="Heading 1 3 4 11" xfId="20213"/>
    <cellStyle name="Heading 1 3 4 12" xfId="20214"/>
    <cellStyle name="Heading 1 3 4 2" xfId="20215"/>
    <cellStyle name="Heading 1 3 4 2 2" xfId="20216"/>
    <cellStyle name="Heading 1 3 4 2 3" xfId="20217"/>
    <cellStyle name="Heading 1 3 4 3" xfId="20218"/>
    <cellStyle name="Heading 1 3 4 4" xfId="20219"/>
    <cellStyle name="Heading 1 3 4 5" xfId="20220"/>
    <cellStyle name="Heading 1 3 4 6" xfId="20221"/>
    <cellStyle name="Heading 1 3 4 7" xfId="20222"/>
    <cellStyle name="Heading 1 3 4 8" xfId="20223"/>
    <cellStyle name="Heading 1 3 4 9" xfId="20224"/>
    <cellStyle name="Heading 1 3 5" xfId="20225"/>
    <cellStyle name="Heading 1 3 5 2" xfId="20226"/>
    <cellStyle name="Heading 1 3 5 3" xfId="20227"/>
    <cellStyle name="Heading 1 3 6" xfId="20228"/>
    <cellStyle name="Heading 1 3 6 2" xfId="20229"/>
    <cellStyle name="Heading 1 3 7" xfId="20230"/>
    <cellStyle name="Heading 1 3 7 2" xfId="20231"/>
    <cellStyle name="Heading 1 3 8" xfId="20232"/>
    <cellStyle name="Heading 1 3 8 2" xfId="20233"/>
    <cellStyle name="Heading 1 3 9" xfId="20234"/>
    <cellStyle name="Heading 1 3 9 2" xfId="20235"/>
    <cellStyle name="Heading 1 30" xfId="20236"/>
    <cellStyle name="Heading 1 30 10" xfId="20237"/>
    <cellStyle name="Heading 1 30 11" xfId="20238"/>
    <cellStyle name="Heading 1 30 12" xfId="20239"/>
    <cellStyle name="Heading 1 30 2" xfId="20240"/>
    <cellStyle name="Heading 1 30 2 2" xfId="20241"/>
    <cellStyle name="Heading 1 30 2 3" xfId="20242"/>
    <cellStyle name="Heading 1 30 3" xfId="20243"/>
    <cellStyle name="Heading 1 30 4" xfId="20244"/>
    <cellStyle name="Heading 1 30 5" xfId="20245"/>
    <cellStyle name="Heading 1 30 6" xfId="20246"/>
    <cellStyle name="Heading 1 30 7" xfId="20247"/>
    <cellStyle name="Heading 1 30 8" xfId="20248"/>
    <cellStyle name="Heading 1 30 9" xfId="20249"/>
    <cellStyle name="Heading 1 31" xfId="20250"/>
    <cellStyle name="Heading 1 31 10" xfId="20251"/>
    <cellStyle name="Heading 1 31 11" xfId="20252"/>
    <cellStyle name="Heading 1 31 12" xfId="20253"/>
    <cellStyle name="Heading 1 31 2" xfId="20254"/>
    <cellStyle name="Heading 1 31 2 2" xfId="20255"/>
    <cellStyle name="Heading 1 31 2 3" xfId="20256"/>
    <cellStyle name="Heading 1 31 3" xfId="20257"/>
    <cellStyle name="Heading 1 31 4" xfId="20258"/>
    <cellStyle name="Heading 1 31 5" xfId="20259"/>
    <cellStyle name="Heading 1 31 6" xfId="20260"/>
    <cellStyle name="Heading 1 31 7" xfId="20261"/>
    <cellStyle name="Heading 1 31 8" xfId="20262"/>
    <cellStyle name="Heading 1 31 9" xfId="20263"/>
    <cellStyle name="Heading 1 32" xfId="20264"/>
    <cellStyle name="Heading 1 32 10" xfId="20265"/>
    <cellStyle name="Heading 1 32 11" xfId="20266"/>
    <cellStyle name="Heading 1 32 12" xfId="20267"/>
    <cellStyle name="Heading 1 32 2" xfId="20268"/>
    <cellStyle name="Heading 1 32 2 2" xfId="20269"/>
    <cellStyle name="Heading 1 32 2 3" xfId="20270"/>
    <cellStyle name="Heading 1 32 3" xfId="20271"/>
    <cellStyle name="Heading 1 32 4" xfId="20272"/>
    <cellStyle name="Heading 1 32 5" xfId="20273"/>
    <cellStyle name="Heading 1 32 6" xfId="20274"/>
    <cellStyle name="Heading 1 32 7" xfId="20275"/>
    <cellStyle name="Heading 1 32 8" xfId="20276"/>
    <cellStyle name="Heading 1 32 9" xfId="20277"/>
    <cellStyle name="Heading 1 33" xfId="20278"/>
    <cellStyle name="Heading 1 33 2" xfId="20279"/>
    <cellStyle name="Heading 1 33 3" xfId="20280"/>
    <cellStyle name="Heading 1 34" xfId="20281"/>
    <cellStyle name="Heading 1 34 2" xfId="20282"/>
    <cellStyle name="Heading 1 34 3" xfId="20283"/>
    <cellStyle name="Heading 1 35" xfId="20284"/>
    <cellStyle name="Heading 1 35 2" xfId="20285"/>
    <cellStyle name="Heading 1 36" xfId="20286"/>
    <cellStyle name="Heading 1 36 2" xfId="20287"/>
    <cellStyle name="Heading 1 37" xfId="20288"/>
    <cellStyle name="Heading 1 37 2" xfId="20289"/>
    <cellStyle name="Heading 1 38" xfId="20290"/>
    <cellStyle name="Heading 1 38 2" xfId="20291"/>
    <cellStyle name="Heading 1 39" xfId="20292"/>
    <cellStyle name="Heading 1 39 2" xfId="20293"/>
    <cellStyle name="Heading 1 4" xfId="86"/>
    <cellStyle name="Heading 1 4 10" xfId="20294"/>
    <cellStyle name="Heading 1 4 10 2" xfId="20295"/>
    <cellStyle name="Heading 1 4 11" xfId="20296"/>
    <cellStyle name="Heading 1 4 11 2" xfId="20297"/>
    <cellStyle name="Heading 1 4 12" xfId="20298"/>
    <cellStyle name="Heading 1 4 12 2" xfId="20299"/>
    <cellStyle name="Heading 1 4 13" xfId="20300"/>
    <cellStyle name="Heading 1 4 14" xfId="20301"/>
    <cellStyle name="Heading 1 4 15" xfId="20302"/>
    <cellStyle name="Heading 1 4 16" xfId="20303"/>
    <cellStyle name="Heading 1 4 17" xfId="20304"/>
    <cellStyle name="Heading 1 4 18" xfId="20305"/>
    <cellStyle name="Heading 1 4 19" xfId="20306"/>
    <cellStyle name="Heading 1 4 2" xfId="20307"/>
    <cellStyle name="Heading 1 4 2 10" xfId="20308"/>
    <cellStyle name="Heading 1 4 2 11" xfId="20309"/>
    <cellStyle name="Heading 1 4 2 12" xfId="20310"/>
    <cellStyle name="Heading 1 4 2 2" xfId="20311"/>
    <cellStyle name="Heading 1 4 2 2 10" xfId="20312"/>
    <cellStyle name="Heading 1 4 2 2 11" xfId="20313"/>
    <cellStyle name="Heading 1 4 2 2 12" xfId="20314"/>
    <cellStyle name="Heading 1 4 2 2 2" xfId="20315"/>
    <cellStyle name="Heading 1 4 2 2 2 2" xfId="20316"/>
    <cellStyle name="Heading 1 4 2 2 3" xfId="20317"/>
    <cellStyle name="Heading 1 4 2 2 4" xfId="20318"/>
    <cellStyle name="Heading 1 4 2 2 5" xfId="20319"/>
    <cellStyle name="Heading 1 4 2 2 6" xfId="20320"/>
    <cellStyle name="Heading 1 4 2 2 7" xfId="20321"/>
    <cellStyle name="Heading 1 4 2 2 8" xfId="20322"/>
    <cellStyle name="Heading 1 4 2 2 9" xfId="20323"/>
    <cellStyle name="Heading 1 4 2 3" xfId="20324"/>
    <cellStyle name="Heading 1 4 2 4" xfId="20325"/>
    <cellStyle name="Heading 1 4 2 5" xfId="20326"/>
    <cellStyle name="Heading 1 4 2 6" xfId="20327"/>
    <cellStyle name="Heading 1 4 2 7" xfId="20328"/>
    <cellStyle name="Heading 1 4 2 8" xfId="20329"/>
    <cellStyle name="Heading 1 4 2 9" xfId="20330"/>
    <cellStyle name="Heading 1 4 20" xfId="20331"/>
    <cellStyle name="Heading 1 4 21" xfId="20332"/>
    <cellStyle name="Heading 1 4 22" xfId="20333"/>
    <cellStyle name="Heading 1 4 23" xfId="20334"/>
    <cellStyle name="Heading 1 4 3" xfId="20335"/>
    <cellStyle name="Heading 1 4 3 2" xfId="20336"/>
    <cellStyle name="Heading 1 4 4" xfId="20337"/>
    <cellStyle name="Heading 1 4 4 2" xfId="20338"/>
    <cellStyle name="Heading 1 4 5" xfId="20339"/>
    <cellStyle name="Heading 1 4 5 2" xfId="20340"/>
    <cellStyle name="Heading 1 4 6" xfId="20341"/>
    <cellStyle name="Heading 1 4 6 2" xfId="20342"/>
    <cellStyle name="Heading 1 4 7" xfId="20343"/>
    <cellStyle name="Heading 1 4 7 2" xfId="20344"/>
    <cellStyle name="Heading 1 4 8" xfId="20345"/>
    <cellStyle name="Heading 1 4 8 2" xfId="20346"/>
    <cellStyle name="Heading 1 4 9" xfId="20347"/>
    <cellStyle name="Heading 1 4 9 2" xfId="20348"/>
    <cellStyle name="Heading 1 40" xfId="20349"/>
    <cellStyle name="Heading 1 40 2" xfId="20350"/>
    <cellStyle name="Heading 1 41" xfId="20351"/>
    <cellStyle name="Heading 1 41 2" xfId="20352"/>
    <cellStyle name="Heading 1 42" xfId="20353"/>
    <cellStyle name="Heading 1 42 2" xfId="20354"/>
    <cellStyle name="Heading 1 43" xfId="20355"/>
    <cellStyle name="Heading 1 43 2" xfId="20356"/>
    <cellStyle name="Heading 1 44" xfId="20357"/>
    <cellStyle name="Heading 1 44 2" xfId="20358"/>
    <cellStyle name="Heading 1 45" xfId="20359"/>
    <cellStyle name="Heading 1 45 2" xfId="20360"/>
    <cellStyle name="Heading 1 46" xfId="20361"/>
    <cellStyle name="Heading 1 46 2" xfId="20362"/>
    <cellStyle name="Heading 1 47" xfId="20363"/>
    <cellStyle name="Heading 1 47 2" xfId="20364"/>
    <cellStyle name="Heading 1 48" xfId="20365"/>
    <cellStyle name="Heading 1 48 2" xfId="20366"/>
    <cellStyle name="Heading 1 49" xfId="20367"/>
    <cellStyle name="Heading 1 49 2" xfId="20368"/>
    <cellStyle name="Heading 1 5" xfId="87"/>
    <cellStyle name="Heading 1 5 10" xfId="20369"/>
    <cellStyle name="Heading 1 5 11" xfId="20370"/>
    <cellStyle name="Heading 1 5 12" xfId="20371"/>
    <cellStyle name="Heading 1 5 13" xfId="20372"/>
    <cellStyle name="Heading 1 5 2" xfId="20373"/>
    <cellStyle name="Heading 1 5 2 2" xfId="20374"/>
    <cellStyle name="Heading 1 5 2 3" xfId="20375"/>
    <cellStyle name="Heading 1 5 3" xfId="20376"/>
    <cellStyle name="Heading 1 5 3 2" xfId="20377"/>
    <cellStyle name="Heading 1 5 4" xfId="20378"/>
    <cellStyle name="Heading 1 5 5" xfId="20379"/>
    <cellStyle name="Heading 1 5 6" xfId="20380"/>
    <cellStyle name="Heading 1 5 7" xfId="20381"/>
    <cellStyle name="Heading 1 5 8" xfId="20382"/>
    <cellStyle name="Heading 1 5 9" xfId="20383"/>
    <cellStyle name="Heading 1 50" xfId="20384"/>
    <cellStyle name="Heading 1 50 2" xfId="20385"/>
    <cellStyle name="Heading 1 51" xfId="20386"/>
    <cellStyle name="Heading 1 51 2" xfId="20387"/>
    <cellStyle name="Heading 1 52" xfId="20388"/>
    <cellStyle name="Heading 1 52 2" xfId="20389"/>
    <cellStyle name="Heading 1 53" xfId="20390"/>
    <cellStyle name="Heading 1 54" xfId="20391"/>
    <cellStyle name="Heading 1 55" xfId="20392"/>
    <cellStyle name="Heading 1 56" xfId="20393"/>
    <cellStyle name="Heading 1 57" xfId="20394"/>
    <cellStyle name="Heading 1 58" xfId="20395"/>
    <cellStyle name="Heading 1 59" xfId="20396"/>
    <cellStyle name="Heading 1 6" xfId="83"/>
    <cellStyle name="Heading 1 6 10" xfId="20397"/>
    <cellStyle name="Heading 1 6 11" xfId="20398"/>
    <cellStyle name="Heading 1 6 12" xfId="20399"/>
    <cellStyle name="Heading 1 6 13" xfId="20400"/>
    <cellStyle name="Heading 1 6 2" xfId="20401"/>
    <cellStyle name="Heading 1 6 2 2" xfId="20402"/>
    <cellStyle name="Heading 1 6 2 3" xfId="20403"/>
    <cellStyle name="Heading 1 6 3" xfId="20404"/>
    <cellStyle name="Heading 1 6 3 2" xfId="20405"/>
    <cellStyle name="Heading 1 6 4" xfId="20406"/>
    <cellStyle name="Heading 1 6 5" xfId="20407"/>
    <cellStyle name="Heading 1 6 6" xfId="20408"/>
    <cellStyle name="Heading 1 6 7" xfId="20409"/>
    <cellStyle name="Heading 1 6 8" xfId="20410"/>
    <cellStyle name="Heading 1 6 9" xfId="20411"/>
    <cellStyle name="Heading 1 60" xfId="20412"/>
    <cellStyle name="Heading 1 61" xfId="272"/>
    <cellStyle name="Heading 1 62" xfId="31743"/>
    <cellStyle name="Heading 1 7" xfId="20413"/>
    <cellStyle name="Heading 1 7 10" xfId="20414"/>
    <cellStyle name="Heading 1 7 11" xfId="20415"/>
    <cellStyle name="Heading 1 7 12" xfId="20416"/>
    <cellStyle name="Heading 1 7 13" xfId="20417"/>
    <cellStyle name="Heading 1 7 2" xfId="20418"/>
    <cellStyle name="Heading 1 7 2 2" xfId="20419"/>
    <cellStyle name="Heading 1 7 2 3" xfId="20420"/>
    <cellStyle name="Heading 1 7 3" xfId="20421"/>
    <cellStyle name="Heading 1 7 3 2" xfId="20422"/>
    <cellStyle name="Heading 1 7 4" xfId="20423"/>
    <cellStyle name="Heading 1 7 5" xfId="20424"/>
    <cellStyle name="Heading 1 7 6" xfId="20425"/>
    <cellStyle name="Heading 1 7 7" xfId="20426"/>
    <cellStyle name="Heading 1 7 8" xfId="20427"/>
    <cellStyle name="Heading 1 7 9" xfId="20428"/>
    <cellStyle name="Heading 1 8" xfId="20429"/>
    <cellStyle name="Heading 1 8 10" xfId="20430"/>
    <cellStyle name="Heading 1 8 11" xfId="20431"/>
    <cellStyle name="Heading 1 8 12" xfId="20432"/>
    <cellStyle name="Heading 1 8 2" xfId="20433"/>
    <cellStyle name="Heading 1 8 2 2" xfId="20434"/>
    <cellStyle name="Heading 1 8 2 3" xfId="20435"/>
    <cellStyle name="Heading 1 8 3" xfId="20436"/>
    <cellStyle name="Heading 1 8 4" xfId="20437"/>
    <cellStyle name="Heading 1 8 5" xfId="20438"/>
    <cellStyle name="Heading 1 8 6" xfId="20439"/>
    <cellStyle name="Heading 1 8 7" xfId="20440"/>
    <cellStyle name="Heading 1 8 8" xfId="20441"/>
    <cellStyle name="Heading 1 8 9" xfId="20442"/>
    <cellStyle name="Heading 1 9" xfId="20443"/>
    <cellStyle name="Heading 1 9 10" xfId="20444"/>
    <cellStyle name="Heading 1 9 11" xfId="20445"/>
    <cellStyle name="Heading 1 9 12" xfId="20446"/>
    <cellStyle name="Heading 1 9 2" xfId="20447"/>
    <cellStyle name="Heading 1 9 2 2" xfId="20448"/>
    <cellStyle name="Heading 1 9 2 3" xfId="20449"/>
    <cellStyle name="Heading 1 9 3" xfId="20450"/>
    <cellStyle name="Heading 1 9 4" xfId="20451"/>
    <cellStyle name="Heading 1 9 5" xfId="20452"/>
    <cellStyle name="Heading 1 9 6" xfId="20453"/>
    <cellStyle name="Heading 1 9 7" xfId="20454"/>
    <cellStyle name="Heading 1 9 8" xfId="20455"/>
    <cellStyle name="Heading 1 9 9" xfId="20456"/>
    <cellStyle name="Heading 1-noindex" xfId="31751"/>
    <cellStyle name="Heading 2 10" xfId="20457"/>
    <cellStyle name="Heading 2 10 10" xfId="20458"/>
    <cellStyle name="Heading 2 10 11" xfId="20459"/>
    <cellStyle name="Heading 2 10 12" xfId="20460"/>
    <cellStyle name="Heading 2 10 2" xfId="20461"/>
    <cellStyle name="Heading 2 10 2 2" xfId="20462"/>
    <cellStyle name="Heading 2 10 2 3" xfId="20463"/>
    <cellStyle name="Heading 2 10 3" xfId="20464"/>
    <cellStyle name="Heading 2 10 4" xfId="20465"/>
    <cellStyle name="Heading 2 10 5" xfId="20466"/>
    <cellStyle name="Heading 2 10 6" xfId="20467"/>
    <cellStyle name="Heading 2 10 7" xfId="20468"/>
    <cellStyle name="Heading 2 10 8" xfId="20469"/>
    <cellStyle name="Heading 2 10 9" xfId="20470"/>
    <cellStyle name="Heading 2 11" xfId="20471"/>
    <cellStyle name="Heading 2 11 10" xfId="20472"/>
    <cellStyle name="Heading 2 11 11" xfId="20473"/>
    <cellStyle name="Heading 2 11 12" xfId="20474"/>
    <cellStyle name="Heading 2 11 2" xfId="20475"/>
    <cellStyle name="Heading 2 11 2 2" xfId="20476"/>
    <cellStyle name="Heading 2 11 2 3" xfId="20477"/>
    <cellStyle name="Heading 2 11 3" xfId="20478"/>
    <cellStyle name="Heading 2 11 4" xfId="20479"/>
    <cellStyle name="Heading 2 11 5" xfId="20480"/>
    <cellStyle name="Heading 2 11 6" xfId="20481"/>
    <cellStyle name="Heading 2 11 7" xfId="20482"/>
    <cellStyle name="Heading 2 11 8" xfId="20483"/>
    <cellStyle name="Heading 2 11 9" xfId="20484"/>
    <cellStyle name="Heading 2 12" xfId="20485"/>
    <cellStyle name="Heading 2 12 10" xfId="20486"/>
    <cellStyle name="Heading 2 12 11" xfId="20487"/>
    <cellStyle name="Heading 2 12 12" xfId="20488"/>
    <cellStyle name="Heading 2 12 2" xfId="20489"/>
    <cellStyle name="Heading 2 12 2 2" xfId="20490"/>
    <cellStyle name="Heading 2 12 2 3" xfId="20491"/>
    <cellStyle name="Heading 2 12 3" xfId="20492"/>
    <cellStyle name="Heading 2 12 4" xfId="20493"/>
    <cellStyle name="Heading 2 12 5" xfId="20494"/>
    <cellStyle name="Heading 2 12 6" xfId="20495"/>
    <cellStyle name="Heading 2 12 7" xfId="20496"/>
    <cellStyle name="Heading 2 12 8" xfId="20497"/>
    <cellStyle name="Heading 2 12 9" xfId="20498"/>
    <cellStyle name="Heading 2 13" xfId="20499"/>
    <cellStyle name="Heading 2 13 10" xfId="20500"/>
    <cellStyle name="Heading 2 13 11" xfId="20501"/>
    <cellStyle name="Heading 2 13 12" xfId="20502"/>
    <cellStyle name="Heading 2 13 2" xfId="20503"/>
    <cellStyle name="Heading 2 13 2 2" xfId="20504"/>
    <cellStyle name="Heading 2 13 2 3" xfId="20505"/>
    <cellStyle name="Heading 2 13 3" xfId="20506"/>
    <cellStyle name="Heading 2 13 4" xfId="20507"/>
    <cellStyle name="Heading 2 13 5" xfId="20508"/>
    <cellStyle name="Heading 2 13 6" xfId="20509"/>
    <cellStyle name="Heading 2 13 7" xfId="20510"/>
    <cellStyle name="Heading 2 13 8" xfId="20511"/>
    <cellStyle name="Heading 2 13 9" xfId="20512"/>
    <cellStyle name="Heading 2 14" xfId="20513"/>
    <cellStyle name="Heading 2 14 10" xfId="20514"/>
    <cellStyle name="Heading 2 14 11" xfId="20515"/>
    <cellStyle name="Heading 2 14 12" xfId="20516"/>
    <cellStyle name="Heading 2 14 2" xfId="20517"/>
    <cellStyle name="Heading 2 14 2 2" xfId="20518"/>
    <cellStyle name="Heading 2 14 2 3" xfId="20519"/>
    <cellStyle name="Heading 2 14 3" xfId="20520"/>
    <cellStyle name="Heading 2 14 4" xfId="20521"/>
    <cellStyle name="Heading 2 14 5" xfId="20522"/>
    <cellStyle name="Heading 2 14 6" xfId="20523"/>
    <cellStyle name="Heading 2 14 7" xfId="20524"/>
    <cellStyle name="Heading 2 14 8" xfId="20525"/>
    <cellStyle name="Heading 2 14 9" xfId="20526"/>
    <cellStyle name="Heading 2 15" xfId="20527"/>
    <cellStyle name="Heading 2 15 10" xfId="20528"/>
    <cellStyle name="Heading 2 15 11" xfId="20529"/>
    <cellStyle name="Heading 2 15 12" xfId="20530"/>
    <cellStyle name="Heading 2 15 2" xfId="20531"/>
    <cellStyle name="Heading 2 15 2 2" xfId="20532"/>
    <cellStyle name="Heading 2 15 2 3" xfId="20533"/>
    <cellStyle name="Heading 2 15 3" xfId="20534"/>
    <cellStyle name="Heading 2 15 4" xfId="20535"/>
    <cellStyle name="Heading 2 15 5" xfId="20536"/>
    <cellStyle name="Heading 2 15 6" xfId="20537"/>
    <cellStyle name="Heading 2 15 7" xfId="20538"/>
    <cellStyle name="Heading 2 15 8" xfId="20539"/>
    <cellStyle name="Heading 2 15 9" xfId="20540"/>
    <cellStyle name="Heading 2 16" xfId="20541"/>
    <cellStyle name="Heading 2 16 10" xfId="20542"/>
    <cellStyle name="Heading 2 16 11" xfId="20543"/>
    <cellStyle name="Heading 2 16 12" xfId="20544"/>
    <cellStyle name="Heading 2 16 2" xfId="20545"/>
    <cellStyle name="Heading 2 16 2 2" xfId="20546"/>
    <cellStyle name="Heading 2 16 2 3" xfId="20547"/>
    <cellStyle name="Heading 2 16 3" xfId="20548"/>
    <cellStyle name="Heading 2 16 4" xfId="20549"/>
    <cellStyle name="Heading 2 16 5" xfId="20550"/>
    <cellStyle name="Heading 2 16 6" xfId="20551"/>
    <cellStyle name="Heading 2 16 7" xfId="20552"/>
    <cellStyle name="Heading 2 16 8" xfId="20553"/>
    <cellStyle name="Heading 2 16 9" xfId="20554"/>
    <cellStyle name="Heading 2 17" xfId="20555"/>
    <cellStyle name="Heading 2 17 10" xfId="20556"/>
    <cellStyle name="Heading 2 17 11" xfId="20557"/>
    <cellStyle name="Heading 2 17 12" xfId="20558"/>
    <cellStyle name="Heading 2 17 2" xfId="20559"/>
    <cellStyle name="Heading 2 17 2 2" xfId="20560"/>
    <cellStyle name="Heading 2 17 2 3" xfId="20561"/>
    <cellStyle name="Heading 2 17 3" xfId="20562"/>
    <cellStyle name="Heading 2 17 4" xfId="20563"/>
    <cellStyle name="Heading 2 17 5" xfId="20564"/>
    <cellStyle name="Heading 2 17 6" xfId="20565"/>
    <cellStyle name="Heading 2 17 7" xfId="20566"/>
    <cellStyle name="Heading 2 17 8" xfId="20567"/>
    <cellStyle name="Heading 2 17 9" xfId="20568"/>
    <cellStyle name="Heading 2 18" xfId="20569"/>
    <cellStyle name="Heading 2 18 10" xfId="20570"/>
    <cellStyle name="Heading 2 18 11" xfId="20571"/>
    <cellStyle name="Heading 2 18 12" xfId="20572"/>
    <cellStyle name="Heading 2 18 2" xfId="20573"/>
    <cellStyle name="Heading 2 18 2 2" xfId="20574"/>
    <cellStyle name="Heading 2 18 2 3" xfId="20575"/>
    <cellStyle name="Heading 2 18 3" xfId="20576"/>
    <cellStyle name="Heading 2 18 4" xfId="20577"/>
    <cellStyle name="Heading 2 18 5" xfId="20578"/>
    <cellStyle name="Heading 2 18 6" xfId="20579"/>
    <cellStyle name="Heading 2 18 7" xfId="20580"/>
    <cellStyle name="Heading 2 18 8" xfId="20581"/>
    <cellStyle name="Heading 2 18 9" xfId="20582"/>
    <cellStyle name="Heading 2 19" xfId="20583"/>
    <cellStyle name="Heading 2 19 10" xfId="20584"/>
    <cellStyle name="Heading 2 19 11" xfId="20585"/>
    <cellStyle name="Heading 2 19 12" xfId="20586"/>
    <cellStyle name="Heading 2 19 2" xfId="20587"/>
    <cellStyle name="Heading 2 19 2 2" xfId="20588"/>
    <cellStyle name="Heading 2 19 2 3" xfId="20589"/>
    <cellStyle name="Heading 2 19 3" xfId="20590"/>
    <cellStyle name="Heading 2 19 4" xfId="20591"/>
    <cellStyle name="Heading 2 19 5" xfId="20592"/>
    <cellStyle name="Heading 2 19 6" xfId="20593"/>
    <cellStyle name="Heading 2 19 7" xfId="20594"/>
    <cellStyle name="Heading 2 19 8" xfId="20595"/>
    <cellStyle name="Heading 2 19 9" xfId="20596"/>
    <cellStyle name="Heading 2 2" xfId="89"/>
    <cellStyle name="Heading 2 2 10" xfId="20597"/>
    <cellStyle name="Heading 2 2 10 2" xfId="20598"/>
    <cellStyle name="Heading 2 2 11" xfId="20599"/>
    <cellStyle name="Heading 2 2 11 2" xfId="20600"/>
    <cellStyle name="Heading 2 2 12" xfId="20601"/>
    <cellStyle name="Heading 2 2 12 2" xfId="20602"/>
    <cellStyle name="Heading 2 2 13" xfId="20603"/>
    <cellStyle name="Heading 2 2 13 2" xfId="20604"/>
    <cellStyle name="Heading 2 2 14" xfId="20605"/>
    <cellStyle name="Heading 2 2 14 2" xfId="20606"/>
    <cellStyle name="Heading 2 2 15" xfId="20607"/>
    <cellStyle name="Heading 2 2 15 2" xfId="20608"/>
    <cellStyle name="Heading 2 2 16" xfId="20609"/>
    <cellStyle name="Heading 2 2 17" xfId="20610"/>
    <cellStyle name="Heading 2 2 18" xfId="20611"/>
    <cellStyle name="Heading 2 2 19" xfId="20612"/>
    <cellStyle name="Heading 2 2 2" xfId="20613"/>
    <cellStyle name="Heading 2 2 2 10" xfId="20614"/>
    <cellStyle name="Heading 2 2 2 11" xfId="20615"/>
    <cellStyle name="Heading 2 2 2 12" xfId="20616"/>
    <cellStyle name="Heading 2 2 2 2" xfId="20617"/>
    <cellStyle name="Heading 2 2 2 2 2" xfId="20618"/>
    <cellStyle name="Heading 2 2 2 2 3" xfId="20619"/>
    <cellStyle name="Heading 2 2 2 3" xfId="20620"/>
    <cellStyle name="Heading 2 2 2 3 2" xfId="20621"/>
    <cellStyle name="Heading 2 2 2 4" xfId="20622"/>
    <cellStyle name="Heading 2 2 2 5" xfId="20623"/>
    <cellStyle name="Heading 2 2 2 6" xfId="20624"/>
    <cellStyle name="Heading 2 2 2 7" xfId="20625"/>
    <cellStyle name="Heading 2 2 2 8" xfId="20626"/>
    <cellStyle name="Heading 2 2 2 9" xfId="20627"/>
    <cellStyle name="Heading 2 2 20" xfId="20628"/>
    <cellStyle name="Heading 2 2 21" xfId="20629"/>
    <cellStyle name="Heading 2 2 22" xfId="20630"/>
    <cellStyle name="Heading 2 2 23" xfId="20631"/>
    <cellStyle name="Heading 2 2 24" xfId="20632"/>
    <cellStyle name="Heading 2 2 25" xfId="20633"/>
    <cellStyle name="Heading 2 2 26" xfId="20634"/>
    <cellStyle name="Heading 2 2 3" xfId="20635"/>
    <cellStyle name="Heading 2 2 3 10" xfId="20636"/>
    <cellStyle name="Heading 2 2 3 11" xfId="20637"/>
    <cellStyle name="Heading 2 2 3 12" xfId="20638"/>
    <cellStyle name="Heading 2 2 3 2" xfId="20639"/>
    <cellStyle name="Heading 2 2 3 2 2" xfId="20640"/>
    <cellStyle name="Heading 2 2 3 2 3" xfId="20641"/>
    <cellStyle name="Heading 2 2 3 3" xfId="20642"/>
    <cellStyle name="Heading 2 2 3 3 2" xfId="20643"/>
    <cellStyle name="Heading 2 2 3 4" xfId="20644"/>
    <cellStyle name="Heading 2 2 3 5" xfId="20645"/>
    <cellStyle name="Heading 2 2 3 6" xfId="20646"/>
    <cellStyle name="Heading 2 2 3 7" xfId="20647"/>
    <cellStyle name="Heading 2 2 3 8" xfId="20648"/>
    <cellStyle name="Heading 2 2 3 9" xfId="20649"/>
    <cellStyle name="Heading 2 2 4" xfId="20650"/>
    <cellStyle name="Heading 2 2 4 10" xfId="20651"/>
    <cellStyle name="Heading 2 2 4 11" xfId="20652"/>
    <cellStyle name="Heading 2 2 4 12" xfId="20653"/>
    <cellStyle name="Heading 2 2 4 2" xfId="20654"/>
    <cellStyle name="Heading 2 2 4 2 2" xfId="20655"/>
    <cellStyle name="Heading 2 2 4 2 3" xfId="20656"/>
    <cellStyle name="Heading 2 2 4 3" xfId="20657"/>
    <cellStyle name="Heading 2 2 4 3 2" xfId="20658"/>
    <cellStyle name="Heading 2 2 4 4" xfId="20659"/>
    <cellStyle name="Heading 2 2 4 5" xfId="20660"/>
    <cellStyle name="Heading 2 2 4 6" xfId="20661"/>
    <cellStyle name="Heading 2 2 4 7" xfId="20662"/>
    <cellStyle name="Heading 2 2 4 8" xfId="20663"/>
    <cellStyle name="Heading 2 2 4 9" xfId="20664"/>
    <cellStyle name="Heading 2 2 5" xfId="20665"/>
    <cellStyle name="Heading 2 2 5 2" xfId="20666"/>
    <cellStyle name="Heading 2 2 5 3" xfId="20667"/>
    <cellStyle name="Heading 2 2 6" xfId="20668"/>
    <cellStyle name="Heading 2 2 6 2" xfId="20669"/>
    <cellStyle name="Heading 2 2 7" xfId="20670"/>
    <cellStyle name="Heading 2 2 7 2" xfId="20671"/>
    <cellStyle name="Heading 2 2 8" xfId="20672"/>
    <cellStyle name="Heading 2 2 8 2" xfId="20673"/>
    <cellStyle name="Heading 2 2 9" xfId="20674"/>
    <cellStyle name="Heading 2 2 9 2" xfId="20675"/>
    <cellStyle name="Heading 2 20" xfId="20676"/>
    <cellStyle name="Heading 2 20 10" xfId="20677"/>
    <cellStyle name="Heading 2 20 11" xfId="20678"/>
    <cellStyle name="Heading 2 20 12" xfId="20679"/>
    <cellStyle name="Heading 2 20 2" xfId="20680"/>
    <cellStyle name="Heading 2 20 2 2" xfId="20681"/>
    <cellStyle name="Heading 2 20 2 3" xfId="20682"/>
    <cellStyle name="Heading 2 20 3" xfId="20683"/>
    <cellStyle name="Heading 2 20 4" xfId="20684"/>
    <cellStyle name="Heading 2 20 5" xfId="20685"/>
    <cellStyle name="Heading 2 20 6" xfId="20686"/>
    <cellStyle name="Heading 2 20 7" xfId="20687"/>
    <cellStyle name="Heading 2 20 8" xfId="20688"/>
    <cellStyle name="Heading 2 20 9" xfId="20689"/>
    <cellStyle name="Heading 2 21" xfId="20690"/>
    <cellStyle name="Heading 2 21 10" xfId="20691"/>
    <cellStyle name="Heading 2 21 11" xfId="20692"/>
    <cellStyle name="Heading 2 21 12" xfId="20693"/>
    <cellStyle name="Heading 2 21 2" xfId="20694"/>
    <cellStyle name="Heading 2 21 2 2" xfId="20695"/>
    <cellStyle name="Heading 2 21 2 3" xfId="20696"/>
    <cellStyle name="Heading 2 21 3" xfId="20697"/>
    <cellStyle name="Heading 2 21 4" xfId="20698"/>
    <cellStyle name="Heading 2 21 5" xfId="20699"/>
    <cellStyle name="Heading 2 21 6" xfId="20700"/>
    <cellStyle name="Heading 2 21 7" xfId="20701"/>
    <cellStyle name="Heading 2 21 8" xfId="20702"/>
    <cellStyle name="Heading 2 21 9" xfId="20703"/>
    <cellStyle name="Heading 2 22" xfId="20704"/>
    <cellStyle name="Heading 2 22 10" xfId="20705"/>
    <cellStyle name="Heading 2 22 11" xfId="20706"/>
    <cellStyle name="Heading 2 22 12" xfId="20707"/>
    <cellStyle name="Heading 2 22 2" xfId="20708"/>
    <cellStyle name="Heading 2 22 2 2" xfId="20709"/>
    <cellStyle name="Heading 2 22 2 3" xfId="20710"/>
    <cellStyle name="Heading 2 22 3" xfId="20711"/>
    <cellStyle name="Heading 2 22 4" xfId="20712"/>
    <cellStyle name="Heading 2 22 5" xfId="20713"/>
    <cellStyle name="Heading 2 22 6" xfId="20714"/>
    <cellStyle name="Heading 2 22 7" xfId="20715"/>
    <cellStyle name="Heading 2 22 8" xfId="20716"/>
    <cellStyle name="Heading 2 22 9" xfId="20717"/>
    <cellStyle name="Heading 2 23" xfId="20718"/>
    <cellStyle name="Heading 2 23 10" xfId="20719"/>
    <cellStyle name="Heading 2 23 11" xfId="20720"/>
    <cellStyle name="Heading 2 23 12" xfId="20721"/>
    <cellStyle name="Heading 2 23 2" xfId="20722"/>
    <cellStyle name="Heading 2 23 2 2" xfId="20723"/>
    <cellStyle name="Heading 2 23 2 3" xfId="20724"/>
    <cellStyle name="Heading 2 23 3" xfId="20725"/>
    <cellStyle name="Heading 2 23 4" xfId="20726"/>
    <cellStyle name="Heading 2 23 5" xfId="20727"/>
    <cellStyle name="Heading 2 23 6" xfId="20728"/>
    <cellStyle name="Heading 2 23 7" xfId="20729"/>
    <cellStyle name="Heading 2 23 8" xfId="20730"/>
    <cellStyle name="Heading 2 23 9" xfId="20731"/>
    <cellStyle name="Heading 2 24" xfId="20732"/>
    <cellStyle name="Heading 2 24 10" xfId="20733"/>
    <cellStyle name="Heading 2 24 11" xfId="20734"/>
    <cellStyle name="Heading 2 24 12" xfId="20735"/>
    <cellStyle name="Heading 2 24 2" xfId="20736"/>
    <cellStyle name="Heading 2 24 2 2" xfId="20737"/>
    <cellStyle name="Heading 2 24 2 3" xfId="20738"/>
    <cellStyle name="Heading 2 24 3" xfId="20739"/>
    <cellStyle name="Heading 2 24 4" xfId="20740"/>
    <cellStyle name="Heading 2 24 5" xfId="20741"/>
    <cellStyle name="Heading 2 24 6" xfId="20742"/>
    <cellStyle name="Heading 2 24 7" xfId="20743"/>
    <cellStyle name="Heading 2 24 8" xfId="20744"/>
    <cellStyle name="Heading 2 24 9" xfId="20745"/>
    <cellStyle name="Heading 2 25" xfId="20746"/>
    <cellStyle name="Heading 2 25 10" xfId="20747"/>
    <cellStyle name="Heading 2 25 11" xfId="20748"/>
    <cellStyle name="Heading 2 25 12" xfId="20749"/>
    <cellStyle name="Heading 2 25 2" xfId="20750"/>
    <cellStyle name="Heading 2 25 2 2" xfId="20751"/>
    <cellStyle name="Heading 2 25 2 3" xfId="20752"/>
    <cellStyle name="Heading 2 25 3" xfId="20753"/>
    <cellStyle name="Heading 2 25 4" xfId="20754"/>
    <cellStyle name="Heading 2 25 5" xfId="20755"/>
    <cellStyle name="Heading 2 25 6" xfId="20756"/>
    <cellStyle name="Heading 2 25 7" xfId="20757"/>
    <cellStyle name="Heading 2 25 8" xfId="20758"/>
    <cellStyle name="Heading 2 25 9" xfId="20759"/>
    <cellStyle name="Heading 2 26" xfId="20760"/>
    <cellStyle name="Heading 2 26 10" xfId="20761"/>
    <cellStyle name="Heading 2 26 11" xfId="20762"/>
    <cellStyle name="Heading 2 26 12" xfId="20763"/>
    <cellStyle name="Heading 2 26 2" xfId="20764"/>
    <cellStyle name="Heading 2 26 2 2" xfId="20765"/>
    <cellStyle name="Heading 2 26 2 3" xfId="20766"/>
    <cellStyle name="Heading 2 26 3" xfId="20767"/>
    <cellStyle name="Heading 2 26 4" xfId="20768"/>
    <cellStyle name="Heading 2 26 5" xfId="20769"/>
    <cellStyle name="Heading 2 26 6" xfId="20770"/>
    <cellStyle name="Heading 2 26 7" xfId="20771"/>
    <cellStyle name="Heading 2 26 8" xfId="20772"/>
    <cellStyle name="Heading 2 26 9" xfId="20773"/>
    <cellStyle name="Heading 2 27" xfId="20774"/>
    <cellStyle name="Heading 2 27 10" xfId="20775"/>
    <cellStyle name="Heading 2 27 11" xfId="20776"/>
    <cellStyle name="Heading 2 27 12" xfId="20777"/>
    <cellStyle name="Heading 2 27 2" xfId="20778"/>
    <cellStyle name="Heading 2 27 2 2" xfId="20779"/>
    <cellStyle name="Heading 2 27 2 3" xfId="20780"/>
    <cellStyle name="Heading 2 27 3" xfId="20781"/>
    <cellStyle name="Heading 2 27 4" xfId="20782"/>
    <cellStyle name="Heading 2 27 5" xfId="20783"/>
    <cellStyle name="Heading 2 27 6" xfId="20784"/>
    <cellStyle name="Heading 2 27 7" xfId="20785"/>
    <cellStyle name="Heading 2 27 8" xfId="20786"/>
    <cellStyle name="Heading 2 27 9" xfId="20787"/>
    <cellStyle name="Heading 2 28" xfId="20788"/>
    <cellStyle name="Heading 2 28 10" xfId="20789"/>
    <cellStyle name="Heading 2 28 11" xfId="20790"/>
    <cellStyle name="Heading 2 28 12" xfId="20791"/>
    <cellStyle name="Heading 2 28 2" xfId="20792"/>
    <cellStyle name="Heading 2 28 2 2" xfId="20793"/>
    <cellStyle name="Heading 2 28 2 3" xfId="20794"/>
    <cellStyle name="Heading 2 28 3" xfId="20795"/>
    <cellStyle name="Heading 2 28 4" xfId="20796"/>
    <cellStyle name="Heading 2 28 5" xfId="20797"/>
    <cellStyle name="Heading 2 28 6" xfId="20798"/>
    <cellStyle name="Heading 2 28 7" xfId="20799"/>
    <cellStyle name="Heading 2 28 8" xfId="20800"/>
    <cellStyle name="Heading 2 28 9" xfId="20801"/>
    <cellStyle name="Heading 2 29" xfId="20802"/>
    <cellStyle name="Heading 2 29 10" xfId="20803"/>
    <cellStyle name="Heading 2 29 11" xfId="20804"/>
    <cellStyle name="Heading 2 29 12" xfId="20805"/>
    <cellStyle name="Heading 2 29 2" xfId="20806"/>
    <cellStyle name="Heading 2 29 2 2" xfId="20807"/>
    <cellStyle name="Heading 2 29 2 3" xfId="20808"/>
    <cellStyle name="Heading 2 29 3" xfId="20809"/>
    <cellStyle name="Heading 2 29 4" xfId="20810"/>
    <cellStyle name="Heading 2 29 5" xfId="20811"/>
    <cellStyle name="Heading 2 29 6" xfId="20812"/>
    <cellStyle name="Heading 2 29 7" xfId="20813"/>
    <cellStyle name="Heading 2 29 8" xfId="20814"/>
    <cellStyle name="Heading 2 29 9" xfId="20815"/>
    <cellStyle name="Heading 2 3" xfId="90"/>
    <cellStyle name="Heading 2 3 10" xfId="20816"/>
    <cellStyle name="Heading 2 3 10 2" xfId="20817"/>
    <cellStyle name="Heading 2 3 11" xfId="20818"/>
    <cellStyle name="Heading 2 3 11 2" xfId="20819"/>
    <cellStyle name="Heading 2 3 12" xfId="20820"/>
    <cellStyle name="Heading 2 3 12 2" xfId="20821"/>
    <cellStyle name="Heading 2 3 13" xfId="20822"/>
    <cellStyle name="Heading 2 3 13 2" xfId="20823"/>
    <cellStyle name="Heading 2 3 14" xfId="20824"/>
    <cellStyle name="Heading 2 3 14 2" xfId="20825"/>
    <cellStyle name="Heading 2 3 15" xfId="20826"/>
    <cellStyle name="Heading 2 3 15 2" xfId="20827"/>
    <cellStyle name="Heading 2 3 16" xfId="20828"/>
    <cellStyle name="Heading 2 3 17" xfId="20829"/>
    <cellStyle name="Heading 2 3 18" xfId="20830"/>
    <cellStyle name="Heading 2 3 19" xfId="20831"/>
    <cellStyle name="Heading 2 3 2" xfId="20832"/>
    <cellStyle name="Heading 2 3 2 10" xfId="20833"/>
    <cellStyle name="Heading 2 3 2 11" xfId="20834"/>
    <cellStyle name="Heading 2 3 2 12" xfId="20835"/>
    <cellStyle name="Heading 2 3 2 2" xfId="20836"/>
    <cellStyle name="Heading 2 3 2 2 2" xfId="20837"/>
    <cellStyle name="Heading 2 3 2 2 3" xfId="20838"/>
    <cellStyle name="Heading 2 3 2 3" xfId="20839"/>
    <cellStyle name="Heading 2 3 2 4" xfId="20840"/>
    <cellStyle name="Heading 2 3 2 5" xfId="20841"/>
    <cellStyle name="Heading 2 3 2 6" xfId="20842"/>
    <cellStyle name="Heading 2 3 2 7" xfId="20843"/>
    <cellStyle name="Heading 2 3 2 8" xfId="20844"/>
    <cellStyle name="Heading 2 3 2 9" xfId="20845"/>
    <cellStyle name="Heading 2 3 20" xfId="20846"/>
    <cellStyle name="Heading 2 3 21" xfId="20847"/>
    <cellStyle name="Heading 2 3 22" xfId="20848"/>
    <cellStyle name="Heading 2 3 23" xfId="20849"/>
    <cellStyle name="Heading 2 3 24" xfId="20850"/>
    <cellStyle name="Heading 2 3 25" xfId="20851"/>
    <cellStyle name="Heading 2 3 26" xfId="20852"/>
    <cellStyle name="Heading 2 3 3" xfId="20853"/>
    <cellStyle name="Heading 2 3 3 10" xfId="20854"/>
    <cellStyle name="Heading 2 3 3 11" xfId="20855"/>
    <cellStyle name="Heading 2 3 3 12" xfId="20856"/>
    <cellStyle name="Heading 2 3 3 2" xfId="20857"/>
    <cellStyle name="Heading 2 3 3 2 2" xfId="20858"/>
    <cellStyle name="Heading 2 3 3 2 3" xfId="20859"/>
    <cellStyle name="Heading 2 3 3 3" xfId="20860"/>
    <cellStyle name="Heading 2 3 3 4" xfId="20861"/>
    <cellStyle name="Heading 2 3 3 5" xfId="20862"/>
    <cellStyle name="Heading 2 3 3 6" xfId="20863"/>
    <cellStyle name="Heading 2 3 3 7" xfId="20864"/>
    <cellStyle name="Heading 2 3 3 8" xfId="20865"/>
    <cellStyle name="Heading 2 3 3 9" xfId="20866"/>
    <cellStyle name="Heading 2 3 4" xfId="20867"/>
    <cellStyle name="Heading 2 3 4 10" xfId="20868"/>
    <cellStyle name="Heading 2 3 4 11" xfId="20869"/>
    <cellStyle name="Heading 2 3 4 12" xfId="20870"/>
    <cellStyle name="Heading 2 3 4 2" xfId="20871"/>
    <cellStyle name="Heading 2 3 4 2 2" xfId="20872"/>
    <cellStyle name="Heading 2 3 4 2 3" xfId="20873"/>
    <cellStyle name="Heading 2 3 4 3" xfId="20874"/>
    <cellStyle name="Heading 2 3 4 4" xfId="20875"/>
    <cellStyle name="Heading 2 3 4 5" xfId="20876"/>
    <cellStyle name="Heading 2 3 4 6" xfId="20877"/>
    <cellStyle name="Heading 2 3 4 7" xfId="20878"/>
    <cellStyle name="Heading 2 3 4 8" xfId="20879"/>
    <cellStyle name="Heading 2 3 4 9" xfId="20880"/>
    <cellStyle name="Heading 2 3 5" xfId="20881"/>
    <cellStyle name="Heading 2 3 5 2" xfId="20882"/>
    <cellStyle name="Heading 2 3 5 3" xfId="20883"/>
    <cellStyle name="Heading 2 3 6" xfId="20884"/>
    <cellStyle name="Heading 2 3 6 2" xfId="20885"/>
    <cellStyle name="Heading 2 3 7" xfId="20886"/>
    <cellStyle name="Heading 2 3 7 2" xfId="20887"/>
    <cellStyle name="Heading 2 3 8" xfId="20888"/>
    <cellStyle name="Heading 2 3 8 2" xfId="20889"/>
    <cellStyle name="Heading 2 3 9" xfId="20890"/>
    <cellStyle name="Heading 2 3 9 2" xfId="20891"/>
    <cellStyle name="Heading 2 30" xfId="20892"/>
    <cellStyle name="Heading 2 30 10" xfId="20893"/>
    <cellStyle name="Heading 2 30 11" xfId="20894"/>
    <cellStyle name="Heading 2 30 12" xfId="20895"/>
    <cellStyle name="Heading 2 30 2" xfId="20896"/>
    <cellStyle name="Heading 2 30 2 2" xfId="20897"/>
    <cellStyle name="Heading 2 30 2 3" xfId="20898"/>
    <cellStyle name="Heading 2 30 3" xfId="20899"/>
    <cellStyle name="Heading 2 30 4" xfId="20900"/>
    <cellStyle name="Heading 2 30 5" xfId="20901"/>
    <cellStyle name="Heading 2 30 6" xfId="20902"/>
    <cellStyle name="Heading 2 30 7" xfId="20903"/>
    <cellStyle name="Heading 2 30 8" xfId="20904"/>
    <cellStyle name="Heading 2 30 9" xfId="20905"/>
    <cellStyle name="Heading 2 31" xfId="20906"/>
    <cellStyle name="Heading 2 31 10" xfId="20907"/>
    <cellStyle name="Heading 2 31 11" xfId="20908"/>
    <cellStyle name="Heading 2 31 12" xfId="20909"/>
    <cellStyle name="Heading 2 31 2" xfId="20910"/>
    <cellStyle name="Heading 2 31 2 2" xfId="20911"/>
    <cellStyle name="Heading 2 31 2 3" xfId="20912"/>
    <cellStyle name="Heading 2 31 3" xfId="20913"/>
    <cellStyle name="Heading 2 31 4" xfId="20914"/>
    <cellStyle name="Heading 2 31 5" xfId="20915"/>
    <cellStyle name="Heading 2 31 6" xfId="20916"/>
    <cellStyle name="Heading 2 31 7" xfId="20917"/>
    <cellStyle name="Heading 2 31 8" xfId="20918"/>
    <cellStyle name="Heading 2 31 9" xfId="20919"/>
    <cellStyle name="Heading 2 32" xfId="20920"/>
    <cellStyle name="Heading 2 32 10" xfId="20921"/>
    <cellStyle name="Heading 2 32 11" xfId="20922"/>
    <cellStyle name="Heading 2 32 12" xfId="20923"/>
    <cellStyle name="Heading 2 32 2" xfId="20924"/>
    <cellStyle name="Heading 2 32 2 2" xfId="20925"/>
    <cellStyle name="Heading 2 32 2 3" xfId="20926"/>
    <cellStyle name="Heading 2 32 3" xfId="20927"/>
    <cellStyle name="Heading 2 32 4" xfId="20928"/>
    <cellStyle name="Heading 2 32 5" xfId="20929"/>
    <cellStyle name="Heading 2 32 6" xfId="20930"/>
    <cellStyle name="Heading 2 32 7" xfId="20931"/>
    <cellStyle name="Heading 2 32 8" xfId="20932"/>
    <cellStyle name="Heading 2 32 9" xfId="20933"/>
    <cellStyle name="Heading 2 33" xfId="20934"/>
    <cellStyle name="Heading 2 33 2" xfId="20935"/>
    <cellStyle name="Heading 2 33 3" xfId="20936"/>
    <cellStyle name="Heading 2 34" xfId="20937"/>
    <cellStyle name="Heading 2 34 2" xfId="20938"/>
    <cellStyle name="Heading 2 34 3" xfId="20939"/>
    <cellStyle name="Heading 2 35" xfId="20940"/>
    <cellStyle name="Heading 2 35 2" xfId="20941"/>
    <cellStyle name="Heading 2 36" xfId="20942"/>
    <cellStyle name="Heading 2 36 2" xfId="20943"/>
    <cellStyle name="Heading 2 37" xfId="20944"/>
    <cellStyle name="Heading 2 37 2" xfId="20945"/>
    <cellStyle name="Heading 2 38" xfId="20946"/>
    <cellStyle name="Heading 2 38 2" xfId="20947"/>
    <cellStyle name="Heading 2 39" xfId="20948"/>
    <cellStyle name="Heading 2 39 2" xfId="20949"/>
    <cellStyle name="Heading 2 4" xfId="91"/>
    <cellStyle name="Heading 2 4 10" xfId="20950"/>
    <cellStyle name="Heading 2 4 10 2" xfId="20951"/>
    <cellStyle name="Heading 2 4 11" xfId="20952"/>
    <cellStyle name="Heading 2 4 11 2" xfId="20953"/>
    <cellStyle name="Heading 2 4 12" xfId="20954"/>
    <cellStyle name="Heading 2 4 12 2" xfId="20955"/>
    <cellStyle name="Heading 2 4 13" xfId="20956"/>
    <cellStyle name="Heading 2 4 14" xfId="20957"/>
    <cellStyle name="Heading 2 4 15" xfId="20958"/>
    <cellStyle name="Heading 2 4 16" xfId="20959"/>
    <cellStyle name="Heading 2 4 17" xfId="20960"/>
    <cellStyle name="Heading 2 4 18" xfId="20961"/>
    <cellStyle name="Heading 2 4 19" xfId="20962"/>
    <cellStyle name="Heading 2 4 2" xfId="20963"/>
    <cellStyle name="Heading 2 4 2 10" xfId="20964"/>
    <cellStyle name="Heading 2 4 2 11" xfId="20965"/>
    <cellStyle name="Heading 2 4 2 12" xfId="20966"/>
    <cellStyle name="Heading 2 4 2 2" xfId="20967"/>
    <cellStyle name="Heading 2 4 2 2 10" xfId="20968"/>
    <cellStyle name="Heading 2 4 2 2 11" xfId="20969"/>
    <cellStyle name="Heading 2 4 2 2 12" xfId="20970"/>
    <cellStyle name="Heading 2 4 2 2 2" xfId="20971"/>
    <cellStyle name="Heading 2 4 2 2 2 2" xfId="20972"/>
    <cellStyle name="Heading 2 4 2 2 3" xfId="20973"/>
    <cellStyle name="Heading 2 4 2 2 4" xfId="20974"/>
    <cellStyle name="Heading 2 4 2 2 5" xfId="20975"/>
    <cellStyle name="Heading 2 4 2 2 6" xfId="20976"/>
    <cellStyle name="Heading 2 4 2 2 7" xfId="20977"/>
    <cellStyle name="Heading 2 4 2 2 8" xfId="20978"/>
    <cellStyle name="Heading 2 4 2 2 9" xfId="20979"/>
    <cellStyle name="Heading 2 4 2 3" xfId="20980"/>
    <cellStyle name="Heading 2 4 2 4" xfId="20981"/>
    <cellStyle name="Heading 2 4 2 5" xfId="20982"/>
    <cellStyle name="Heading 2 4 2 6" xfId="20983"/>
    <cellStyle name="Heading 2 4 2 7" xfId="20984"/>
    <cellStyle name="Heading 2 4 2 8" xfId="20985"/>
    <cellStyle name="Heading 2 4 2 9" xfId="20986"/>
    <cellStyle name="Heading 2 4 20" xfId="20987"/>
    <cellStyle name="Heading 2 4 21" xfId="20988"/>
    <cellStyle name="Heading 2 4 22" xfId="20989"/>
    <cellStyle name="Heading 2 4 23" xfId="20990"/>
    <cellStyle name="Heading 2 4 3" xfId="20991"/>
    <cellStyle name="Heading 2 4 3 2" xfId="20992"/>
    <cellStyle name="Heading 2 4 4" xfId="20993"/>
    <cellStyle name="Heading 2 4 4 2" xfId="20994"/>
    <cellStyle name="Heading 2 4 5" xfId="20995"/>
    <cellStyle name="Heading 2 4 5 2" xfId="20996"/>
    <cellStyle name="Heading 2 4 6" xfId="20997"/>
    <cellStyle name="Heading 2 4 6 2" xfId="20998"/>
    <cellStyle name="Heading 2 4 7" xfId="20999"/>
    <cellStyle name="Heading 2 4 7 2" xfId="21000"/>
    <cellStyle name="Heading 2 4 8" xfId="21001"/>
    <cellStyle name="Heading 2 4 8 2" xfId="21002"/>
    <cellStyle name="Heading 2 4 9" xfId="21003"/>
    <cellStyle name="Heading 2 4 9 2" xfId="21004"/>
    <cellStyle name="Heading 2 40" xfId="21005"/>
    <cellStyle name="Heading 2 40 2" xfId="21006"/>
    <cellStyle name="Heading 2 41" xfId="21007"/>
    <cellStyle name="Heading 2 41 2" xfId="21008"/>
    <cellStyle name="Heading 2 42" xfId="21009"/>
    <cellStyle name="Heading 2 42 2" xfId="21010"/>
    <cellStyle name="Heading 2 43" xfId="21011"/>
    <cellStyle name="Heading 2 43 2" xfId="21012"/>
    <cellStyle name="Heading 2 44" xfId="21013"/>
    <cellStyle name="Heading 2 44 2" xfId="21014"/>
    <cellStyle name="Heading 2 45" xfId="21015"/>
    <cellStyle name="Heading 2 45 2" xfId="21016"/>
    <cellStyle name="Heading 2 46" xfId="21017"/>
    <cellStyle name="Heading 2 46 2" xfId="21018"/>
    <cellStyle name="Heading 2 47" xfId="21019"/>
    <cellStyle name="Heading 2 47 2" xfId="21020"/>
    <cellStyle name="Heading 2 48" xfId="21021"/>
    <cellStyle name="Heading 2 48 2" xfId="21022"/>
    <cellStyle name="Heading 2 49" xfId="21023"/>
    <cellStyle name="Heading 2 49 2" xfId="21024"/>
    <cellStyle name="Heading 2 5" xfId="92"/>
    <cellStyle name="Heading 2 5 10" xfId="21025"/>
    <cellStyle name="Heading 2 5 11" xfId="21026"/>
    <cellStyle name="Heading 2 5 12" xfId="21027"/>
    <cellStyle name="Heading 2 5 13" xfId="21028"/>
    <cellStyle name="Heading 2 5 2" xfId="21029"/>
    <cellStyle name="Heading 2 5 2 2" xfId="21030"/>
    <cellStyle name="Heading 2 5 2 3" xfId="21031"/>
    <cellStyle name="Heading 2 5 3" xfId="21032"/>
    <cellStyle name="Heading 2 5 3 2" xfId="21033"/>
    <cellStyle name="Heading 2 5 4" xfId="21034"/>
    <cellStyle name="Heading 2 5 5" xfId="21035"/>
    <cellStyle name="Heading 2 5 6" xfId="21036"/>
    <cellStyle name="Heading 2 5 7" xfId="21037"/>
    <cellStyle name="Heading 2 5 8" xfId="21038"/>
    <cellStyle name="Heading 2 5 9" xfId="21039"/>
    <cellStyle name="Heading 2 50" xfId="21040"/>
    <cellStyle name="Heading 2 50 2" xfId="21041"/>
    <cellStyle name="Heading 2 51" xfId="21042"/>
    <cellStyle name="Heading 2 51 2" xfId="21043"/>
    <cellStyle name="Heading 2 52" xfId="21044"/>
    <cellStyle name="Heading 2 52 2" xfId="21045"/>
    <cellStyle name="Heading 2 53" xfId="21046"/>
    <cellStyle name="Heading 2 54" xfId="21047"/>
    <cellStyle name="Heading 2 55" xfId="21048"/>
    <cellStyle name="Heading 2 56" xfId="21049"/>
    <cellStyle name="Heading 2 57" xfId="21050"/>
    <cellStyle name="Heading 2 58" xfId="21051"/>
    <cellStyle name="Heading 2 59" xfId="21052"/>
    <cellStyle name="Heading 2 6" xfId="88"/>
    <cellStyle name="Heading 2 6 10" xfId="21053"/>
    <cellStyle name="Heading 2 6 11" xfId="21054"/>
    <cellStyle name="Heading 2 6 12" xfId="21055"/>
    <cellStyle name="Heading 2 6 13" xfId="21056"/>
    <cellStyle name="Heading 2 6 2" xfId="21057"/>
    <cellStyle name="Heading 2 6 2 2" xfId="21058"/>
    <cellStyle name="Heading 2 6 2 3" xfId="21059"/>
    <cellStyle name="Heading 2 6 3" xfId="21060"/>
    <cellStyle name="Heading 2 6 3 2" xfId="21061"/>
    <cellStyle name="Heading 2 6 4" xfId="21062"/>
    <cellStyle name="Heading 2 6 5" xfId="21063"/>
    <cellStyle name="Heading 2 6 6" xfId="21064"/>
    <cellStyle name="Heading 2 6 7" xfId="21065"/>
    <cellStyle name="Heading 2 6 8" xfId="21066"/>
    <cellStyle name="Heading 2 6 9" xfId="21067"/>
    <cellStyle name="Heading 2 60" xfId="21068"/>
    <cellStyle name="Heading 2 61" xfId="273"/>
    <cellStyle name="Heading 2 7" xfId="21069"/>
    <cellStyle name="Heading 2 7 10" xfId="21070"/>
    <cellStyle name="Heading 2 7 11" xfId="21071"/>
    <cellStyle name="Heading 2 7 12" xfId="21072"/>
    <cellStyle name="Heading 2 7 13" xfId="21073"/>
    <cellStyle name="Heading 2 7 2" xfId="21074"/>
    <cellStyle name="Heading 2 7 2 2" xfId="21075"/>
    <cellStyle name="Heading 2 7 2 3" xfId="21076"/>
    <cellStyle name="Heading 2 7 3" xfId="21077"/>
    <cellStyle name="Heading 2 7 3 2" xfId="21078"/>
    <cellStyle name="Heading 2 7 4" xfId="21079"/>
    <cellStyle name="Heading 2 7 5" xfId="21080"/>
    <cellStyle name="Heading 2 7 6" xfId="21081"/>
    <cellStyle name="Heading 2 7 7" xfId="21082"/>
    <cellStyle name="Heading 2 7 8" xfId="21083"/>
    <cellStyle name="Heading 2 7 9" xfId="21084"/>
    <cellStyle name="Heading 2 8" xfId="21085"/>
    <cellStyle name="Heading 2 8 10" xfId="21086"/>
    <cellStyle name="Heading 2 8 11" xfId="21087"/>
    <cellStyle name="Heading 2 8 12" xfId="21088"/>
    <cellStyle name="Heading 2 8 2" xfId="21089"/>
    <cellStyle name="Heading 2 8 2 2" xfId="21090"/>
    <cellStyle name="Heading 2 8 2 3" xfId="21091"/>
    <cellStyle name="Heading 2 8 3" xfId="21092"/>
    <cellStyle name="Heading 2 8 4" xfId="21093"/>
    <cellStyle name="Heading 2 8 5" xfId="21094"/>
    <cellStyle name="Heading 2 8 6" xfId="21095"/>
    <cellStyle name="Heading 2 8 7" xfId="21096"/>
    <cellStyle name="Heading 2 8 8" xfId="21097"/>
    <cellStyle name="Heading 2 8 9" xfId="21098"/>
    <cellStyle name="Heading 2 9" xfId="21099"/>
    <cellStyle name="Heading 2 9 10" xfId="21100"/>
    <cellStyle name="Heading 2 9 11" xfId="21101"/>
    <cellStyle name="Heading 2 9 12" xfId="21102"/>
    <cellStyle name="Heading 2 9 2" xfId="21103"/>
    <cellStyle name="Heading 2 9 2 2" xfId="21104"/>
    <cellStyle name="Heading 2 9 2 3" xfId="21105"/>
    <cellStyle name="Heading 2 9 3" xfId="21106"/>
    <cellStyle name="Heading 2 9 4" xfId="21107"/>
    <cellStyle name="Heading 2 9 5" xfId="21108"/>
    <cellStyle name="Heading 2 9 6" xfId="21109"/>
    <cellStyle name="Heading 2 9 7" xfId="21110"/>
    <cellStyle name="Heading 2 9 8" xfId="21111"/>
    <cellStyle name="Heading 2 9 9" xfId="21112"/>
    <cellStyle name="Heading 3 10" xfId="21113"/>
    <cellStyle name="Heading 3 10 10" xfId="21114"/>
    <cellStyle name="Heading 3 10 11" xfId="21115"/>
    <cellStyle name="Heading 3 10 12" xfId="21116"/>
    <cellStyle name="Heading 3 10 2" xfId="21117"/>
    <cellStyle name="Heading 3 10 2 2" xfId="21118"/>
    <cellStyle name="Heading 3 10 2 3" xfId="21119"/>
    <cellStyle name="Heading 3 10 3" xfId="21120"/>
    <cellStyle name="Heading 3 10 4" xfId="21121"/>
    <cellStyle name="Heading 3 10 5" xfId="21122"/>
    <cellStyle name="Heading 3 10 6" xfId="21123"/>
    <cellStyle name="Heading 3 10 7" xfId="21124"/>
    <cellStyle name="Heading 3 10 8" xfId="21125"/>
    <cellStyle name="Heading 3 10 9" xfId="21126"/>
    <cellStyle name="Heading 3 11" xfId="21127"/>
    <cellStyle name="Heading 3 11 10" xfId="21128"/>
    <cellStyle name="Heading 3 11 11" xfId="21129"/>
    <cellStyle name="Heading 3 11 12" xfId="21130"/>
    <cellStyle name="Heading 3 11 2" xfId="21131"/>
    <cellStyle name="Heading 3 11 2 2" xfId="21132"/>
    <cellStyle name="Heading 3 11 2 3" xfId="21133"/>
    <cellStyle name="Heading 3 11 3" xfId="21134"/>
    <cellStyle name="Heading 3 11 4" xfId="21135"/>
    <cellStyle name="Heading 3 11 5" xfId="21136"/>
    <cellStyle name="Heading 3 11 6" xfId="21137"/>
    <cellStyle name="Heading 3 11 7" xfId="21138"/>
    <cellStyle name="Heading 3 11 8" xfId="21139"/>
    <cellStyle name="Heading 3 11 9" xfId="21140"/>
    <cellStyle name="Heading 3 12" xfId="21141"/>
    <cellStyle name="Heading 3 12 10" xfId="21142"/>
    <cellStyle name="Heading 3 12 11" xfId="21143"/>
    <cellStyle name="Heading 3 12 12" xfId="21144"/>
    <cellStyle name="Heading 3 12 2" xfId="21145"/>
    <cellStyle name="Heading 3 12 2 2" xfId="21146"/>
    <cellStyle name="Heading 3 12 2 3" xfId="21147"/>
    <cellStyle name="Heading 3 12 3" xfId="21148"/>
    <cellStyle name="Heading 3 12 4" xfId="21149"/>
    <cellStyle name="Heading 3 12 5" xfId="21150"/>
    <cellStyle name="Heading 3 12 6" xfId="21151"/>
    <cellStyle name="Heading 3 12 7" xfId="21152"/>
    <cellStyle name="Heading 3 12 8" xfId="21153"/>
    <cellStyle name="Heading 3 12 9" xfId="21154"/>
    <cellStyle name="Heading 3 13" xfId="21155"/>
    <cellStyle name="Heading 3 13 10" xfId="21156"/>
    <cellStyle name="Heading 3 13 11" xfId="21157"/>
    <cellStyle name="Heading 3 13 12" xfId="21158"/>
    <cellStyle name="Heading 3 13 2" xfId="21159"/>
    <cellStyle name="Heading 3 13 2 2" xfId="21160"/>
    <cellStyle name="Heading 3 13 2 3" xfId="21161"/>
    <cellStyle name="Heading 3 13 3" xfId="21162"/>
    <cellStyle name="Heading 3 13 4" xfId="21163"/>
    <cellStyle name="Heading 3 13 5" xfId="21164"/>
    <cellStyle name="Heading 3 13 6" xfId="21165"/>
    <cellStyle name="Heading 3 13 7" xfId="21166"/>
    <cellStyle name="Heading 3 13 8" xfId="21167"/>
    <cellStyle name="Heading 3 13 9" xfId="21168"/>
    <cellStyle name="Heading 3 14" xfId="21169"/>
    <cellStyle name="Heading 3 14 10" xfId="21170"/>
    <cellStyle name="Heading 3 14 11" xfId="21171"/>
    <cellStyle name="Heading 3 14 12" xfId="21172"/>
    <cellStyle name="Heading 3 14 2" xfId="21173"/>
    <cellStyle name="Heading 3 14 2 2" xfId="21174"/>
    <cellStyle name="Heading 3 14 2 3" xfId="21175"/>
    <cellStyle name="Heading 3 14 3" xfId="21176"/>
    <cellStyle name="Heading 3 14 4" xfId="21177"/>
    <cellStyle name="Heading 3 14 5" xfId="21178"/>
    <cellStyle name="Heading 3 14 6" xfId="21179"/>
    <cellStyle name="Heading 3 14 7" xfId="21180"/>
    <cellStyle name="Heading 3 14 8" xfId="21181"/>
    <cellStyle name="Heading 3 14 9" xfId="21182"/>
    <cellStyle name="Heading 3 15" xfId="21183"/>
    <cellStyle name="Heading 3 15 10" xfId="21184"/>
    <cellStyle name="Heading 3 15 11" xfId="21185"/>
    <cellStyle name="Heading 3 15 12" xfId="21186"/>
    <cellStyle name="Heading 3 15 2" xfId="21187"/>
    <cellStyle name="Heading 3 15 2 2" xfId="21188"/>
    <cellStyle name="Heading 3 15 2 3" xfId="21189"/>
    <cellStyle name="Heading 3 15 3" xfId="21190"/>
    <cellStyle name="Heading 3 15 4" xfId="21191"/>
    <cellStyle name="Heading 3 15 5" xfId="21192"/>
    <cellStyle name="Heading 3 15 6" xfId="21193"/>
    <cellStyle name="Heading 3 15 7" xfId="21194"/>
    <cellStyle name="Heading 3 15 8" xfId="21195"/>
    <cellStyle name="Heading 3 15 9" xfId="21196"/>
    <cellStyle name="Heading 3 16" xfId="21197"/>
    <cellStyle name="Heading 3 16 10" xfId="21198"/>
    <cellStyle name="Heading 3 16 11" xfId="21199"/>
    <cellStyle name="Heading 3 16 12" xfId="21200"/>
    <cellStyle name="Heading 3 16 2" xfId="21201"/>
    <cellStyle name="Heading 3 16 2 2" xfId="21202"/>
    <cellStyle name="Heading 3 16 2 3" xfId="21203"/>
    <cellStyle name="Heading 3 16 3" xfId="21204"/>
    <cellStyle name="Heading 3 16 4" xfId="21205"/>
    <cellStyle name="Heading 3 16 5" xfId="21206"/>
    <cellStyle name="Heading 3 16 6" xfId="21207"/>
    <cellStyle name="Heading 3 16 7" xfId="21208"/>
    <cellStyle name="Heading 3 16 8" xfId="21209"/>
    <cellStyle name="Heading 3 16 9" xfId="21210"/>
    <cellStyle name="Heading 3 17" xfId="21211"/>
    <cellStyle name="Heading 3 17 10" xfId="21212"/>
    <cellStyle name="Heading 3 17 11" xfId="21213"/>
    <cellStyle name="Heading 3 17 12" xfId="21214"/>
    <cellStyle name="Heading 3 17 2" xfId="21215"/>
    <cellStyle name="Heading 3 17 2 2" xfId="21216"/>
    <cellStyle name="Heading 3 17 2 3" xfId="21217"/>
    <cellStyle name="Heading 3 17 3" xfId="21218"/>
    <cellStyle name="Heading 3 17 4" xfId="21219"/>
    <cellStyle name="Heading 3 17 5" xfId="21220"/>
    <cellStyle name="Heading 3 17 6" xfId="21221"/>
    <cellStyle name="Heading 3 17 7" xfId="21222"/>
    <cellStyle name="Heading 3 17 8" xfId="21223"/>
    <cellStyle name="Heading 3 17 9" xfId="21224"/>
    <cellStyle name="Heading 3 18" xfId="21225"/>
    <cellStyle name="Heading 3 18 10" xfId="21226"/>
    <cellStyle name="Heading 3 18 11" xfId="21227"/>
    <cellStyle name="Heading 3 18 12" xfId="21228"/>
    <cellStyle name="Heading 3 18 2" xfId="21229"/>
    <cellStyle name="Heading 3 18 2 2" xfId="21230"/>
    <cellStyle name="Heading 3 18 2 3" xfId="21231"/>
    <cellStyle name="Heading 3 18 3" xfId="21232"/>
    <cellStyle name="Heading 3 18 4" xfId="21233"/>
    <cellStyle name="Heading 3 18 5" xfId="21234"/>
    <cellStyle name="Heading 3 18 6" xfId="21235"/>
    <cellStyle name="Heading 3 18 7" xfId="21236"/>
    <cellStyle name="Heading 3 18 8" xfId="21237"/>
    <cellStyle name="Heading 3 18 9" xfId="21238"/>
    <cellStyle name="Heading 3 19" xfId="21239"/>
    <cellStyle name="Heading 3 19 10" xfId="21240"/>
    <cellStyle name="Heading 3 19 11" xfId="21241"/>
    <cellStyle name="Heading 3 19 12" xfId="21242"/>
    <cellStyle name="Heading 3 19 2" xfId="21243"/>
    <cellStyle name="Heading 3 19 2 2" xfId="21244"/>
    <cellStyle name="Heading 3 19 2 3" xfId="21245"/>
    <cellStyle name="Heading 3 19 3" xfId="21246"/>
    <cellStyle name="Heading 3 19 4" xfId="21247"/>
    <cellStyle name="Heading 3 19 5" xfId="21248"/>
    <cellStyle name="Heading 3 19 6" xfId="21249"/>
    <cellStyle name="Heading 3 19 7" xfId="21250"/>
    <cellStyle name="Heading 3 19 8" xfId="21251"/>
    <cellStyle name="Heading 3 19 9" xfId="21252"/>
    <cellStyle name="Heading 3 2" xfId="202"/>
    <cellStyle name="Heading 3 2 10" xfId="21253"/>
    <cellStyle name="Heading 3 2 10 2" xfId="21254"/>
    <cellStyle name="Heading 3 2 11" xfId="21255"/>
    <cellStyle name="Heading 3 2 11 2" xfId="21256"/>
    <cellStyle name="Heading 3 2 12" xfId="21257"/>
    <cellStyle name="Heading 3 2 12 2" xfId="21258"/>
    <cellStyle name="Heading 3 2 13" xfId="21259"/>
    <cellStyle name="Heading 3 2 13 2" xfId="21260"/>
    <cellStyle name="Heading 3 2 14" xfId="21261"/>
    <cellStyle name="Heading 3 2 14 2" xfId="21262"/>
    <cellStyle name="Heading 3 2 15" xfId="21263"/>
    <cellStyle name="Heading 3 2 15 2" xfId="21264"/>
    <cellStyle name="Heading 3 2 16" xfId="21265"/>
    <cellStyle name="Heading 3 2 17" xfId="21266"/>
    <cellStyle name="Heading 3 2 18" xfId="21267"/>
    <cellStyle name="Heading 3 2 19" xfId="21268"/>
    <cellStyle name="Heading 3 2 2" xfId="203"/>
    <cellStyle name="Heading 3 2 2 10" xfId="21269"/>
    <cellStyle name="Heading 3 2 2 11" xfId="21270"/>
    <cellStyle name="Heading 3 2 2 12" xfId="21271"/>
    <cellStyle name="Heading 3 2 2 2" xfId="21272"/>
    <cellStyle name="Heading 3 2 2 2 2" xfId="21273"/>
    <cellStyle name="Heading 3 2 2 2 3" xfId="21274"/>
    <cellStyle name="Heading 3 2 2 3" xfId="21275"/>
    <cellStyle name="Heading 3 2 2 3 2" xfId="21276"/>
    <cellStyle name="Heading 3 2 2 4" xfId="21277"/>
    <cellStyle name="Heading 3 2 2 5" xfId="21278"/>
    <cellStyle name="Heading 3 2 2 6" xfId="21279"/>
    <cellStyle name="Heading 3 2 2 7" xfId="21280"/>
    <cellStyle name="Heading 3 2 2 8" xfId="21281"/>
    <cellStyle name="Heading 3 2 2 9" xfId="21282"/>
    <cellStyle name="Heading 3 2 20" xfId="21283"/>
    <cellStyle name="Heading 3 2 21" xfId="21284"/>
    <cellStyle name="Heading 3 2 22" xfId="21285"/>
    <cellStyle name="Heading 3 2 23" xfId="21286"/>
    <cellStyle name="Heading 3 2 24" xfId="21287"/>
    <cellStyle name="Heading 3 2 25" xfId="21288"/>
    <cellStyle name="Heading 3 2 26" xfId="21289"/>
    <cellStyle name="Heading 3 2 27" xfId="286"/>
    <cellStyle name="Heading 3 2 3" xfId="21290"/>
    <cellStyle name="Heading 3 2 3 10" xfId="21291"/>
    <cellStyle name="Heading 3 2 3 11" xfId="21292"/>
    <cellStyle name="Heading 3 2 3 12" xfId="21293"/>
    <cellStyle name="Heading 3 2 3 2" xfId="21294"/>
    <cellStyle name="Heading 3 2 3 2 2" xfId="21295"/>
    <cellStyle name="Heading 3 2 3 2 3" xfId="21296"/>
    <cellStyle name="Heading 3 2 3 3" xfId="21297"/>
    <cellStyle name="Heading 3 2 3 3 2" xfId="21298"/>
    <cellStyle name="Heading 3 2 3 4" xfId="21299"/>
    <cellStyle name="Heading 3 2 3 5" xfId="21300"/>
    <cellStyle name="Heading 3 2 3 6" xfId="21301"/>
    <cellStyle name="Heading 3 2 3 7" xfId="21302"/>
    <cellStyle name="Heading 3 2 3 8" xfId="21303"/>
    <cellStyle name="Heading 3 2 3 9" xfId="21304"/>
    <cellStyle name="Heading 3 2 4" xfId="21305"/>
    <cellStyle name="Heading 3 2 4 10" xfId="21306"/>
    <cellStyle name="Heading 3 2 4 11" xfId="21307"/>
    <cellStyle name="Heading 3 2 4 12" xfId="21308"/>
    <cellStyle name="Heading 3 2 4 2" xfId="21309"/>
    <cellStyle name="Heading 3 2 4 2 2" xfId="21310"/>
    <cellStyle name="Heading 3 2 4 2 3" xfId="21311"/>
    <cellStyle name="Heading 3 2 4 3" xfId="21312"/>
    <cellStyle name="Heading 3 2 4 3 2" xfId="21313"/>
    <cellStyle name="Heading 3 2 4 4" xfId="21314"/>
    <cellStyle name="Heading 3 2 4 5" xfId="21315"/>
    <cellStyle name="Heading 3 2 4 6" xfId="21316"/>
    <cellStyle name="Heading 3 2 4 7" xfId="21317"/>
    <cellStyle name="Heading 3 2 4 8" xfId="21318"/>
    <cellStyle name="Heading 3 2 4 9" xfId="21319"/>
    <cellStyle name="Heading 3 2 5" xfId="21320"/>
    <cellStyle name="Heading 3 2 5 2" xfId="21321"/>
    <cellStyle name="Heading 3 2 5 3" xfId="21322"/>
    <cellStyle name="Heading 3 2 6" xfId="21323"/>
    <cellStyle name="Heading 3 2 6 2" xfId="21324"/>
    <cellStyle name="Heading 3 2 7" xfId="21325"/>
    <cellStyle name="Heading 3 2 7 2" xfId="21326"/>
    <cellStyle name="Heading 3 2 8" xfId="21327"/>
    <cellStyle name="Heading 3 2 8 2" xfId="21328"/>
    <cellStyle name="Heading 3 2 9" xfId="21329"/>
    <cellStyle name="Heading 3 2 9 2" xfId="21330"/>
    <cellStyle name="Heading 3 20" xfId="21331"/>
    <cellStyle name="Heading 3 20 10" xfId="21332"/>
    <cellStyle name="Heading 3 20 11" xfId="21333"/>
    <cellStyle name="Heading 3 20 12" xfId="21334"/>
    <cellStyle name="Heading 3 20 2" xfId="21335"/>
    <cellStyle name="Heading 3 20 2 2" xfId="21336"/>
    <cellStyle name="Heading 3 20 2 3" xfId="21337"/>
    <cellStyle name="Heading 3 20 3" xfId="21338"/>
    <cellStyle name="Heading 3 20 4" xfId="21339"/>
    <cellStyle name="Heading 3 20 5" xfId="21340"/>
    <cellStyle name="Heading 3 20 6" xfId="21341"/>
    <cellStyle name="Heading 3 20 7" xfId="21342"/>
    <cellStyle name="Heading 3 20 8" xfId="21343"/>
    <cellStyle name="Heading 3 20 9" xfId="21344"/>
    <cellStyle name="Heading 3 21" xfId="21345"/>
    <cellStyle name="Heading 3 21 10" xfId="21346"/>
    <cellStyle name="Heading 3 21 11" xfId="21347"/>
    <cellStyle name="Heading 3 21 12" xfId="21348"/>
    <cellStyle name="Heading 3 21 2" xfId="21349"/>
    <cellStyle name="Heading 3 21 2 2" xfId="21350"/>
    <cellStyle name="Heading 3 21 2 3" xfId="21351"/>
    <cellStyle name="Heading 3 21 3" xfId="21352"/>
    <cellStyle name="Heading 3 21 4" xfId="21353"/>
    <cellStyle name="Heading 3 21 5" xfId="21354"/>
    <cellStyle name="Heading 3 21 6" xfId="21355"/>
    <cellStyle name="Heading 3 21 7" xfId="21356"/>
    <cellStyle name="Heading 3 21 8" xfId="21357"/>
    <cellStyle name="Heading 3 21 9" xfId="21358"/>
    <cellStyle name="Heading 3 22" xfId="21359"/>
    <cellStyle name="Heading 3 22 10" xfId="21360"/>
    <cellStyle name="Heading 3 22 11" xfId="21361"/>
    <cellStyle name="Heading 3 22 12" xfId="21362"/>
    <cellStyle name="Heading 3 22 2" xfId="21363"/>
    <cellStyle name="Heading 3 22 2 2" xfId="21364"/>
    <cellStyle name="Heading 3 22 2 3" xfId="21365"/>
    <cellStyle name="Heading 3 22 3" xfId="21366"/>
    <cellStyle name="Heading 3 22 4" xfId="21367"/>
    <cellStyle name="Heading 3 22 5" xfId="21368"/>
    <cellStyle name="Heading 3 22 6" xfId="21369"/>
    <cellStyle name="Heading 3 22 7" xfId="21370"/>
    <cellStyle name="Heading 3 22 8" xfId="21371"/>
    <cellStyle name="Heading 3 22 9" xfId="21372"/>
    <cellStyle name="Heading 3 23" xfId="21373"/>
    <cellStyle name="Heading 3 23 10" xfId="21374"/>
    <cellStyle name="Heading 3 23 11" xfId="21375"/>
    <cellStyle name="Heading 3 23 12" xfId="21376"/>
    <cellStyle name="Heading 3 23 2" xfId="21377"/>
    <cellStyle name="Heading 3 23 2 2" xfId="21378"/>
    <cellStyle name="Heading 3 23 2 3" xfId="21379"/>
    <cellStyle name="Heading 3 23 3" xfId="21380"/>
    <cellStyle name="Heading 3 23 4" xfId="21381"/>
    <cellStyle name="Heading 3 23 5" xfId="21382"/>
    <cellStyle name="Heading 3 23 6" xfId="21383"/>
    <cellStyle name="Heading 3 23 7" xfId="21384"/>
    <cellStyle name="Heading 3 23 8" xfId="21385"/>
    <cellStyle name="Heading 3 23 9" xfId="21386"/>
    <cellStyle name="Heading 3 24" xfId="21387"/>
    <cellStyle name="Heading 3 24 10" xfId="21388"/>
    <cellStyle name="Heading 3 24 11" xfId="21389"/>
    <cellStyle name="Heading 3 24 12" xfId="21390"/>
    <cellStyle name="Heading 3 24 2" xfId="21391"/>
    <cellStyle name="Heading 3 24 2 2" xfId="21392"/>
    <cellStyle name="Heading 3 24 2 3" xfId="21393"/>
    <cellStyle name="Heading 3 24 3" xfId="21394"/>
    <cellStyle name="Heading 3 24 4" xfId="21395"/>
    <cellStyle name="Heading 3 24 5" xfId="21396"/>
    <cellStyle name="Heading 3 24 6" xfId="21397"/>
    <cellStyle name="Heading 3 24 7" xfId="21398"/>
    <cellStyle name="Heading 3 24 8" xfId="21399"/>
    <cellStyle name="Heading 3 24 9" xfId="21400"/>
    <cellStyle name="Heading 3 25" xfId="21401"/>
    <cellStyle name="Heading 3 25 10" xfId="21402"/>
    <cellStyle name="Heading 3 25 11" xfId="21403"/>
    <cellStyle name="Heading 3 25 12" xfId="21404"/>
    <cellStyle name="Heading 3 25 2" xfId="21405"/>
    <cellStyle name="Heading 3 25 2 2" xfId="21406"/>
    <cellStyle name="Heading 3 25 2 3" xfId="21407"/>
    <cellStyle name="Heading 3 25 3" xfId="21408"/>
    <cellStyle name="Heading 3 25 4" xfId="21409"/>
    <cellStyle name="Heading 3 25 5" xfId="21410"/>
    <cellStyle name="Heading 3 25 6" xfId="21411"/>
    <cellStyle name="Heading 3 25 7" xfId="21412"/>
    <cellStyle name="Heading 3 25 8" xfId="21413"/>
    <cellStyle name="Heading 3 25 9" xfId="21414"/>
    <cellStyle name="Heading 3 26" xfId="21415"/>
    <cellStyle name="Heading 3 26 10" xfId="21416"/>
    <cellStyle name="Heading 3 26 11" xfId="21417"/>
    <cellStyle name="Heading 3 26 12" xfId="21418"/>
    <cellStyle name="Heading 3 26 2" xfId="21419"/>
    <cellStyle name="Heading 3 26 2 2" xfId="21420"/>
    <cellStyle name="Heading 3 26 2 3" xfId="21421"/>
    <cellStyle name="Heading 3 26 3" xfId="21422"/>
    <cellStyle name="Heading 3 26 4" xfId="21423"/>
    <cellStyle name="Heading 3 26 5" xfId="21424"/>
    <cellStyle name="Heading 3 26 6" xfId="21425"/>
    <cellStyle name="Heading 3 26 7" xfId="21426"/>
    <cellStyle name="Heading 3 26 8" xfId="21427"/>
    <cellStyle name="Heading 3 26 9" xfId="21428"/>
    <cellStyle name="Heading 3 27" xfId="21429"/>
    <cellStyle name="Heading 3 27 10" xfId="21430"/>
    <cellStyle name="Heading 3 27 11" xfId="21431"/>
    <cellStyle name="Heading 3 27 12" xfId="21432"/>
    <cellStyle name="Heading 3 27 2" xfId="21433"/>
    <cellStyle name="Heading 3 27 2 2" xfId="21434"/>
    <cellStyle name="Heading 3 27 2 3" xfId="21435"/>
    <cellStyle name="Heading 3 27 3" xfId="21436"/>
    <cellStyle name="Heading 3 27 4" xfId="21437"/>
    <cellStyle name="Heading 3 27 5" xfId="21438"/>
    <cellStyle name="Heading 3 27 6" xfId="21439"/>
    <cellStyle name="Heading 3 27 7" xfId="21440"/>
    <cellStyle name="Heading 3 27 8" xfId="21441"/>
    <cellStyle name="Heading 3 27 9" xfId="21442"/>
    <cellStyle name="Heading 3 28" xfId="21443"/>
    <cellStyle name="Heading 3 28 10" xfId="21444"/>
    <cellStyle name="Heading 3 28 11" xfId="21445"/>
    <cellStyle name="Heading 3 28 12" xfId="21446"/>
    <cellStyle name="Heading 3 28 2" xfId="21447"/>
    <cellStyle name="Heading 3 28 2 2" xfId="21448"/>
    <cellStyle name="Heading 3 28 2 3" xfId="21449"/>
    <cellStyle name="Heading 3 28 3" xfId="21450"/>
    <cellStyle name="Heading 3 28 4" xfId="21451"/>
    <cellStyle name="Heading 3 28 5" xfId="21452"/>
    <cellStyle name="Heading 3 28 6" xfId="21453"/>
    <cellStyle name="Heading 3 28 7" xfId="21454"/>
    <cellStyle name="Heading 3 28 8" xfId="21455"/>
    <cellStyle name="Heading 3 28 9" xfId="21456"/>
    <cellStyle name="Heading 3 29" xfId="21457"/>
    <cellStyle name="Heading 3 29 10" xfId="21458"/>
    <cellStyle name="Heading 3 29 11" xfId="21459"/>
    <cellStyle name="Heading 3 29 12" xfId="21460"/>
    <cellStyle name="Heading 3 29 2" xfId="21461"/>
    <cellStyle name="Heading 3 29 2 2" xfId="21462"/>
    <cellStyle name="Heading 3 29 2 3" xfId="21463"/>
    <cellStyle name="Heading 3 29 3" xfId="21464"/>
    <cellStyle name="Heading 3 29 4" xfId="21465"/>
    <cellStyle name="Heading 3 29 5" xfId="21466"/>
    <cellStyle name="Heading 3 29 6" xfId="21467"/>
    <cellStyle name="Heading 3 29 7" xfId="21468"/>
    <cellStyle name="Heading 3 29 8" xfId="21469"/>
    <cellStyle name="Heading 3 29 9" xfId="21470"/>
    <cellStyle name="Heading 3 3" xfId="93"/>
    <cellStyle name="Heading 3 3 10" xfId="21471"/>
    <cellStyle name="Heading 3 3 10 2" xfId="21472"/>
    <cellStyle name="Heading 3 3 11" xfId="21473"/>
    <cellStyle name="Heading 3 3 11 2" xfId="21474"/>
    <cellStyle name="Heading 3 3 12" xfId="21475"/>
    <cellStyle name="Heading 3 3 12 2" xfId="21476"/>
    <cellStyle name="Heading 3 3 13" xfId="21477"/>
    <cellStyle name="Heading 3 3 13 2" xfId="21478"/>
    <cellStyle name="Heading 3 3 14" xfId="21479"/>
    <cellStyle name="Heading 3 3 14 2" xfId="21480"/>
    <cellStyle name="Heading 3 3 15" xfId="21481"/>
    <cellStyle name="Heading 3 3 15 2" xfId="21482"/>
    <cellStyle name="Heading 3 3 16" xfId="21483"/>
    <cellStyle name="Heading 3 3 17" xfId="21484"/>
    <cellStyle name="Heading 3 3 18" xfId="21485"/>
    <cellStyle name="Heading 3 3 19" xfId="21486"/>
    <cellStyle name="Heading 3 3 2" xfId="21487"/>
    <cellStyle name="Heading 3 3 2 10" xfId="21488"/>
    <cellStyle name="Heading 3 3 2 11" xfId="21489"/>
    <cellStyle name="Heading 3 3 2 12" xfId="21490"/>
    <cellStyle name="Heading 3 3 2 2" xfId="21491"/>
    <cellStyle name="Heading 3 3 2 2 2" xfId="21492"/>
    <cellStyle name="Heading 3 3 2 2 3" xfId="21493"/>
    <cellStyle name="Heading 3 3 2 3" xfId="21494"/>
    <cellStyle name="Heading 3 3 2 4" xfId="21495"/>
    <cellStyle name="Heading 3 3 2 5" xfId="21496"/>
    <cellStyle name="Heading 3 3 2 6" xfId="21497"/>
    <cellStyle name="Heading 3 3 2 7" xfId="21498"/>
    <cellStyle name="Heading 3 3 2 8" xfId="21499"/>
    <cellStyle name="Heading 3 3 2 9" xfId="21500"/>
    <cellStyle name="Heading 3 3 20" xfId="21501"/>
    <cellStyle name="Heading 3 3 21" xfId="21502"/>
    <cellStyle name="Heading 3 3 22" xfId="21503"/>
    <cellStyle name="Heading 3 3 23" xfId="21504"/>
    <cellStyle name="Heading 3 3 24" xfId="21505"/>
    <cellStyle name="Heading 3 3 25" xfId="21506"/>
    <cellStyle name="Heading 3 3 26" xfId="21507"/>
    <cellStyle name="Heading 3 3 3" xfId="21508"/>
    <cellStyle name="Heading 3 3 3 10" xfId="21509"/>
    <cellStyle name="Heading 3 3 3 11" xfId="21510"/>
    <cellStyle name="Heading 3 3 3 12" xfId="21511"/>
    <cellStyle name="Heading 3 3 3 2" xfId="21512"/>
    <cellStyle name="Heading 3 3 3 2 2" xfId="21513"/>
    <cellStyle name="Heading 3 3 3 2 3" xfId="21514"/>
    <cellStyle name="Heading 3 3 3 3" xfId="21515"/>
    <cellStyle name="Heading 3 3 3 4" xfId="21516"/>
    <cellStyle name="Heading 3 3 3 5" xfId="21517"/>
    <cellStyle name="Heading 3 3 3 6" xfId="21518"/>
    <cellStyle name="Heading 3 3 3 7" xfId="21519"/>
    <cellStyle name="Heading 3 3 3 8" xfId="21520"/>
    <cellStyle name="Heading 3 3 3 9" xfId="21521"/>
    <cellStyle name="Heading 3 3 4" xfId="21522"/>
    <cellStyle name="Heading 3 3 4 10" xfId="21523"/>
    <cellStyle name="Heading 3 3 4 11" xfId="21524"/>
    <cellStyle name="Heading 3 3 4 12" xfId="21525"/>
    <cellStyle name="Heading 3 3 4 2" xfId="21526"/>
    <cellStyle name="Heading 3 3 4 2 2" xfId="21527"/>
    <cellStyle name="Heading 3 3 4 2 3" xfId="21528"/>
    <cellStyle name="Heading 3 3 4 3" xfId="21529"/>
    <cellStyle name="Heading 3 3 4 4" xfId="21530"/>
    <cellStyle name="Heading 3 3 4 5" xfId="21531"/>
    <cellStyle name="Heading 3 3 4 6" xfId="21532"/>
    <cellStyle name="Heading 3 3 4 7" xfId="21533"/>
    <cellStyle name="Heading 3 3 4 8" xfId="21534"/>
    <cellStyle name="Heading 3 3 4 9" xfId="21535"/>
    <cellStyle name="Heading 3 3 5" xfId="21536"/>
    <cellStyle name="Heading 3 3 5 2" xfId="21537"/>
    <cellStyle name="Heading 3 3 5 3" xfId="21538"/>
    <cellStyle name="Heading 3 3 6" xfId="21539"/>
    <cellStyle name="Heading 3 3 6 2" xfId="21540"/>
    <cellStyle name="Heading 3 3 7" xfId="21541"/>
    <cellStyle name="Heading 3 3 7 2" xfId="21542"/>
    <cellStyle name="Heading 3 3 8" xfId="21543"/>
    <cellStyle name="Heading 3 3 8 2" xfId="21544"/>
    <cellStyle name="Heading 3 3 9" xfId="21545"/>
    <cellStyle name="Heading 3 3 9 2" xfId="21546"/>
    <cellStyle name="Heading 3 30" xfId="21547"/>
    <cellStyle name="Heading 3 30 10" xfId="21548"/>
    <cellStyle name="Heading 3 30 11" xfId="21549"/>
    <cellStyle name="Heading 3 30 12" xfId="21550"/>
    <cellStyle name="Heading 3 30 2" xfId="21551"/>
    <cellStyle name="Heading 3 30 2 2" xfId="21552"/>
    <cellStyle name="Heading 3 30 2 3" xfId="21553"/>
    <cellStyle name="Heading 3 30 3" xfId="21554"/>
    <cellStyle name="Heading 3 30 4" xfId="21555"/>
    <cellStyle name="Heading 3 30 5" xfId="21556"/>
    <cellStyle name="Heading 3 30 6" xfId="21557"/>
    <cellStyle name="Heading 3 30 7" xfId="21558"/>
    <cellStyle name="Heading 3 30 8" xfId="21559"/>
    <cellStyle name="Heading 3 30 9" xfId="21560"/>
    <cellStyle name="Heading 3 31" xfId="21561"/>
    <cellStyle name="Heading 3 31 10" xfId="21562"/>
    <cellStyle name="Heading 3 31 11" xfId="21563"/>
    <cellStyle name="Heading 3 31 12" xfId="21564"/>
    <cellStyle name="Heading 3 31 2" xfId="21565"/>
    <cellStyle name="Heading 3 31 2 2" xfId="21566"/>
    <cellStyle name="Heading 3 31 2 3" xfId="21567"/>
    <cellStyle name="Heading 3 31 3" xfId="21568"/>
    <cellStyle name="Heading 3 31 4" xfId="21569"/>
    <cellStyle name="Heading 3 31 5" xfId="21570"/>
    <cellStyle name="Heading 3 31 6" xfId="21571"/>
    <cellStyle name="Heading 3 31 7" xfId="21572"/>
    <cellStyle name="Heading 3 31 8" xfId="21573"/>
    <cellStyle name="Heading 3 31 9" xfId="21574"/>
    <cellStyle name="Heading 3 32" xfId="21575"/>
    <cellStyle name="Heading 3 32 10" xfId="21576"/>
    <cellStyle name="Heading 3 32 11" xfId="21577"/>
    <cellStyle name="Heading 3 32 12" xfId="21578"/>
    <cellStyle name="Heading 3 32 2" xfId="21579"/>
    <cellStyle name="Heading 3 32 2 2" xfId="21580"/>
    <cellStyle name="Heading 3 32 2 3" xfId="21581"/>
    <cellStyle name="Heading 3 32 3" xfId="21582"/>
    <cellStyle name="Heading 3 32 4" xfId="21583"/>
    <cellStyle name="Heading 3 32 5" xfId="21584"/>
    <cellStyle name="Heading 3 32 6" xfId="21585"/>
    <cellStyle name="Heading 3 32 7" xfId="21586"/>
    <cellStyle name="Heading 3 32 8" xfId="21587"/>
    <cellStyle name="Heading 3 32 9" xfId="21588"/>
    <cellStyle name="Heading 3 33" xfId="21589"/>
    <cellStyle name="Heading 3 33 2" xfId="21590"/>
    <cellStyle name="Heading 3 33 3" xfId="21591"/>
    <cellStyle name="Heading 3 34" xfId="21592"/>
    <cellStyle name="Heading 3 34 2" xfId="21593"/>
    <cellStyle name="Heading 3 34 3" xfId="21594"/>
    <cellStyle name="Heading 3 35" xfId="21595"/>
    <cellStyle name="Heading 3 35 2" xfId="21596"/>
    <cellStyle name="Heading 3 36" xfId="21597"/>
    <cellStyle name="Heading 3 36 2" xfId="21598"/>
    <cellStyle name="Heading 3 37" xfId="21599"/>
    <cellStyle name="Heading 3 37 2" xfId="21600"/>
    <cellStyle name="Heading 3 38" xfId="21601"/>
    <cellStyle name="Heading 3 38 2" xfId="21602"/>
    <cellStyle name="Heading 3 39" xfId="21603"/>
    <cellStyle name="Heading 3 39 2" xfId="21604"/>
    <cellStyle name="Heading 3 4" xfId="21605"/>
    <cellStyle name="Heading 3 4 10" xfId="21606"/>
    <cellStyle name="Heading 3 4 10 2" xfId="21607"/>
    <cellStyle name="Heading 3 4 11" xfId="21608"/>
    <cellStyle name="Heading 3 4 11 2" xfId="21609"/>
    <cellStyle name="Heading 3 4 12" xfId="21610"/>
    <cellStyle name="Heading 3 4 12 2" xfId="21611"/>
    <cellStyle name="Heading 3 4 13" xfId="21612"/>
    <cellStyle name="Heading 3 4 14" xfId="21613"/>
    <cellStyle name="Heading 3 4 15" xfId="21614"/>
    <cellStyle name="Heading 3 4 16" xfId="21615"/>
    <cellStyle name="Heading 3 4 17" xfId="21616"/>
    <cellStyle name="Heading 3 4 18" xfId="21617"/>
    <cellStyle name="Heading 3 4 19" xfId="21618"/>
    <cellStyle name="Heading 3 4 2" xfId="21619"/>
    <cellStyle name="Heading 3 4 2 10" xfId="21620"/>
    <cellStyle name="Heading 3 4 2 11" xfId="21621"/>
    <cellStyle name="Heading 3 4 2 12" xfId="21622"/>
    <cellStyle name="Heading 3 4 2 2" xfId="21623"/>
    <cellStyle name="Heading 3 4 2 2 10" xfId="21624"/>
    <cellStyle name="Heading 3 4 2 2 11" xfId="21625"/>
    <cellStyle name="Heading 3 4 2 2 12" xfId="21626"/>
    <cellStyle name="Heading 3 4 2 2 2" xfId="21627"/>
    <cellStyle name="Heading 3 4 2 2 2 2" xfId="21628"/>
    <cellStyle name="Heading 3 4 2 2 3" xfId="21629"/>
    <cellStyle name="Heading 3 4 2 2 4" xfId="21630"/>
    <cellStyle name="Heading 3 4 2 2 5" xfId="21631"/>
    <cellStyle name="Heading 3 4 2 2 6" xfId="21632"/>
    <cellStyle name="Heading 3 4 2 2 7" xfId="21633"/>
    <cellStyle name="Heading 3 4 2 2 8" xfId="21634"/>
    <cellStyle name="Heading 3 4 2 2 9" xfId="21635"/>
    <cellStyle name="Heading 3 4 2 3" xfId="21636"/>
    <cellStyle name="Heading 3 4 2 4" xfId="21637"/>
    <cellStyle name="Heading 3 4 2 5" xfId="21638"/>
    <cellStyle name="Heading 3 4 2 6" xfId="21639"/>
    <cellStyle name="Heading 3 4 2 7" xfId="21640"/>
    <cellStyle name="Heading 3 4 2 8" xfId="21641"/>
    <cellStyle name="Heading 3 4 2 9" xfId="21642"/>
    <cellStyle name="Heading 3 4 20" xfId="21643"/>
    <cellStyle name="Heading 3 4 21" xfId="21644"/>
    <cellStyle name="Heading 3 4 22" xfId="21645"/>
    <cellStyle name="Heading 3 4 23" xfId="21646"/>
    <cellStyle name="Heading 3 4 3" xfId="21647"/>
    <cellStyle name="Heading 3 4 3 2" xfId="21648"/>
    <cellStyle name="Heading 3 4 4" xfId="21649"/>
    <cellStyle name="Heading 3 4 4 2" xfId="21650"/>
    <cellStyle name="Heading 3 4 5" xfId="21651"/>
    <cellStyle name="Heading 3 4 5 2" xfId="21652"/>
    <cellStyle name="Heading 3 4 6" xfId="21653"/>
    <cellStyle name="Heading 3 4 6 2" xfId="21654"/>
    <cellStyle name="Heading 3 4 7" xfId="21655"/>
    <cellStyle name="Heading 3 4 7 2" xfId="21656"/>
    <cellStyle name="Heading 3 4 8" xfId="21657"/>
    <cellStyle name="Heading 3 4 8 2" xfId="21658"/>
    <cellStyle name="Heading 3 4 9" xfId="21659"/>
    <cellStyle name="Heading 3 4 9 2" xfId="21660"/>
    <cellStyle name="Heading 3 40" xfId="21661"/>
    <cellStyle name="Heading 3 40 2" xfId="21662"/>
    <cellStyle name="Heading 3 41" xfId="21663"/>
    <cellStyle name="Heading 3 41 2" xfId="21664"/>
    <cellStyle name="Heading 3 42" xfId="21665"/>
    <cellStyle name="Heading 3 42 2" xfId="21666"/>
    <cellStyle name="Heading 3 43" xfId="21667"/>
    <cellStyle name="Heading 3 43 2" xfId="21668"/>
    <cellStyle name="Heading 3 44" xfId="21669"/>
    <cellStyle name="Heading 3 44 2" xfId="21670"/>
    <cellStyle name="Heading 3 45" xfId="21671"/>
    <cellStyle name="Heading 3 45 2" xfId="21672"/>
    <cellStyle name="Heading 3 46" xfId="21673"/>
    <cellStyle name="Heading 3 46 2" xfId="21674"/>
    <cellStyle name="Heading 3 47" xfId="21675"/>
    <cellStyle name="Heading 3 47 2" xfId="21676"/>
    <cellStyle name="Heading 3 48" xfId="21677"/>
    <cellStyle name="Heading 3 48 2" xfId="21678"/>
    <cellStyle name="Heading 3 49" xfId="21679"/>
    <cellStyle name="Heading 3 49 2" xfId="21680"/>
    <cellStyle name="Heading 3 5" xfId="21681"/>
    <cellStyle name="Heading 3 5 10" xfId="21682"/>
    <cellStyle name="Heading 3 5 11" xfId="21683"/>
    <cellStyle name="Heading 3 5 12" xfId="21684"/>
    <cellStyle name="Heading 3 5 13" xfId="21685"/>
    <cellStyle name="Heading 3 5 2" xfId="21686"/>
    <cellStyle name="Heading 3 5 2 2" xfId="21687"/>
    <cellStyle name="Heading 3 5 2 3" xfId="21688"/>
    <cellStyle name="Heading 3 5 3" xfId="21689"/>
    <cellStyle name="Heading 3 5 3 2" xfId="21690"/>
    <cellStyle name="Heading 3 5 4" xfId="21691"/>
    <cellStyle name="Heading 3 5 5" xfId="21692"/>
    <cellStyle name="Heading 3 5 6" xfId="21693"/>
    <cellStyle name="Heading 3 5 7" xfId="21694"/>
    <cellStyle name="Heading 3 5 8" xfId="21695"/>
    <cellStyle name="Heading 3 5 9" xfId="21696"/>
    <cellStyle name="Heading 3 50" xfId="21697"/>
    <cellStyle name="Heading 3 50 2" xfId="21698"/>
    <cellStyle name="Heading 3 51" xfId="21699"/>
    <cellStyle name="Heading 3 51 2" xfId="21700"/>
    <cellStyle name="Heading 3 52" xfId="21701"/>
    <cellStyle name="Heading 3 52 2" xfId="21702"/>
    <cellStyle name="Heading 3 53" xfId="21703"/>
    <cellStyle name="Heading 3 54" xfId="21704"/>
    <cellStyle name="Heading 3 55" xfId="21705"/>
    <cellStyle name="Heading 3 56" xfId="21706"/>
    <cellStyle name="Heading 3 57" xfId="21707"/>
    <cellStyle name="Heading 3 58" xfId="21708"/>
    <cellStyle name="Heading 3 59" xfId="21709"/>
    <cellStyle name="Heading 3 6" xfId="21710"/>
    <cellStyle name="Heading 3 6 10" xfId="21711"/>
    <cellStyle name="Heading 3 6 11" xfId="21712"/>
    <cellStyle name="Heading 3 6 12" xfId="21713"/>
    <cellStyle name="Heading 3 6 13" xfId="21714"/>
    <cellStyle name="Heading 3 6 2" xfId="21715"/>
    <cellStyle name="Heading 3 6 2 2" xfId="21716"/>
    <cellStyle name="Heading 3 6 2 3" xfId="21717"/>
    <cellStyle name="Heading 3 6 3" xfId="21718"/>
    <cellStyle name="Heading 3 6 3 2" xfId="21719"/>
    <cellStyle name="Heading 3 6 4" xfId="21720"/>
    <cellStyle name="Heading 3 6 5" xfId="21721"/>
    <cellStyle name="Heading 3 6 6" xfId="21722"/>
    <cellStyle name="Heading 3 6 7" xfId="21723"/>
    <cellStyle name="Heading 3 6 8" xfId="21724"/>
    <cellStyle name="Heading 3 6 9" xfId="21725"/>
    <cellStyle name="Heading 3 60" xfId="21726"/>
    <cellStyle name="Heading 3 61" xfId="274"/>
    <cellStyle name="Heading 3 62" xfId="31744"/>
    <cellStyle name="Heading 3 63" xfId="31783"/>
    <cellStyle name="Heading 3 7" xfId="21727"/>
    <cellStyle name="Heading 3 7 10" xfId="21728"/>
    <cellStyle name="Heading 3 7 11" xfId="21729"/>
    <cellStyle name="Heading 3 7 12" xfId="21730"/>
    <cellStyle name="Heading 3 7 13" xfId="21731"/>
    <cellStyle name="Heading 3 7 2" xfId="21732"/>
    <cellStyle name="Heading 3 7 2 2" xfId="21733"/>
    <cellStyle name="Heading 3 7 2 3" xfId="21734"/>
    <cellStyle name="Heading 3 7 3" xfId="21735"/>
    <cellStyle name="Heading 3 7 3 2" xfId="21736"/>
    <cellStyle name="Heading 3 7 4" xfId="21737"/>
    <cellStyle name="Heading 3 7 5" xfId="21738"/>
    <cellStyle name="Heading 3 7 6" xfId="21739"/>
    <cellStyle name="Heading 3 7 7" xfId="21740"/>
    <cellStyle name="Heading 3 7 8" xfId="21741"/>
    <cellStyle name="Heading 3 7 9" xfId="21742"/>
    <cellStyle name="Heading 3 8" xfId="21743"/>
    <cellStyle name="Heading 3 8 10" xfId="21744"/>
    <cellStyle name="Heading 3 8 11" xfId="21745"/>
    <cellStyle name="Heading 3 8 12" xfId="21746"/>
    <cellStyle name="Heading 3 8 2" xfId="21747"/>
    <cellStyle name="Heading 3 8 2 2" xfId="21748"/>
    <cellStyle name="Heading 3 8 2 3" xfId="21749"/>
    <cellStyle name="Heading 3 8 3" xfId="21750"/>
    <cellStyle name="Heading 3 8 4" xfId="21751"/>
    <cellStyle name="Heading 3 8 5" xfId="21752"/>
    <cellStyle name="Heading 3 8 6" xfId="21753"/>
    <cellStyle name="Heading 3 8 7" xfId="21754"/>
    <cellStyle name="Heading 3 8 8" xfId="21755"/>
    <cellStyle name="Heading 3 8 9" xfId="21756"/>
    <cellStyle name="Heading 3 9" xfId="21757"/>
    <cellStyle name="Heading 3 9 10" xfId="21758"/>
    <cellStyle name="Heading 3 9 11" xfId="21759"/>
    <cellStyle name="Heading 3 9 12" xfId="21760"/>
    <cellStyle name="Heading 3 9 2" xfId="21761"/>
    <cellStyle name="Heading 3 9 2 2" xfId="21762"/>
    <cellStyle name="Heading 3 9 2 3" xfId="21763"/>
    <cellStyle name="Heading 3 9 3" xfId="21764"/>
    <cellStyle name="Heading 3 9 4" xfId="21765"/>
    <cellStyle name="Heading 3 9 5" xfId="21766"/>
    <cellStyle name="Heading 3 9 6" xfId="21767"/>
    <cellStyle name="Heading 3 9 7" xfId="21768"/>
    <cellStyle name="Heading 3 9 8" xfId="21769"/>
    <cellStyle name="Heading 3 9 9" xfId="21770"/>
    <cellStyle name="Heading 4 10" xfId="21771"/>
    <cellStyle name="Heading 4 10 10" xfId="21772"/>
    <cellStyle name="Heading 4 10 11" xfId="21773"/>
    <cellStyle name="Heading 4 10 12" xfId="21774"/>
    <cellStyle name="Heading 4 10 2" xfId="21775"/>
    <cellStyle name="Heading 4 10 2 2" xfId="21776"/>
    <cellStyle name="Heading 4 10 2 3" xfId="21777"/>
    <cellStyle name="Heading 4 10 3" xfId="21778"/>
    <cellStyle name="Heading 4 10 4" xfId="21779"/>
    <cellStyle name="Heading 4 10 5" xfId="21780"/>
    <cellStyle name="Heading 4 10 6" xfId="21781"/>
    <cellStyle name="Heading 4 10 7" xfId="21782"/>
    <cellStyle name="Heading 4 10 8" xfId="21783"/>
    <cellStyle name="Heading 4 10 9" xfId="21784"/>
    <cellStyle name="Heading 4 11" xfId="21785"/>
    <cellStyle name="Heading 4 11 10" xfId="21786"/>
    <cellStyle name="Heading 4 11 11" xfId="21787"/>
    <cellStyle name="Heading 4 11 12" xfId="21788"/>
    <cellStyle name="Heading 4 11 2" xfId="21789"/>
    <cellStyle name="Heading 4 11 2 2" xfId="21790"/>
    <cellStyle name="Heading 4 11 2 3" xfId="21791"/>
    <cellStyle name="Heading 4 11 3" xfId="21792"/>
    <cellStyle name="Heading 4 11 4" xfId="21793"/>
    <cellStyle name="Heading 4 11 5" xfId="21794"/>
    <cellStyle name="Heading 4 11 6" xfId="21795"/>
    <cellStyle name="Heading 4 11 7" xfId="21796"/>
    <cellStyle name="Heading 4 11 8" xfId="21797"/>
    <cellStyle name="Heading 4 11 9" xfId="21798"/>
    <cellStyle name="Heading 4 12" xfId="21799"/>
    <cellStyle name="Heading 4 12 10" xfId="21800"/>
    <cellStyle name="Heading 4 12 11" xfId="21801"/>
    <cellStyle name="Heading 4 12 12" xfId="21802"/>
    <cellStyle name="Heading 4 12 2" xfId="21803"/>
    <cellStyle name="Heading 4 12 2 2" xfId="21804"/>
    <cellStyle name="Heading 4 12 2 3" xfId="21805"/>
    <cellStyle name="Heading 4 12 3" xfId="21806"/>
    <cellStyle name="Heading 4 12 4" xfId="21807"/>
    <cellStyle name="Heading 4 12 5" xfId="21808"/>
    <cellStyle name="Heading 4 12 6" xfId="21809"/>
    <cellStyle name="Heading 4 12 7" xfId="21810"/>
    <cellStyle name="Heading 4 12 8" xfId="21811"/>
    <cellStyle name="Heading 4 12 9" xfId="21812"/>
    <cellStyle name="Heading 4 13" xfId="21813"/>
    <cellStyle name="Heading 4 13 10" xfId="21814"/>
    <cellStyle name="Heading 4 13 11" xfId="21815"/>
    <cellStyle name="Heading 4 13 12" xfId="21816"/>
    <cellStyle name="Heading 4 13 2" xfId="21817"/>
    <cellStyle name="Heading 4 13 2 2" xfId="21818"/>
    <cellStyle name="Heading 4 13 2 3" xfId="21819"/>
    <cellStyle name="Heading 4 13 3" xfId="21820"/>
    <cellStyle name="Heading 4 13 4" xfId="21821"/>
    <cellStyle name="Heading 4 13 5" xfId="21822"/>
    <cellStyle name="Heading 4 13 6" xfId="21823"/>
    <cellStyle name="Heading 4 13 7" xfId="21824"/>
    <cellStyle name="Heading 4 13 8" xfId="21825"/>
    <cellStyle name="Heading 4 13 9" xfId="21826"/>
    <cellStyle name="Heading 4 14" xfId="21827"/>
    <cellStyle name="Heading 4 14 10" xfId="21828"/>
    <cellStyle name="Heading 4 14 11" xfId="21829"/>
    <cellStyle name="Heading 4 14 12" xfId="21830"/>
    <cellStyle name="Heading 4 14 2" xfId="21831"/>
    <cellStyle name="Heading 4 14 2 2" xfId="21832"/>
    <cellStyle name="Heading 4 14 2 3" xfId="21833"/>
    <cellStyle name="Heading 4 14 3" xfId="21834"/>
    <cellStyle name="Heading 4 14 4" xfId="21835"/>
    <cellStyle name="Heading 4 14 5" xfId="21836"/>
    <cellStyle name="Heading 4 14 6" xfId="21837"/>
    <cellStyle name="Heading 4 14 7" xfId="21838"/>
    <cellStyle name="Heading 4 14 8" xfId="21839"/>
    <cellStyle name="Heading 4 14 9" xfId="21840"/>
    <cellStyle name="Heading 4 15" xfId="21841"/>
    <cellStyle name="Heading 4 15 10" xfId="21842"/>
    <cellStyle name="Heading 4 15 11" xfId="21843"/>
    <cellStyle name="Heading 4 15 12" xfId="21844"/>
    <cellStyle name="Heading 4 15 2" xfId="21845"/>
    <cellStyle name="Heading 4 15 2 2" xfId="21846"/>
    <cellStyle name="Heading 4 15 2 3" xfId="21847"/>
    <cellStyle name="Heading 4 15 3" xfId="21848"/>
    <cellStyle name="Heading 4 15 4" xfId="21849"/>
    <cellStyle name="Heading 4 15 5" xfId="21850"/>
    <cellStyle name="Heading 4 15 6" xfId="21851"/>
    <cellStyle name="Heading 4 15 7" xfId="21852"/>
    <cellStyle name="Heading 4 15 8" xfId="21853"/>
    <cellStyle name="Heading 4 15 9" xfId="21854"/>
    <cellStyle name="Heading 4 16" xfId="21855"/>
    <cellStyle name="Heading 4 16 10" xfId="21856"/>
    <cellStyle name="Heading 4 16 11" xfId="21857"/>
    <cellStyle name="Heading 4 16 12" xfId="21858"/>
    <cellStyle name="Heading 4 16 2" xfId="21859"/>
    <cellStyle name="Heading 4 16 2 2" xfId="21860"/>
    <cellStyle name="Heading 4 16 2 3" xfId="21861"/>
    <cellStyle name="Heading 4 16 3" xfId="21862"/>
    <cellStyle name="Heading 4 16 4" xfId="21863"/>
    <cellStyle name="Heading 4 16 5" xfId="21864"/>
    <cellStyle name="Heading 4 16 6" xfId="21865"/>
    <cellStyle name="Heading 4 16 7" xfId="21866"/>
    <cellStyle name="Heading 4 16 8" xfId="21867"/>
    <cellStyle name="Heading 4 16 9" xfId="21868"/>
    <cellStyle name="Heading 4 17" xfId="21869"/>
    <cellStyle name="Heading 4 17 10" xfId="21870"/>
    <cellStyle name="Heading 4 17 11" xfId="21871"/>
    <cellStyle name="Heading 4 17 12" xfId="21872"/>
    <cellStyle name="Heading 4 17 2" xfId="21873"/>
    <cellStyle name="Heading 4 17 2 2" xfId="21874"/>
    <cellStyle name="Heading 4 17 2 3" xfId="21875"/>
    <cellStyle name="Heading 4 17 3" xfId="21876"/>
    <cellStyle name="Heading 4 17 4" xfId="21877"/>
    <cellStyle name="Heading 4 17 5" xfId="21878"/>
    <cellStyle name="Heading 4 17 6" xfId="21879"/>
    <cellStyle name="Heading 4 17 7" xfId="21880"/>
    <cellStyle name="Heading 4 17 8" xfId="21881"/>
    <cellStyle name="Heading 4 17 9" xfId="21882"/>
    <cellStyle name="Heading 4 18" xfId="21883"/>
    <cellStyle name="Heading 4 18 10" xfId="21884"/>
    <cellStyle name="Heading 4 18 11" xfId="21885"/>
    <cellStyle name="Heading 4 18 12" xfId="21886"/>
    <cellStyle name="Heading 4 18 2" xfId="21887"/>
    <cellStyle name="Heading 4 18 2 2" xfId="21888"/>
    <cellStyle name="Heading 4 18 2 3" xfId="21889"/>
    <cellStyle name="Heading 4 18 3" xfId="21890"/>
    <cellStyle name="Heading 4 18 4" xfId="21891"/>
    <cellStyle name="Heading 4 18 5" xfId="21892"/>
    <cellStyle name="Heading 4 18 6" xfId="21893"/>
    <cellStyle name="Heading 4 18 7" xfId="21894"/>
    <cellStyle name="Heading 4 18 8" xfId="21895"/>
    <cellStyle name="Heading 4 18 9" xfId="21896"/>
    <cellStyle name="Heading 4 19" xfId="21897"/>
    <cellStyle name="Heading 4 19 10" xfId="21898"/>
    <cellStyle name="Heading 4 19 11" xfId="21899"/>
    <cellStyle name="Heading 4 19 12" xfId="21900"/>
    <cellStyle name="Heading 4 19 2" xfId="21901"/>
    <cellStyle name="Heading 4 19 2 2" xfId="21902"/>
    <cellStyle name="Heading 4 19 2 3" xfId="21903"/>
    <cellStyle name="Heading 4 19 3" xfId="21904"/>
    <cellStyle name="Heading 4 19 4" xfId="21905"/>
    <cellStyle name="Heading 4 19 5" xfId="21906"/>
    <cellStyle name="Heading 4 19 6" xfId="21907"/>
    <cellStyle name="Heading 4 19 7" xfId="21908"/>
    <cellStyle name="Heading 4 19 8" xfId="21909"/>
    <cellStyle name="Heading 4 19 9" xfId="21910"/>
    <cellStyle name="Heading 4 2" xfId="94"/>
    <cellStyle name="Heading 4 2 10" xfId="21911"/>
    <cellStyle name="Heading 4 2 10 2" xfId="21912"/>
    <cellStyle name="Heading 4 2 11" xfId="21913"/>
    <cellStyle name="Heading 4 2 11 2" xfId="21914"/>
    <cellStyle name="Heading 4 2 12" xfId="21915"/>
    <cellStyle name="Heading 4 2 12 2" xfId="21916"/>
    <cellStyle name="Heading 4 2 13" xfId="21917"/>
    <cellStyle name="Heading 4 2 13 2" xfId="21918"/>
    <cellStyle name="Heading 4 2 14" xfId="21919"/>
    <cellStyle name="Heading 4 2 14 2" xfId="21920"/>
    <cellStyle name="Heading 4 2 15" xfId="21921"/>
    <cellStyle name="Heading 4 2 15 2" xfId="21922"/>
    <cellStyle name="Heading 4 2 16" xfId="21923"/>
    <cellStyle name="Heading 4 2 17" xfId="21924"/>
    <cellStyle name="Heading 4 2 18" xfId="21925"/>
    <cellStyle name="Heading 4 2 19" xfId="21926"/>
    <cellStyle name="Heading 4 2 2" xfId="21927"/>
    <cellStyle name="Heading 4 2 2 10" xfId="21928"/>
    <cellStyle name="Heading 4 2 2 11" xfId="21929"/>
    <cellStyle name="Heading 4 2 2 12" xfId="21930"/>
    <cellStyle name="Heading 4 2 2 2" xfId="21931"/>
    <cellStyle name="Heading 4 2 2 2 2" xfId="21932"/>
    <cellStyle name="Heading 4 2 2 2 3" xfId="21933"/>
    <cellStyle name="Heading 4 2 2 3" xfId="21934"/>
    <cellStyle name="Heading 4 2 2 3 2" xfId="21935"/>
    <cellStyle name="Heading 4 2 2 4" xfId="21936"/>
    <cellStyle name="Heading 4 2 2 5" xfId="21937"/>
    <cellStyle name="Heading 4 2 2 6" xfId="21938"/>
    <cellStyle name="Heading 4 2 2 7" xfId="21939"/>
    <cellStyle name="Heading 4 2 2 8" xfId="21940"/>
    <cellStyle name="Heading 4 2 2 9" xfId="21941"/>
    <cellStyle name="Heading 4 2 20" xfId="21942"/>
    <cellStyle name="Heading 4 2 21" xfId="21943"/>
    <cellStyle name="Heading 4 2 22" xfId="21944"/>
    <cellStyle name="Heading 4 2 23" xfId="21945"/>
    <cellStyle name="Heading 4 2 24" xfId="21946"/>
    <cellStyle name="Heading 4 2 25" xfId="21947"/>
    <cellStyle name="Heading 4 2 26" xfId="21948"/>
    <cellStyle name="Heading 4 2 3" xfId="21949"/>
    <cellStyle name="Heading 4 2 3 10" xfId="21950"/>
    <cellStyle name="Heading 4 2 3 11" xfId="21951"/>
    <cellStyle name="Heading 4 2 3 12" xfId="21952"/>
    <cellStyle name="Heading 4 2 3 2" xfId="21953"/>
    <cellStyle name="Heading 4 2 3 2 2" xfId="21954"/>
    <cellStyle name="Heading 4 2 3 2 3" xfId="21955"/>
    <cellStyle name="Heading 4 2 3 3" xfId="21956"/>
    <cellStyle name="Heading 4 2 3 3 2" xfId="21957"/>
    <cellStyle name="Heading 4 2 3 4" xfId="21958"/>
    <cellStyle name="Heading 4 2 3 5" xfId="21959"/>
    <cellStyle name="Heading 4 2 3 6" xfId="21960"/>
    <cellStyle name="Heading 4 2 3 7" xfId="21961"/>
    <cellStyle name="Heading 4 2 3 8" xfId="21962"/>
    <cellStyle name="Heading 4 2 3 9" xfId="21963"/>
    <cellStyle name="Heading 4 2 4" xfId="21964"/>
    <cellStyle name="Heading 4 2 4 10" xfId="21965"/>
    <cellStyle name="Heading 4 2 4 11" xfId="21966"/>
    <cellStyle name="Heading 4 2 4 12" xfId="21967"/>
    <cellStyle name="Heading 4 2 4 2" xfId="21968"/>
    <cellStyle name="Heading 4 2 4 2 2" xfId="21969"/>
    <cellStyle name="Heading 4 2 4 2 3" xfId="21970"/>
    <cellStyle name="Heading 4 2 4 3" xfId="21971"/>
    <cellStyle name="Heading 4 2 4 3 2" xfId="21972"/>
    <cellStyle name="Heading 4 2 4 4" xfId="21973"/>
    <cellStyle name="Heading 4 2 4 5" xfId="21974"/>
    <cellStyle name="Heading 4 2 4 6" xfId="21975"/>
    <cellStyle name="Heading 4 2 4 7" xfId="21976"/>
    <cellStyle name="Heading 4 2 4 8" xfId="21977"/>
    <cellStyle name="Heading 4 2 4 9" xfId="21978"/>
    <cellStyle name="Heading 4 2 5" xfId="21979"/>
    <cellStyle name="Heading 4 2 5 2" xfId="21980"/>
    <cellStyle name="Heading 4 2 5 3" xfId="21981"/>
    <cellStyle name="Heading 4 2 6" xfId="21982"/>
    <cellStyle name="Heading 4 2 6 2" xfId="21983"/>
    <cellStyle name="Heading 4 2 7" xfId="21984"/>
    <cellStyle name="Heading 4 2 7 2" xfId="21985"/>
    <cellStyle name="Heading 4 2 8" xfId="21986"/>
    <cellStyle name="Heading 4 2 8 2" xfId="21987"/>
    <cellStyle name="Heading 4 2 9" xfId="21988"/>
    <cellStyle name="Heading 4 2 9 2" xfId="21989"/>
    <cellStyle name="Heading 4 20" xfId="21990"/>
    <cellStyle name="Heading 4 20 10" xfId="21991"/>
    <cellStyle name="Heading 4 20 11" xfId="21992"/>
    <cellStyle name="Heading 4 20 12" xfId="21993"/>
    <cellStyle name="Heading 4 20 2" xfId="21994"/>
    <cellStyle name="Heading 4 20 2 2" xfId="21995"/>
    <cellStyle name="Heading 4 20 2 3" xfId="21996"/>
    <cellStyle name="Heading 4 20 3" xfId="21997"/>
    <cellStyle name="Heading 4 20 4" xfId="21998"/>
    <cellStyle name="Heading 4 20 5" xfId="21999"/>
    <cellStyle name="Heading 4 20 6" xfId="22000"/>
    <cellStyle name="Heading 4 20 7" xfId="22001"/>
    <cellStyle name="Heading 4 20 8" xfId="22002"/>
    <cellStyle name="Heading 4 20 9" xfId="22003"/>
    <cellStyle name="Heading 4 21" xfId="22004"/>
    <cellStyle name="Heading 4 21 10" xfId="22005"/>
    <cellStyle name="Heading 4 21 11" xfId="22006"/>
    <cellStyle name="Heading 4 21 12" xfId="22007"/>
    <cellStyle name="Heading 4 21 2" xfId="22008"/>
    <cellStyle name="Heading 4 21 2 2" xfId="22009"/>
    <cellStyle name="Heading 4 21 2 3" xfId="22010"/>
    <cellStyle name="Heading 4 21 3" xfId="22011"/>
    <cellStyle name="Heading 4 21 4" xfId="22012"/>
    <cellStyle name="Heading 4 21 5" xfId="22013"/>
    <cellStyle name="Heading 4 21 6" xfId="22014"/>
    <cellStyle name="Heading 4 21 7" xfId="22015"/>
    <cellStyle name="Heading 4 21 8" xfId="22016"/>
    <cellStyle name="Heading 4 21 9" xfId="22017"/>
    <cellStyle name="Heading 4 22" xfId="22018"/>
    <cellStyle name="Heading 4 22 10" xfId="22019"/>
    <cellStyle name="Heading 4 22 11" xfId="22020"/>
    <cellStyle name="Heading 4 22 12" xfId="22021"/>
    <cellStyle name="Heading 4 22 2" xfId="22022"/>
    <cellStyle name="Heading 4 22 2 2" xfId="22023"/>
    <cellStyle name="Heading 4 22 2 3" xfId="22024"/>
    <cellStyle name="Heading 4 22 3" xfId="22025"/>
    <cellStyle name="Heading 4 22 4" xfId="22026"/>
    <cellStyle name="Heading 4 22 5" xfId="22027"/>
    <cellStyle name="Heading 4 22 6" xfId="22028"/>
    <cellStyle name="Heading 4 22 7" xfId="22029"/>
    <cellStyle name="Heading 4 22 8" xfId="22030"/>
    <cellStyle name="Heading 4 22 9" xfId="22031"/>
    <cellStyle name="Heading 4 23" xfId="22032"/>
    <cellStyle name="Heading 4 23 10" xfId="22033"/>
    <cellStyle name="Heading 4 23 11" xfId="22034"/>
    <cellStyle name="Heading 4 23 12" xfId="22035"/>
    <cellStyle name="Heading 4 23 2" xfId="22036"/>
    <cellStyle name="Heading 4 23 2 2" xfId="22037"/>
    <cellStyle name="Heading 4 23 2 3" xfId="22038"/>
    <cellStyle name="Heading 4 23 3" xfId="22039"/>
    <cellStyle name="Heading 4 23 4" xfId="22040"/>
    <cellStyle name="Heading 4 23 5" xfId="22041"/>
    <cellStyle name="Heading 4 23 6" xfId="22042"/>
    <cellStyle name="Heading 4 23 7" xfId="22043"/>
    <cellStyle name="Heading 4 23 8" xfId="22044"/>
    <cellStyle name="Heading 4 23 9" xfId="22045"/>
    <cellStyle name="Heading 4 24" xfId="22046"/>
    <cellStyle name="Heading 4 24 10" xfId="22047"/>
    <cellStyle name="Heading 4 24 11" xfId="22048"/>
    <cellStyle name="Heading 4 24 12" xfId="22049"/>
    <cellStyle name="Heading 4 24 2" xfId="22050"/>
    <cellStyle name="Heading 4 24 2 2" xfId="22051"/>
    <cellStyle name="Heading 4 24 2 3" xfId="22052"/>
    <cellStyle name="Heading 4 24 3" xfId="22053"/>
    <cellStyle name="Heading 4 24 4" xfId="22054"/>
    <cellStyle name="Heading 4 24 5" xfId="22055"/>
    <cellStyle name="Heading 4 24 6" xfId="22056"/>
    <cellStyle name="Heading 4 24 7" xfId="22057"/>
    <cellStyle name="Heading 4 24 8" xfId="22058"/>
    <cellStyle name="Heading 4 24 9" xfId="22059"/>
    <cellStyle name="Heading 4 25" xfId="22060"/>
    <cellStyle name="Heading 4 25 10" xfId="22061"/>
    <cellStyle name="Heading 4 25 11" xfId="22062"/>
    <cellStyle name="Heading 4 25 12" xfId="22063"/>
    <cellStyle name="Heading 4 25 2" xfId="22064"/>
    <cellStyle name="Heading 4 25 2 2" xfId="22065"/>
    <cellStyle name="Heading 4 25 2 3" xfId="22066"/>
    <cellStyle name="Heading 4 25 3" xfId="22067"/>
    <cellStyle name="Heading 4 25 4" xfId="22068"/>
    <cellStyle name="Heading 4 25 5" xfId="22069"/>
    <cellStyle name="Heading 4 25 6" xfId="22070"/>
    <cellStyle name="Heading 4 25 7" xfId="22071"/>
    <cellStyle name="Heading 4 25 8" xfId="22072"/>
    <cellStyle name="Heading 4 25 9" xfId="22073"/>
    <cellStyle name="Heading 4 26" xfId="22074"/>
    <cellStyle name="Heading 4 26 10" xfId="22075"/>
    <cellStyle name="Heading 4 26 11" xfId="22076"/>
    <cellStyle name="Heading 4 26 12" xfId="22077"/>
    <cellStyle name="Heading 4 26 2" xfId="22078"/>
    <cellStyle name="Heading 4 26 2 2" xfId="22079"/>
    <cellStyle name="Heading 4 26 2 3" xfId="22080"/>
    <cellStyle name="Heading 4 26 3" xfId="22081"/>
    <cellStyle name="Heading 4 26 4" xfId="22082"/>
    <cellStyle name="Heading 4 26 5" xfId="22083"/>
    <cellStyle name="Heading 4 26 6" xfId="22084"/>
    <cellStyle name="Heading 4 26 7" xfId="22085"/>
    <cellStyle name="Heading 4 26 8" xfId="22086"/>
    <cellStyle name="Heading 4 26 9" xfId="22087"/>
    <cellStyle name="Heading 4 27" xfId="22088"/>
    <cellStyle name="Heading 4 27 10" xfId="22089"/>
    <cellStyle name="Heading 4 27 11" xfId="22090"/>
    <cellStyle name="Heading 4 27 12" xfId="22091"/>
    <cellStyle name="Heading 4 27 2" xfId="22092"/>
    <cellStyle name="Heading 4 27 2 2" xfId="22093"/>
    <cellStyle name="Heading 4 27 2 3" xfId="22094"/>
    <cellStyle name="Heading 4 27 3" xfId="22095"/>
    <cellStyle name="Heading 4 27 4" xfId="22096"/>
    <cellStyle name="Heading 4 27 5" xfId="22097"/>
    <cellStyle name="Heading 4 27 6" xfId="22098"/>
    <cellStyle name="Heading 4 27 7" xfId="22099"/>
    <cellStyle name="Heading 4 27 8" xfId="22100"/>
    <cellStyle name="Heading 4 27 9" xfId="22101"/>
    <cellStyle name="Heading 4 28" xfId="22102"/>
    <cellStyle name="Heading 4 28 10" xfId="22103"/>
    <cellStyle name="Heading 4 28 11" xfId="22104"/>
    <cellStyle name="Heading 4 28 12" xfId="22105"/>
    <cellStyle name="Heading 4 28 2" xfId="22106"/>
    <cellStyle name="Heading 4 28 2 2" xfId="22107"/>
    <cellStyle name="Heading 4 28 2 3" xfId="22108"/>
    <cellStyle name="Heading 4 28 3" xfId="22109"/>
    <cellStyle name="Heading 4 28 4" xfId="22110"/>
    <cellStyle name="Heading 4 28 5" xfId="22111"/>
    <cellStyle name="Heading 4 28 6" xfId="22112"/>
    <cellStyle name="Heading 4 28 7" xfId="22113"/>
    <cellStyle name="Heading 4 28 8" xfId="22114"/>
    <cellStyle name="Heading 4 28 9" xfId="22115"/>
    <cellStyle name="Heading 4 29" xfId="22116"/>
    <cellStyle name="Heading 4 29 10" xfId="22117"/>
    <cellStyle name="Heading 4 29 11" xfId="22118"/>
    <cellStyle name="Heading 4 29 12" xfId="22119"/>
    <cellStyle name="Heading 4 29 2" xfId="22120"/>
    <cellStyle name="Heading 4 29 2 2" xfId="22121"/>
    <cellStyle name="Heading 4 29 2 3" xfId="22122"/>
    <cellStyle name="Heading 4 29 3" xfId="22123"/>
    <cellStyle name="Heading 4 29 4" xfId="22124"/>
    <cellStyle name="Heading 4 29 5" xfId="22125"/>
    <cellStyle name="Heading 4 29 6" xfId="22126"/>
    <cellStyle name="Heading 4 29 7" xfId="22127"/>
    <cellStyle name="Heading 4 29 8" xfId="22128"/>
    <cellStyle name="Heading 4 29 9" xfId="22129"/>
    <cellStyle name="Heading 4 3" xfId="22130"/>
    <cellStyle name="Heading 4 3 10" xfId="22131"/>
    <cellStyle name="Heading 4 3 10 2" xfId="22132"/>
    <cellStyle name="Heading 4 3 11" xfId="22133"/>
    <cellStyle name="Heading 4 3 11 2" xfId="22134"/>
    <cellStyle name="Heading 4 3 12" xfId="22135"/>
    <cellStyle name="Heading 4 3 12 2" xfId="22136"/>
    <cellStyle name="Heading 4 3 13" xfId="22137"/>
    <cellStyle name="Heading 4 3 13 2" xfId="22138"/>
    <cellStyle name="Heading 4 3 14" xfId="22139"/>
    <cellStyle name="Heading 4 3 14 2" xfId="22140"/>
    <cellStyle name="Heading 4 3 15" xfId="22141"/>
    <cellStyle name="Heading 4 3 15 2" xfId="22142"/>
    <cellStyle name="Heading 4 3 16" xfId="22143"/>
    <cellStyle name="Heading 4 3 17" xfId="22144"/>
    <cellStyle name="Heading 4 3 18" xfId="22145"/>
    <cellStyle name="Heading 4 3 19" xfId="22146"/>
    <cellStyle name="Heading 4 3 2" xfId="22147"/>
    <cellStyle name="Heading 4 3 2 10" xfId="22148"/>
    <cellStyle name="Heading 4 3 2 11" xfId="22149"/>
    <cellStyle name="Heading 4 3 2 12" xfId="22150"/>
    <cellStyle name="Heading 4 3 2 2" xfId="22151"/>
    <cellStyle name="Heading 4 3 2 2 2" xfId="22152"/>
    <cellStyle name="Heading 4 3 2 2 3" xfId="22153"/>
    <cellStyle name="Heading 4 3 2 3" xfId="22154"/>
    <cellStyle name="Heading 4 3 2 4" xfId="22155"/>
    <cellStyle name="Heading 4 3 2 5" xfId="22156"/>
    <cellStyle name="Heading 4 3 2 6" xfId="22157"/>
    <cellStyle name="Heading 4 3 2 7" xfId="22158"/>
    <cellStyle name="Heading 4 3 2 8" xfId="22159"/>
    <cellStyle name="Heading 4 3 2 9" xfId="22160"/>
    <cellStyle name="Heading 4 3 20" xfId="22161"/>
    <cellStyle name="Heading 4 3 21" xfId="22162"/>
    <cellStyle name="Heading 4 3 22" xfId="22163"/>
    <cellStyle name="Heading 4 3 23" xfId="22164"/>
    <cellStyle name="Heading 4 3 24" xfId="22165"/>
    <cellStyle name="Heading 4 3 25" xfId="22166"/>
    <cellStyle name="Heading 4 3 26" xfId="22167"/>
    <cellStyle name="Heading 4 3 3" xfId="22168"/>
    <cellStyle name="Heading 4 3 3 10" xfId="22169"/>
    <cellStyle name="Heading 4 3 3 11" xfId="22170"/>
    <cellStyle name="Heading 4 3 3 12" xfId="22171"/>
    <cellStyle name="Heading 4 3 3 2" xfId="22172"/>
    <cellStyle name="Heading 4 3 3 2 2" xfId="22173"/>
    <cellStyle name="Heading 4 3 3 2 3" xfId="22174"/>
    <cellStyle name="Heading 4 3 3 3" xfId="22175"/>
    <cellStyle name="Heading 4 3 3 4" xfId="22176"/>
    <cellStyle name="Heading 4 3 3 5" xfId="22177"/>
    <cellStyle name="Heading 4 3 3 6" xfId="22178"/>
    <cellStyle name="Heading 4 3 3 7" xfId="22179"/>
    <cellStyle name="Heading 4 3 3 8" xfId="22180"/>
    <cellStyle name="Heading 4 3 3 9" xfId="22181"/>
    <cellStyle name="Heading 4 3 4" xfId="22182"/>
    <cellStyle name="Heading 4 3 4 10" xfId="22183"/>
    <cellStyle name="Heading 4 3 4 11" xfId="22184"/>
    <cellStyle name="Heading 4 3 4 12" xfId="22185"/>
    <cellStyle name="Heading 4 3 4 2" xfId="22186"/>
    <cellStyle name="Heading 4 3 4 2 2" xfId="22187"/>
    <cellStyle name="Heading 4 3 4 2 3" xfId="22188"/>
    <cellStyle name="Heading 4 3 4 3" xfId="22189"/>
    <cellStyle name="Heading 4 3 4 4" xfId="22190"/>
    <cellStyle name="Heading 4 3 4 5" xfId="22191"/>
    <cellStyle name="Heading 4 3 4 6" xfId="22192"/>
    <cellStyle name="Heading 4 3 4 7" xfId="22193"/>
    <cellStyle name="Heading 4 3 4 8" xfId="22194"/>
    <cellStyle name="Heading 4 3 4 9" xfId="22195"/>
    <cellStyle name="Heading 4 3 5" xfId="22196"/>
    <cellStyle name="Heading 4 3 5 2" xfId="22197"/>
    <cellStyle name="Heading 4 3 5 3" xfId="22198"/>
    <cellStyle name="Heading 4 3 6" xfId="22199"/>
    <cellStyle name="Heading 4 3 6 2" xfId="22200"/>
    <cellStyle name="Heading 4 3 7" xfId="22201"/>
    <cellStyle name="Heading 4 3 7 2" xfId="22202"/>
    <cellStyle name="Heading 4 3 8" xfId="22203"/>
    <cellStyle name="Heading 4 3 8 2" xfId="22204"/>
    <cellStyle name="Heading 4 3 9" xfId="22205"/>
    <cellStyle name="Heading 4 3 9 2" xfId="22206"/>
    <cellStyle name="Heading 4 30" xfId="22207"/>
    <cellStyle name="Heading 4 30 10" xfId="22208"/>
    <cellStyle name="Heading 4 30 11" xfId="22209"/>
    <cellStyle name="Heading 4 30 12" xfId="22210"/>
    <cellStyle name="Heading 4 30 2" xfId="22211"/>
    <cellStyle name="Heading 4 30 2 2" xfId="22212"/>
    <cellStyle name="Heading 4 30 2 3" xfId="22213"/>
    <cellStyle name="Heading 4 30 3" xfId="22214"/>
    <cellStyle name="Heading 4 30 4" xfId="22215"/>
    <cellStyle name="Heading 4 30 5" xfId="22216"/>
    <cellStyle name="Heading 4 30 6" xfId="22217"/>
    <cellStyle name="Heading 4 30 7" xfId="22218"/>
    <cellStyle name="Heading 4 30 8" xfId="22219"/>
    <cellStyle name="Heading 4 30 9" xfId="22220"/>
    <cellStyle name="Heading 4 31" xfId="22221"/>
    <cellStyle name="Heading 4 31 10" xfId="22222"/>
    <cellStyle name="Heading 4 31 11" xfId="22223"/>
    <cellStyle name="Heading 4 31 12" xfId="22224"/>
    <cellStyle name="Heading 4 31 2" xfId="22225"/>
    <cellStyle name="Heading 4 31 2 2" xfId="22226"/>
    <cellStyle name="Heading 4 31 2 3" xfId="22227"/>
    <cellStyle name="Heading 4 31 3" xfId="22228"/>
    <cellStyle name="Heading 4 31 4" xfId="22229"/>
    <cellStyle name="Heading 4 31 5" xfId="22230"/>
    <cellStyle name="Heading 4 31 6" xfId="22231"/>
    <cellStyle name="Heading 4 31 7" xfId="22232"/>
    <cellStyle name="Heading 4 31 8" xfId="22233"/>
    <cellStyle name="Heading 4 31 9" xfId="22234"/>
    <cellStyle name="Heading 4 32" xfId="22235"/>
    <cellStyle name="Heading 4 32 10" xfId="22236"/>
    <cellStyle name="Heading 4 32 11" xfId="22237"/>
    <cellStyle name="Heading 4 32 12" xfId="22238"/>
    <cellStyle name="Heading 4 32 2" xfId="22239"/>
    <cellStyle name="Heading 4 32 2 2" xfId="22240"/>
    <cellStyle name="Heading 4 32 2 3" xfId="22241"/>
    <cellStyle name="Heading 4 32 3" xfId="22242"/>
    <cellStyle name="Heading 4 32 4" xfId="22243"/>
    <cellStyle name="Heading 4 32 5" xfId="22244"/>
    <cellStyle name="Heading 4 32 6" xfId="22245"/>
    <cellStyle name="Heading 4 32 7" xfId="22246"/>
    <cellStyle name="Heading 4 32 8" xfId="22247"/>
    <cellStyle name="Heading 4 32 9" xfId="22248"/>
    <cellStyle name="Heading 4 33" xfId="22249"/>
    <cellStyle name="Heading 4 33 2" xfId="22250"/>
    <cellStyle name="Heading 4 33 3" xfId="22251"/>
    <cellStyle name="Heading 4 34" xfId="22252"/>
    <cellStyle name="Heading 4 34 2" xfId="22253"/>
    <cellStyle name="Heading 4 34 3" xfId="22254"/>
    <cellStyle name="Heading 4 35" xfId="22255"/>
    <cellStyle name="Heading 4 35 2" xfId="22256"/>
    <cellStyle name="Heading 4 36" xfId="22257"/>
    <cellStyle name="Heading 4 36 2" xfId="22258"/>
    <cellStyle name="Heading 4 37" xfId="22259"/>
    <cellStyle name="Heading 4 37 2" xfId="22260"/>
    <cellStyle name="Heading 4 38" xfId="22261"/>
    <cellStyle name="Heading 4 38 2" xfId="22262"/>
    <cellStyle name="Heading 4 39" xfId="22263"/>
    <cellStyle name="Heading 4 39 2" xfId="22264"/>
    <cellStyle name="Heading 4 4" xfId="22265"/>
    <cellStyle name="Heading 4 4 10" xfId="22266"/>
    <cellStyle name="Heading 4 4 10 2" xfId="22267"/>
    <cellStyle name="Heading 4 4 11" xfId="22268"/>
    <cellStyle name="Heading 4 4 11 2" xfId="22269"/>
    <cellStyle name="Heading 4 4 12" xfId="22270"/>
    <cellStyle name="Heading 4 4 12 2" xfId="22271"/>
    <cellStyle name="Heading 4 4 13" xfId="22272"/>
    <cellStyle name="Heading 4 4 14" xfId="22273"/>
    <cellStyle name="Heading 4 4 15" xfId="22274"/>
    <cellStyle name="Heading 4 4 16" xfId="22275"/>
    <cellStyle name="Heading 4 4 17" xfId="22276"/>
    <cellStyle name="Heading 4 4 18" xfId="22277"/>
    <cellStyle name="Heading 4 4 19" xfId="22278"/>
    <cellStyle name="Heading 4 4 2" xfId="22279"/>
    <cellStyle name="Heading 4 4 2 10" xfId="22280"/>
    <cellStyle name="Heading 4 4 2 11" xfId="22281"/>
    <cellStyle name="Heading 4 4 2 12" xfId="22282"/>
    <cellStyle name="Heading 4 4 2 2" xfId="22283"/>
    <cellStyle name="Heading 4 4 2 2 10" xfId="22284"/>
    <cellStyle name="Heading 4 4 2 2 11" xfId="22285"/>
    <cellStyle name="Heading 4 4 2 2 12" xfId="22286"/>
    <cellStyle name="Heading 4 4 2 2 2" xfId="22287"/>
    <cellStyle name="Heading 4 4 2 2 2 2" xfId="22288"/>
    <cellStyle name="Heading 4 4 2 2 3" xfId="22289"/>
    <cellStyle name="Heading 4 4 2 2 4" xfId="22290"/>
    <cellStyle name="Heading 4 4 2 2 5" xfId="22291"/>
    <cellStyle name="Heading 4 4 2 2 6" xfId="22292"/>
    <cellStyle name="Heading 4 4 2 2 7" xfId="22293"/>
    <cellStyle name="Heading 4 4 2 2 8" xfId="22294"/>
    <cellStyle name="Heading 4 4 2 2 9" xfId="22295"/>
    <cellStyle name="Heading 4 4 2 3" xfId="22296"/>
    <cellStyle name="Heading 4 4 2 4" xfId="22297"/>
    <cellStyle name="Heading 4 4 2 5" xfId="22298"/>
    <cellStyle name="Heading 4 4 2 6" xfId="22299"/>
    <cellStyle name="Heading 4 4 2 7" xfId="22300"/>
    <cellStyle name="Heading 4 4 2 8" xfId="22301"/>
    <cellStyle name="Heading 4 4 2 9" xfId="22302"/>
    <cellStyle name="Heading 4 4 20" xfId="22303"/>
    <cellStyle name="Heading 4 4 21" xfId="22304"/>
    <cellStyle name="Heading 4 4 22" xfId="22305"/>
    <cellStyle name="Heading 4 4 23" xfId="22306"/>
    <cellStyle name="Heading 4 4 3" xfId="22307"/>
    <cellStyle name="Heading 4 4 3 2" xfId="22308"/>
    <cellStyle name="Heading 4 4 4" xfId="22309"/>
    <cellStyle name="Heading 4 4 4 2" xfId="22310"/>
    <cellStyle name="Heading 4 4 5" xfId="22311"/>
    <cellStyle name="Heading 4 4 5 2" xfId="22312"/>
    <cellStyle name="Heading 4 4 6" xfId="22313"/>
    <cellStyle name="Heading 4 4 6 2" xfId="22314"/>
    <cellStyle name="Heading 4 4 7" xfId="22315"/>
    <cellStyle name="Heading 4 4 7 2" xfId="22316"/>
    <cellStyle name="Heading 4 4 8" xfId="22317"/>
    <cellStyle name="Heading 4 4 8 2" xfId="22318"/>
    <cellStyle name="Heading 4 4 9" xfId="22319"/>
    <cellStyle name="Heading 4 4 9 2" xfId="22320"/>
    <cellStyle name="Heading 4 40" xfId="22321"/>
    <cellStyle name="Heading 4 40 2" xfId="22322"/>
    <cellStyle name="Heading 4 41" xfId="22323"/>
    <cellStyle name="Heading 4 41 2" xfId="22324"/>
    <cellStyle name="Heading 4 42" xfId="22325"/>
    <cellStyle name="Heading 4 42 2" xfId="22326"/>
    <cellStyle name="Heading 4 43" xfId="22327"/>
    <cellStyle name="Heading 4 43 2" xfId="22328"/>
    <cellStyle name="Heading 4 44" xfId="22329"/>
    <cellStyle name="Heading 4 44 2" xfId="22330"/>
    <cellStyle name="Heading 4 45" xfId="22331"/>
    <cellStyle name="Heading 4 45 2" xfId="22332"/>
    <cellStyle name="Heading 4 46" xfId="22333"/>
    <cellStyle name="Heading 4 46 2" xfId="22334"/>
    <cellStyle name="Heading 4 47" xfId="22335"/>
    <cellStyle name="Heading 4 47 2" xfId="22336"/>
    <cellStyle name="Heading 4 48" xfId="22337"/>
    <cellStyle name="Heading 4 48 2" xfId="22338"/>
    <cellStyle name="Heading 4 49" xfId="22339"/>
    <cellStyle name="Heading 4 49 2" xfId="22340"/>
    <cellStyle name="Heading 4 5" xfId="22341"/>
    <cellStyle name="Heading 4 5 10" xfId="22342"/>
    <cellStyle name="Heading 4 5 11" xfId="22343"/>
    <cellStyle name="Heading 4 5 12" xfId="22344"/>
    <cellStyle name="Heading 4 5 13" xfId="22345"/>
    <cellStyle name="Heading 4 5 2" xfId="22346"/>
    <cellStyle name="Heading 4 5 2 2" xfId="22347"/>
    <cellStyle name="Heading 4 5 2 3" xfId="22348"/>
    <cellStyle name="Heading 4 5 3" xfId="22349"/>
    <cellStyle name="Heading 4 5 3 2" xfId="22350"/>
    <cellStyle name="Heading 4 5 4" xfId="22351"/>
    <cellStyle name="Heading 4 5 5" xfId="22352"/>
    <cellStyle name="Heading 4 5 6" xfId="22353"/>
    <cellStyle name="Heading 4 5 7" xfId="22354"/>
    <cellStyle name="Heading 4 5 8" xfId="22355"/>
    <cellStyle name="Heading 4 5 9" xfId="22356"/>
    <cellStyle name="Heading 4 50" xfId="22357"/>
    <cellStyle name="Heading 4 50 2" xfId="22358"/>
    <cellStyle name="Heading 4 51" xfId="22359"/>
    <cellStyle name="Heading 4 51 2" xfId="22360"/>
    <cellStyle name="Heading 4 52" xfId="22361"/>
    <cellStyle name="Heading 4 52 2" xfId="22362"/>
    <cellStyle name="Heading 4 53" xfId="22363"/>
    <cellStyle name="Heading 4 54" xfId="22364"/>
    <cellStyle name="Heading 4 55" xfId="22365"/>
    <cellStyle name="Heading 4 56" xfId="22366"/>
    <cellStyle name="Heading 4 57" xfId="22367"/>
    <cellStyle name="Heading 4 58" xfId="22368"/>
    <cellStyle name="Heading 4 59" xfId="22369"/>
    <cellStyle name="Heading 4 6" xfId="22370"/>
    <cellStyle name="Heading 4 6 10" xfId="22371"/>
    <cellStyle name="Heading 4 6 11" xfId="22372"/>
    <cellStyle name="Heading 4 6 12" xfId="22373"/>
    <cellStyle name="Heading 4 6 13" xfId="22374"/>
    <cellStyle name="Heading 4 6 2" xfId="22375"/>
    <cellStyle name="Heading 4 6 2 2" xfId="22376"/>
    <cellStyle name="Heading 4 6 2 3" xfId="22377"/>
    <cellStyle name="Heading 4 6 3" xfId="22378"/>
    <cellStyle name="Heading 4 6 3 2" xfId="22379"/>
    <cellStyle name="Heading 4 6 4" xfId="22380"/>
    <cellStyle name="Heading 4 6 5" xfId="22381"/>
    <cellStyle name="Heading 4 6 6" xfId="22382"/>
    <cellStyle name="Heading 4 6 7" xfId="22383"/>
    <cellStyle name="Heading 4 6 8" xfId="22384"/>
    <cellStyle name="Heading 4 6 9" xfId="22385"/>
    <cellStyle name="Heading 4 60" xfId="22386"/>
    <cellStyle name="Heading 4 61" xfId="275"/>
    <cellStyle name="Heading 4 62" xfId="31784"/>
    <cellStyle name="Heading 4 7" xfId="22387"/>
    <cellStyle name="Heading 4 7 10" xfId="22388"/>
    <cellStyle name="Heading 4 7 11" xfId="22389"/>
    <cellStyle name="Heading 4 7 12" xfId="22390"/>
    <cellStyle name="Heading 4 7 13" xfId="22391"/>
    <cellStyle name="Heading 4 7 2" xfId="22392"/>
    <cellStyle name="Heading 4 7 2 2" xfId="22393"/>
    <cellStyle name="Heading 4 7 2 3" xfId="22394"/>
    <cellStyle name="Heading 4 7 3" xfId="22395"/>
    <cellStyle name="Heading 4 7 3 2" xfId="22396"/>
    <cellStyle name="Heading 4 7 4" xfId="22397"/>
    <cellStyle name="Heading 4 7 5" xfId="22398"/>
    <cellStyle name="Heading 4 7 6" xfId="22399"/>
    <cellStyle name="Heading 4 7 7" xfId="22400"/>
    <cellStyle name="Heading 4 7 8" xfId="22401"/>
    <cellStyle name="Heading 4 7 9" xfId="22402"/>
    <cellStyle name="Heading 4 8" xfId="22403"/>
    <cellStyle name="Heading 4 8 10" xfId="22404"/>
    <cellStyle name="Heading 4 8 11" xfId="22405"/>
    <cellStyle name="Heading 4 8 12" xfId="22406"/>
    <cellStyle name="Heading 4 8 2" xfId="22407"/>
    <cellStyle name="Heading 4 8 2 2" xfId="22408"/>
    <cellStyle name="Heading 4 8 2 3" xfId="22409"/>
    <cellStyle name="Heading 4 8 3" xfId="22410"/>
    <cellStyle name="Heading 4 8 4" xfId="22411"/>
    <cellStyle name="Heading 4 8 5" xfId="22412"/>
    <cellStyle name="Heading 4 8 6" xfId="22413"/>
    <cellStyle name="Heading 4 8 7" xfId="22414"/>
    <cellStyle name="Heading 4 8 8" xfId="22415"/>
    <cellStyle name="Heading 4 8 9" xfId="22416"/>
    <cellStyle name="Heading 4 9" xfId="22417"/>
    <cellStyle name="Heading 4 9 10" xfId="22418"/>
    <cellStyle name="Heading 4 9 11" xfId="22419"/>
    <cellStyle name="Heading 4 9 12" xfId="22420"/>
    <cellStyle name="Heading 4 9 2" xfId="22421"/>
    <cellStyle name="Heading 4 9 2 2" xfId="22422"/>
    <cellStyle name="Heading 4 9 2 3" xfId="22423"/>
    <cellStyle name="Heading 4 9 3" xfId="22424"/>
    <cellStyle name="Heading 4 9 4" xfId="22425"/>
    <cellStyle name="Heading 4 9 5" xfId="22426"/>
    <cellStyle name="Heading 4 9 6" xfId="22427"/>
    <cellStyle name="Heading 4 9 7" xfId="22428"/>
    <cellStyle name="Heading 4 9 8" xfId="22429"/>
    <cellStyle name="Heading 4 9 9" xfId="22430"/>
    <cellStyle name="Heavy Box" xfId="31752"/>
    <cellStyle name="Hyperlink 2" xfId="95"/>
    <cellStyle name="Hyperlink 2 2" xfId="215"/>
    <cellStyle name="Hyperlink 3" xfId="194"/>
    <cellStyle name="Hyperlink 3 2" xfId="216"/>
    <cellStyle name="Hyperlink 6" xfId="22431"/>
    <cellStyle name="Input [yellow]" xfId="22432"/>
    <cellStyle name="Input [yellow] 2" xfId="22433"/>
    <cellStyle name="Input [yellow] 2 2" xfId="22434"/>
    <cellStyle name="Input 10" xfId="22435"/>
    <cellStyle name="Input 10 10" xfId="22436"/>
    <cellStyle name="Input 10 11" xfId="22437"/>
    <cellStyle name="Input 10 12" xfId="22438"/>
    <cellStyle name="Input 10 2" xfId="22439"/>
    <cellStyle name="Input 10 2 2" xfId="22440"/>
    <cellStyle name="Input 10 2 3" xfId="22441"/>
    <cellStyle name="Input 10 3" xfId="22442"/>
    <cellStyle name="Input 10 3 2" xfId="22443"/>
    <cellStyle name="Input 10 4" xfId="22444"/>
    <cellStyle name="Input 10 5" xfId="22445"/>
    <cellStyle name="Input 10 6" xfId="22446"/>
    <cellStyle name="Input 10 7" xfId="22447"/>
    <cellStyle name="Input 10 8" xfId="22448"/>
    <cellStyle name="Input 10 9" xfId="22449"/>
    <cellStyle name="Input 100" xfId="22450"/>
    <cellStyle name="Input 101" xfId="22451"/>
    <cellStyle name="Input 102" xfId="22452"/>
    <cellStyle name="Input 103" xfId="22453"/>
    <cellStyle name="Input 104" xfId="22454"/>
    <cellStyle name="Input 105" xfId="22455"/>
    <cellStyle name="Input 106" xfId="22456"/>
    <cellStyle name="Input 107" xfId="22457"/>
    <cellStyle name="Input 108" xfId="22458"/>
    <cellStyle name="Input 109" xfId="22459"/>
    <cellStyle name="Input 11" xfId="22460"/>
    <cellStyle name="Input 11 10" xfId="22461"/>
    <cellStyle name="Input 11 11" xfId="22462"/>
    <cellStyle name="Input 11 12" xfId="22463"/>
    <cellStyle name="Input 11 2" xfId="22464"/>
    <cellStyle name="Input 11 2 2" xfId="22465"/>
    <cellStyle name="Input 11 2 3" xfId="22466"/>
    <cellStyle name="Input 11 3" xfId="22467"/>
    <cellStyle name="Input 11 3 2" xfId="22468"/>
    <cellStyle name="Input 11 4" xfId="22469"/>
    <cellStyle name="Input 11 5" xfId="22470"/>
    <cellStyle name="Input 11 6" xfId="22471"/>
    <cellStyle name="Input 11 7" xfId="22472"/>
    <cellStyle name="Input 11 8" xfId="22473"/>
    <cellStyle name="Input 11 9" xfId="22474"/>
    <cellStyle name="Input 110" xfId="22475"/>
    <cellStyle name="Input 111" xfId="22476"/>
    <cellStyle name="Input 112" xfId="22477"/>
    <cellStyle name="Input 113" xfId="22478"/>
    <cellStyle name="Input 114" xfId="22479"/>
    <cellStyle name="Input 115" xfId="22480"/>
    <cellStyle name="Input 116" xfId="22481"/>
    <cellStyle name="Input 117" xfId="22482"/>
    <cellStyle name="Input 118" xfId="22483"/>
    <cellStyle name="Input 119" xfId="22484"/>
    <cellStyle name="Input 12" xfId="22485"/>
    <cellStyle name="Input 12 10" xfId="22486"/>
    <cellStyle name="Input 12 11" xfId="22487"/>
    <cellStyle name="Input 12 12" xfId="22488"/>
    <cellStyle name="Input 12 2" xfId="22489"/>
    <cellStyle name="Input 12 2 2" xfId="22490"/>
    <cellStyle name="Input 12 2 3" xfId="22491"/>
    <cellStyle name="Input 12 3" xfId="22492"/>
    <cellStyle name="Input 12 3 2" xfId="22493"/>
    <cellStyle name="Input 12 4" xfId="22494"/>
    <cellStyle name="Input 12 5" xfId="22495"/>
    <cellStyle name="Input 12 6" xfId="22496"/>
    <cellStyle name="Input 12 7" xfId="22497"/>
    <cellStyle name="Input 12 8" xfId="22498"/>
    <cellStyle name="Input 12 9" xfId="22499"/>
    <cellStyle name="Input 120" xfId="22500"/>
    <cellStyle name="Input 121" xfId="22501"/>
    <cellStyle name="Input 122" xfId="22502"/>
    <cellStyle name="Input 123" xfId="22503"/>
    <cellStyle name="Input 124" xfId="22504"/>
    <cellStyle name="Input 125" xfId="22505"/>
    <cellStyle name="Input 126" xfId="22506"/>
    <cellStyle name="Input 127" xfId="22507"/>
    <cellStyle name="Input 128" xfId="22508"/>
    <cellStyle name="Input 129" xfId="22509"/>
    <cellStyle name="Input 13" xfId="22510"/>
    <cellStyle name="Input 13 10" xfId="22511"/>
    <cellStyle name="Input 13 11" xfId="22512"/>
    <cellStyle name="Input 13 12" xfId="22513"/>
    <cellStyle name="Input 13 2" xfId="22514"/>
    <cellStyle name="Input 13 2 2" xfId="22515"/>
    <cellStyle name="Input 13 2 3" xfId="22516"/>
    <cellStyle name="Input 13 3" xfId="22517"/>
    <cellStyle name="Input 13 3 2" xfId="22518"/>
    <cellStyle name="Input 13 4" xfId="22519"/>
    <cellStyle name="Input 13 5" xfId="22520"/>
    <cellStyle name="Input 13 6" xfId="22521"/>
    <cellStyle name="Input 13 7" xfId="22522"/>
    <cellStyle name="Input 13 8" xfId="22523"/>
    <cellStyle name="Input 13 9" xfId="22524"/>
    <cellStyle name="Input 130" xfId="22525"/>
    <cellStyle name="Input 131" xfId="22526"/>
    <cellStyle name="Input 132" xfId="22527"/>
    <cellStyle name="Input 133" xfId="22528"/>
    <cellStyle name="Input 134" xfId="22529"/>
    <cellStyle name="Input 135" xfId="22530"/>
    <cellStyle name="Input 136" xfId="22531"/>
    <cellStyle name="Input 137" xfId="22532"/>
    <cellStyle name="Input 138" xfId="22533"/>
    <cellStyle name="Input 139" xfId="22534"/>
    <cellStyle name="Input 14" xfId="22535"/>
    <cellStyle name="Input 14 10" xfId="22536"/>
    <cellStyle name="Input 14 11" xfId="22537"/>
    <cellStyle name="Input 14 12" xfId="22538"/>
    <cellStyle name="Input 14 2" xfId="22539"/>
    <cellStyle name="Input 14 2 2" xfId="22540"/>
    <cellStyle name="Input 14 2 3" xfId="22541"/>
    <cellStyle name="Input 14 3" xfId="22542"/>
    <cellStyle name="Input 14 3 2" xfId="22543"/>
    <cellStyle name="Input 14 4" xfId="22544"/>
    <cellStyle name="Input 14 5" xfId="22545"/>
    <cellStyle name="Input 14 6" xfId="22546"/>
    <cellStyle name="Input 14 7" xfId="22547"/>
    <cellStyle name="Input 14 8" xfId="22548"/>
    <cellStyle name="Input 14 9" xfId="22549"/>
    <cellStyle name="Input 140" xfId="22550"/>
    <cellStyle name="Input 141" xfId="22551"/>
    <cellStyle name="Input 142" xfId="22552"/>
    <cellStyle name="Input 143" xfId="22553"/>
    <cellStyle name="Input 144" xfId="276"/>
    <cellStyle name="Input 145" xfId="31785"/>
    <cellStyle name="Input 146" xfId="31822"/>
    <cellStyle name="Input 15" xfId="22554"/>
    <cellStyle name="Input 15 10" xfId="22555"/>
    <cellStyle name="Input 15 11" xfId="22556"/>
    <cellStyle name="Input 15 12" xfId="22557"/>
    <cellStyle name="Input 15 2" xfId="22558"/>
    <cellStyle name="Input 15 2 2" xfId="22559"/>
    <cellStyle name="Input 15 2 3" xfId="22560"/>
    <cellStyle name="Input 15 3" xfId="22561"/>
    <cellStyle name="Input 15 3 2" xfId="22562"/>
    <cellStyle name="Input 15 4" xfId="22563"/>
    <cellStyle name="Input 15 5" xfId="22564"/>
    <cellStyle name="Input 15 6" xfId="22565"/>
    <cellStyle name="Input 15 7" xfId="22566"/>
    <cellStyle name="Input 15 8" xfId="22567"/>
    <cellStyle name="Input 15 9" xfId="22568"/>
    <cellStyle name="Input 16" xfId="22569"/>
    <cellStyle name="Input 16 10" xfId="22570"/>
    <cellStyle name="Input 16 11" xfId="22571"/>
    <cellStyle name="Input 16 12" xfId="22572"/>
    <cellStyle name="Input 16 2" xfId="22573"/>
    <cellStyle name="Input 16 2 2" xfId="22574"/>
    <cellStyle name="Input 16 2 3" xfId="22575"/>
    <cellStyle name="Input 16 3" xfId="22576"/>
    <cellStyle name="Input 16 3 2" xfId="22577"/>
    <cellStyle name="Input 16 4" xfId="22578"/>
    <cellStyle name="Input 16 5" xfId="22579"/>
    <cellStyle name="Input 16 6" xfId="22580"/>
    <cellStyle name="Input 16 7" xfId="22581"/>
    <cellStyle name="Input 16 8" xfId="22582"/>
    <cellStyle name="Input 16 9" xfId="22583"/>
    <cellStyle name="Input 17" xfId="22584"/>
    <cellStyle name="Input 17 10" xfId="22585"/>
    <cellStyle name="Input 17 11" xfId="22586"/>
    <cellStyle name="Input 17 12" xfId="22587"/>
    <cellStyle name="Input 17 2" xfId="22588"/>
    <cellStyle name="Input 17 2 2" xfId="22589"/>
    <cellStyle name="Input 17 2 3" xfId="22590"/>
    <cellStyle name="Input 17 3" xfId="22591"/>
    <cellStyle name="Input 17 3 2" xfId="22592"/>
    <cellStyle name="Input 17 4" xfId="22593"/>
    <cellStyle name="Input 17 5" xfId="22594"/>
    <cellStyle name="Input 17 6" xfId="22595"/>
    <cellStyle name="Input 17 7" xfId="22596"/>
    <cellStyle name="Input 17 8" xfId="22597"/>
    <cellStyle name="Input 17 9" xfId="22598"/>
    <cellStyle name="Input 18" xfId="22599"/>
    <cellStyle name="Input 18 10" xfId="22600"/>
    <cellStyle name="Input 18 11" xfId="22601"/>
    <cellStyle name="Input 18 12" xfId="22602"/>
    <cellStyle name="Input 18 2" xfId="22603"/>
    <cellStyle name="Input 18 2 2" xfId="22604"/>
    <cellStyle name="Input 18 2 3" xfId="22605"/>
    <cellStyle name="Input 18 3" xfId="22606"/>
    <cellStyle name="Input 18 3 2" xfId="22607"/>
    <cellStyle name="Input 18 4" xfId="22608"/>
    <cellStyle name="Input 18 5" xfId="22609"/>
    <cellStyle name="Input 18 6" xfId="22610"/>
    <cellStyle name="Input 18 7" xfId="22611"/>
    <cellStyle name="Input 18 8" xfId="22612"/>
    <cellStyle name="Input 18 9" xfId="22613"/>
    <cellStyle name="Input 19" xfId="22614"/>
    <cellStyle name="Input 19 10" xfId="22615"/>
    <cellStyle name="Input 19 11" xfId="22616"/>
    <cellStyle name="Input 19 12" xfId="22617"/>
    <cellStyle name="Input 19 2" xfId="22618"/>
    <cellStyle name="Input 19 2 2" xfId="22619"/>
    <cellStyle name="Input 19 2 3" xfId="22620"/>
    <cellStyle name="Input 19 3" xfId="22621"/>
    <cellStyle name="Input 19 3 2" xfId="22622"/>
    <cellStyle name="Input 19 4" xfId="22623"/>
    <cellStyle name="Input 19 5" xfId="22624"/>
    <cellStyle name="Input 19 6" xfId="22625"/>
    <cellStyle name="Input 19 7" xfId="22626"/>
    <cellStyle name="Input 19 8" xfId="22627"/>
    <cellStyle name="Input 19 9" xfId="22628"/>
    <cellStyle name="Input 2" xfId="96"/>
    <cellStyle name="Input 2 10" xfId="22629"/>
    <cellStyle name="Input 2 10 2" xfId="22630"/>
    <cellStyle name="Input 2 11" xfId="22631"/>
    <cellStyle name="Input 2 11 2" xfId="22632"/>
    <cellStyle name="Input 2 12" xfId="22633"/>
    <cellStyle name="Input 2 12 2" xfId="22634"/>
    <cellStyle name="Input 2 13" xfId="22635"/>
    <cellStyle name="Input 2 13 2" xfId="22636"/>
    <cellStyle name="Input 2 14" xfId="22637"/>
    <cellStyle name="Input 2 14 2" xfId="22638"/>
    <cellStyle name="Input 2 15" xfId="22639"/>
    <cellStyle name="Input 2 15 2" xfId="22640"/>
    <cellStyle name="Input 2 16" xfId="22641"/>
    <cellStyle name="Input 2 16 2" xfId="22642"/>
    <cellStyle name="Input 2 17" xfId="22643"/>
    <cellStyle name="Input 2 18" xfId="22644"/>
    <cellStyle name="Input 2 19" xfId="22645"/>
    <cellStyle name="Input 2 2" xfId="22646"/>
    <cellStyle name="Input 2 2 10" xfId="22647"/>
    <cellStyle name="Input 2 2 11" xfId="22648"/>
    <cellStyle name="Input 2 2 12" xfId="22649"/>
    <cellStyle name="Input 2 2 2" xfId="22650"/>
    <cellStyle name="Input 2 2 2 2" xfId="22651"/>
    <cellStyle name="Input 2 2 2 2 2" xfId="22652"/>
    <cellStyle name="Input 2 2 2 3" xfId="22653"/>
    <cellStyle name="Input 2 2 3" xfId="22654"/>
    <cellStyle name="Input 2 2 3 2" xfId="22655"/>
    <cellStyle name="Input 2 2 4" xfId="22656"/>
    <cellStyle name="Input 2 2 4 2" xfId="22657"/>
    <cellStyle name="Input 2 2 5" xfId="22658"/>
    <cellStyle name="Input 2 2 6" xfId="22659"/>
    <cellStyle name="Input 2 2 7" xfId="22660"/>
    <cellStyle name="Input 2 2 8" xfId="22661"/>
    <cellStyle name="Input 2 2 9" xfId="22662"/>
    <cellStyle name="Input 2 20" xfId="22663"/>
    <cellStyle name="Input 2 21" xfId="22664"/>
    <cellStyle name="Input 2 22" xfId="22665"/>
    <cellStyle name="Input 2 23" xfId="22666"/>
    <cellStyle name="Input 2 24" xfId="22667"/>
    <cellStyle name="Input 2 25" xfId="22668"/>
    <cellStyle name="Input 2 26" xfId="22669"/>
    <cellStyle name="Input 2 27" xfId="22670"/>
    <cellStyle name="Input 2 28" xfId="22671"/>
    <cellStyle name="Input 2 29" xfId="22672"/>
    <cellStyle name="Input 2 3" xfId="22673"/>
    <cellStyle name="Input 2 3 10" xfId="22674"/>
    <cellStyle name="Input 2 3 11" xfId="22675"/>
    <cellStyle name="Input 2 3 12" xfId="22676"/>
    <cellStyle name="Input 2 3 2" xfId="22677"/>
    <cellStyle name="Input 2 3 2 2" xfId="22678"/>
    <cellStyle name="Input 2 3 2 2 2" xfId="22679"/>
    <cellStyle name="Input 2 3 2 3" xfId="22680"/>
    <cellStyle name="Input 2 3 3" xfId="22681"/>
    <cellStyle name="Input 2 3 3 2" xfId="22682"/>
    <cellStyle name="Input 2 3 4" xfId="22683"/>
    <cellStyle name="Input 2 3 4 2" xfId="22684"/>
    <cellStyle name="Input 2 3 5" xfId="22685"/>
    <cellStyle name="Input 2 3 6" xfId="22686"/>
    <cellStyle name="Input 2 3 7" xfId="22687"/>
    <cellStyle name="Input 2 3 8" xfId="22688"/>
    <cellStyle name="Input 2 3 9" xfId="22689"/>
    <cellStyle name="Input 2 4" xfId="22690"/>
    <cellStyle name="Input 2 4 10" xfId="22691"/>
    <cellStyle name="Input 2 4 11" xfId="22692"/>
    <cellStyle name="Input 2 4 12" xfId="22693"/>
    <cellStyle name="Input 2 4 2" xfId="22694"/>
    <cellStyle name="Input 2 4 2 2" xfId="22695"/>
    <cellStyle name="Input 2 4 2 2 2" xfId="22696"/>
    <cellStyle name="Input 2 4 2 3" xfId="22697"/>
    <cellStyle name="Input 2 4 3" xfId="22698"/>
    <cellStyle name="Input 2 4 3 2" xfId="22699"/>
    <cellStyle name="Input 2 4 4" xfId="22700"/>
    <cellStyle name="Input 2 4 4 2" xfId="22701"/>
    <cellStyle name="Input 2 4 5" xfId="22702"/>
    <cellStyle name="Input 2 4 6" xfId="22703"/>
    <cellStyle name="Input 2 4 7" xfId="22704"/>
    <cellStyle name="Input 2 4 8" xfId="22705"/>
    <cellStyle name="Input 2 4 9" xfId="22706"/>
    <cellStyle name="Input 2 5" xfId="22707"/>
    <cellStyle name="Input 2 5 2" xfId="22708"/>
    <cellStyle name="Input 2 5 2 2" xfId="22709"/>
    <cellStyle name="Input 2 5 3" xfId="22710"/>
    <cellStyle name="Input 2 5 4" xfId="22711"/>
    <cellStyle name="Input 2 5 5" xfId="22712"/>
    <cellStyle name="Input 2 6" xfId="22713"/>
    <cellStyle name="Input 2 6 2" xfId="22714"/>
    <cellStyle name="Input 2 6 2 2" xfId="22715"/>
    <cellStyle name="Input 2 6 3" xfId="22716"/>
    <cellStyle name="Input 2 6 4" xfId="22717"/>
    <cellStyle name="Input 2 7" xfId="22718"/>
    <cellStyle name="Input 2 7 2" xfId="22719"/>
    <cellStyle name="Input 2 8" xfId="22720"/>
    <cellStyle name="Input 2 8 2" xfId="22721"/>
    <cellStyle name="Input 2 9" xfId="22722"/>
    <cellStyle name="Input 2 9 2" xfId="22723"/>
    <cellStyle name="Input 20" xfId="22724"/>
    <cellStyle name="Input 20 10" xfId="22725"/>
    <cellStyle name="Input 20 11" xfId="22726"/>
    <cellStyle name="Input 20 12" xfId="22727"/>
    <cellStyle name="Input 20 2" xfId="22728"/>
    <cellStyle name="Input 20 2 2" xfId="22729"/>
    <cellStyle name="Input 20 2 3" xfId="22730"/>
    <cellStyle name="Input 20 3" xfId="22731"/>
    <cellStyle name="Input 20 3 2" xfId="22732"/>
    <cellStyle name="Input 20 4" xfId="22733"/>
    <cellStyle name="Input 20 5" xfId="22734"/>
    <cellStyle name="Input 20 6" xfId="22735"/>
    <cellStyle name="Input 20 7" xfId="22736"/>
    <cellStyle name="Input 20 8" xfId="22737"/>
    <cellStyle name="Input 20 9" xfId="22738"/>
    <cellStyle name="Input 21" xfId="22739"/>
    <cellStyle name="Input 21 10" xfId="22740"/>
    <cellStyle name="Input 21 11" xfId="22741"/>
    <cellStyle name="Input 21 12" xfId="22742"/>
    <cellStyle name="Input 21 2" xfId="22743"/>
    <cellStyle name="Input 21 2 2" xfId="22744"/>
    <cellStyle name="Input 21 2 3" xfId="22745"/>
    <cellStyle name="Input 21 3" xfId="22746"/>
    <cellStyle name="Input 21 3 2" xfId="22747"/>
    <cellStyle name="Input 21 4" xfId="22748"/>
    <cellStyle name="Input 21 5" xfId="22749"/>
    <cellStyle name="Input 21 6" xfId="22750"/>
    <cellStyle name="Input 21 7" xfId="22751"/>
    <cellStyle name="Input 21 8" xfId="22752"/>
    <cellStyle name="Input 21 9" xfId="22753"/>
    <cellStyle name="Input 22" xfId="22754"/>
    <cellStyle name="Input 22 10" xfId="22755"/>
    <cellStyle name="Input 22 11" xfId="22756"/>
    <cellStyle name="Input 22 12" xfId="22757"/>
    <cellStyle name="Input 22 2" xfId="22758"/>
    <cellStyle name="Input 22 2 2" xfId="22759"/>
    <cellStyle name="Input 22 2 3" xfId="22760"/>
    <cellStyle name="Input 22 3" xfId="22761"/>
    <cellStyle name="Input 22 3 2" xfId="22762"/>
    <cellStyle name="Input 22 4" xfId="22763"/>
    <cellStyle name="Input 22 5" xfId="22764"/>
    <cellStyle name="Input 22 6" xfId="22765"/>
    <cellStyle name="Input 22 7" xfId="22766"/>
    <cellStyle name="Input 22 8" xfId="22767"/>
    <cellStyle name="Input 22 9" xfId="22768"/>
    <cellStyle name="Input 23" xfId="22769"/>
    <cellStyle name="Input 23 10" xfId="22770"/>
    <cellStyle name="Input 23 11" xfId="22771"/>
    <cellStyle name="Input 23 12" xfId="22772"/>
    <cellStyle name="Input 23 2" xfId="22773"/>
    <cellStyle name="Input 23 2 2" xfId="22774"/>
    <cellStyle name="Input 23 2 3" xfId="22775"/>
    <cellStyle name="Input 23 3" xfId="22776"/>
    <cellStyle name="Input 23 3 2" xfId="22777"/>
    <cellStyle name="Input 23 4" xfId="22778"/>
    <cellStyle name="Input 23 5" xfId="22779"/>
    <cellStyle name="Input 23 6" xfId="22780"/>
    <cellStyle name="Input 23 7" xfId="22781"/>
    <cellStyle name="Input 23 8" xfId="22782"/>
    <cellStyle name="Input 23 9" xfId="22783"/>
    <cellStyle name="Input 24" xfId="22784"/>
    <cellStyle name="Input 24 10" xfId="22785"/>
    <cellStyle name="Input 24 11" xfId="22786"/>
    <cellStyle name="Input 24 12" xfId="22787"/>
    <cellStyle name="Input 24 2" xfId="22788"/>
    <cellStyle name="Input 24 2 2" xfId="22789"/>
    <cellStyle name="Input 24 2 3" xfId="22790"/>
    <cellStyle name="Input 24 3" xfId="22791"/>
    <cellStyle name="Input 24 3 2" xfId="22792"/>
    <cellStyle name="Input 24 4" xfId="22793"/>
    <cellStyle name="Input 24 5" xfId="22794"/>
    <cellStyle name="Input 24 6" xfId="22795"/>
    <cellStyle name="Input 24 7" xfId="22796"/>
    <cellStyle name="Input 24 8" xfId="22797"/>
    <cellStyle name="Input 24 9" xfId="22798"/>
    <cellStyle name="Input 25" xfId="22799"/>
    <cellStyle name="Input 25 10" xfId="22800"/>
    <cellStyle name="Input 25 11" xfId="22801"/>
    <cellStyle name="Input 25 12" xfId="22802"/>
    <cellStyle name="Input 25 2" xfId="22803"/>
    <cellStyle name="Input 25 2 2" xfId="22804"/>
    <cellStyle name="Input 25 2 3" xfId="22805"/>
    <cellStyle name="Input 25 3" xfId="22806"/>
    <cellStyle name="Input 25 3 2" xfId="22807"/>
    <cellStyle name="Input 25 4" xfId="22808"/>
    <cellStyle name="Input 25 5" xfId="22809"/>
    <cellStyle name="Input 25 6" xfId="22810"/>
    <cellStyle name="Input 25 7" xfId="22811"/>
    <cellStyle name="Input 25 8" xfId="22812"/>
    <cellStyle name="Input 25 9" xfId="22813"/>
    <cellStyle name="Input 26" xfId="22814"/>
    <cellStyle name="Input 26 10" xfId="22815"/>
    <cellStyle name="Input 26 11" xfId="22816"/>
    <cellStyle name="Input 26 12" xfId="22817"/>
    <cellStyle name="Input 26 2" xfId="22818"/>
    <cellStyle name="Input 26 2 2" xfId="22819"/>
    <cellStyle name="Input 26 2 3" xfId="22820"/>
    <cellStyle name="Input 26 3" xfId="22821"/>
    <cellStyle name="Input 26 3 2" xfId="22822"/>
    <cellStyle name="Input 26 4" xfId="22823"/>
    <cellStyle name="Input 26 5" xfId="22824"/>
    <cellStyle name="Input 26 6" xfId="22825"/>
    <cellStyle name="Input 26 7" xfId="22826"/>
    <cellStyle name="Input 26 8" xfId="22827"/>
    <cellStyle name="Input 26 9" xfId="22828"/>
    <cellStyle name="Input 27" xfId="22829"/>
    <cellStyle name="Input 27 10" xfId="22830"/>
    <cellStyle name="Input 27 11" xfId="22831"/>
    <cellStyle name="Input 27 12" xfId="22832"/>
    <cellStyle name="Input 27 2" xfId="22833"/>
    <cellStyle name="Input 27 2 2" xfId="22834"/>
    <cellStyle name="Input 27 2 3" xfId="22835"/>
    <cellStyle name="Input 27 3" xfId="22836"/>
    <cellStyle name="Input 27 3 2" xfId="22837"/>
    <cellStyle name="Input 27 4" xfId="22838"/>
    <cellStyle name="Input 27 5" xfId="22839"/>
    <cellStyle name="Input 27 6" xfId="22840"/>
    <cellStyle name="Input 27 7" xfId="22841"/>
    <cellStyle name="Input 27 8" xfId="22842"/>
    <cellStyle name="Input 27 9" xfId="22843"/>
    <cellStyle name="Input 28" xfId="22844"/>
    <cellStyle name="Input 28 10" xfId="22845"/>
    <cellStyle name="Input 28 11" xfId="22846"/>
    <cellStyle name="Input 28 12" xfId="22847"/>
    <cellStyle name="Input 28 2" xfId="22848"/>
    <cellStyle name="Input 28 2 2" xfId="22849"/>
    <cellStyle name="Input 28 2 3" xfId="22850"/>
    <cellStyle name="Input 28 3" xfId="22851"/>
    <cellStyle name="Input 28 3 2" xfId="22852"/>
    <cellStyle name="Input 28 4" xfId="22853"/>
    <cellStyle name="Input 28 5" xfId="22854"/>
    <cellStyle name="Input 28 6" xfId="22855"/>
    <cellStyle name="Input 28 7" xfId="22856"/>
    <cellStyle name="Input 28 8" xfId="22857"/>
    <cellStyle name="Input 28 9" xfId="22858"/>
    <cellStyle name="Input 29" xfId="22859"/>
    <cellStyle name="Input 29 10" xfId="22860"/>
    <cellStyle name="Input 29 11" xfId="22861"/>
    <cellStyle name="Input 29 12" xfId="22862"/>
    <cellStyle name="Input 29 2" xfId="22863"/>
    <cellStyle name="Input 29 2 2" xfId="22864"/>
    <cellStyle name="Input 29 2 3" xfId="22865"/>
    <cellStyle name="Input 29 3" xfId="22866"/>
    <cellStyle name="Input 29 3 2" xfId="22867"/>
    <cellStyle name="Input 29 4" xfId="22868"/>
    <cellStyle name="Input 29 5" xfId="22869"/>
    <cellStyle name="Input 29 6" xfId="22870"/>
    <cellStyle name="Input 29 7" xfId="22871"/>
    <cellStyle name="Input 29 8" xfId="22872"/>
    <cellStyle name="Input 29 9" xfId="22873"/>
    <cellStyle name="Input 3" xfId="22874"/>
    <cellStyle name="Input 3 10" xfId="22875"/>
    <cellStyle name="Input 3 10 2" xfId="22876"/>
    <cellStyle name="Input 3 11" xfId="22877"/>
    <cellStyle name="Input 3 11 2" xfId="22878"/>
    <cellStyle name="Input 3 12" xfId="22879"/>
    <cellStyle name="Input 3 12 2" xfId="22880"/>
    <cellStyle name="Input 3 13" xfId="22881"/>
    <cellStyle name="Input 3 13 2" xfId="22882"/>
    <cellStyle name="Input 3 14" xfId="22883"/>
    <cellStyle name="Input 3 14 2" xfId="22884"/>
    <cellStyle name="Input 3 15" xfId="22885"/>
    <cellStyle name="Input 3 15 2" xfId="22886"/>
    <cellStyle name="Input 3 16" xfId="22887"/>
    <cellStyle name="Input 3 16 2" xfId="22888"/>
    <cellStyle name="Input 3 17" xfId="22889"/>
    <cellStyle name="Input 3 18" xfId="22890"/>
    <cellStyle name="Input 3 19" xfId="22891"/>
    <cellStyle name="Input 3 2" xfId="22892"/>
    <cellStyle name="Input 3 2 10" xfId="22893"/>
    <cellStyle name="Input 3 2 11" xfId="22894"/>
    <cellStyle name="Input 3 2 12" xfId="22895"/>
    <cellStyle name="Input 3 2 2" xfId="22896"/>
    <cellStyle name="Input 3 2 2 2" xfId="22897"/>
    <cellStyle name="Input 3 2 2 2 2" xfId="22898"/>
    <cellStyle name="Input 3 2 2 3" xfId="22899"/>
    <cellStyle name="Input 3 2 3" xfId="22900"/>
    <cellStyle name="Input 3 2 3 2" xfId="22901"/>
    <cellStyle name="Input 3 2 4" xfId="22902"/>
    <cellStyle name="Input 3 2 5" xfId="22903"/>
    <cellStyle name="Input 3 2 6" xfId="22904"/>
    <cellStyle name="Input 3 2 7" xfId="22905"/>
    <cellStyle name="Input 3 2 8" xfId="22906"/>
    <cellStyle name="Input 3 2 9" xfId="22907"/>
    <cellStyle name="Input 3 20" xfId="22908"/>
    <cellStyle name="Input 3 21" xfId="22909"/>
    <cellStyle name="Input 3 22" xfId="22910"/>
    <cellStyle name="Input 3 23" xfId="22911"/>
    <cellStyle name="Input 3 24" xfId="22912"/>
    <cellStyle name="Input 3 25" xfId="22913"/>
    <cellStyle name="Input 3 26" xfId="22914"/>
    <cellStyle name="Input 3 27" xfId="22915"/>
    <cellStyle name="Input 3 28" xfId="22916"/>
    <cellStyle name="Input 3 29" xfId="22917"/>
    <cellStyle name="Input 3 3" xfId="22918"/>
    <cellStyle name="Input 3 3 10" xfId="22919"/>
    <cellStyle name="Input 3 3 11" xfId="22920"/>
    <cellStyle name="Input 3 3 12" xfId="22921"/>
    <cellStyle name="Input 3 3 2" xfId="22922"/>
    <cellStyle name="Input 3 3 2 2" xfId="22923"/>
    <cellStyle name="Input 3 3 2 3" xfId="22924"/>
    <cellStyle name="Input 3 3 3" xfId="22925"/>
    <cellStyle name="Input 3 3 3 2" xfId="22926"/>
    <cellStyle name="Input 3 3 4" xfId="22927"/>
    <cellStyle name="Input 3 3 5" xfId="22928"/>
    <cellStyle name="Input 3 3 6" xfId="22929"/>
    <cellStyle name="Input 3 3 7" xfId="22930"/>
    <cellStyle name="Input 3 3 8" xfId="22931"/>
    <cellStyle name="Input 3 3 9" xfId="22932"/>
    <cellStyle name="Input 3 4" xfId="22933"/>
    <cellStyle name="Input 3 4 10" xfId="22934"/>
    <cellStyle name="Input 3 4 11" xfId="22935"/>
    <cellStyle name="Input 3 4 12" xfId="22936"/>
    <cellStyle name="Input 3 4 2" xfId="22937"/>
    <cellStyle name="Input 3 4 2 2" xfId="22938"/>
    <cellStyle name="Input 3 4 2 3" xfId="22939"/>
    <cellStyle name="Input 3 4 3" xfId="22940"/>
    <cellStyle name="Input 3 4 3 2" xfId="22941"/>
    <cellStyle name="Input 3 4 4" xfId="22942"/>
    <cellStyle name="Input 3 4 5" xfId="22943"/>
    <cellStyle name="Input 3 4 6" xfId="22944"/>
    <cellStyle name="Input 3 4 7" xfId="22945"/>
    <cellStyle name="Input 3 4 8" xfId="22946"/>
    <cellStyle name="Input 3 4 9" xfId="22947"/>
    <cellStyle name="Input 3 5" xfId="22948"/>
    <cellStyle name="Input 3 5 2" xfId="22949"/>
    <cellStyle name="Input 3 5 3" xfId="22950"/>
    <cellStyle name="Input 3 5 4" xfId="22951"/>
    <cellStyle name="Input 3 5 5" xfId="22952"/>
    <cellStyle name="Input 3 6" xfId="22953"/>
    <cellStyle name="Input 3 6 2" xfId="22954"/>
    <cellStyle name="Input 3 6 3" xfId="22955"/>
    <cellStyle name="Input 3 6 4" xfId="22956"/>
    <cellStyle name="Input 3 7" xfId="22957"/>
    <cellStyle name="Input 3 7 2" xfId="22958"/>
    <cellStyle name="Input 3 8" xfId="22959"/>
    <cellStyle name="Input 3 8 2" xfId="22960"/>
    <cellStyle name="Input 3 9" xfId="22961"/>
    <cellStyle name="Input 3 9 2" xfId="22962"/>
    <cellStyle name="Input 30" xfId="22963"/>
    <cellStyle name="Input 30 10" xfId="22964"/>
    <cellStyle name="Input 30 11" xfId="22965"/>
    <cellStyle name="Input 30 12" xfId="22966"/>
    <cellStyle name="Input 30 2" xfId="22967"/>
    <cellStyle name="Input 30 2 2" xfId="22968"/>
    <cellStyle name="Input 30 2 3" xfId="22969"/>
    <cellStyle name="Input 30 3" xfId="22970"/>
    <cellStyle name="Input 30 3 2" xfId="22971"/>
    <cellStyle name="Input 30 4" xfId="22972"/>
    <cellStyle name="Input 30 5" xfId="22973"/>
    <cellStyle name="Input 30 6" xfId="22974"/>
    <cellStyle name="Input 30 7" xfId="22975"/>
    <cellStyle name="Input 30 8" xfId="22976"/>
    <cellStyle name="Input 30 9" xfId="22977"/>
    <cellStyle name="Input 31" xfId="22978"/>
    <cellStyle name="Input 31 10" xfId="22979"/>
    <cellStyle name="Input 31 11" xfId="22980"/>
    <cellStyle name="Input 31 12" xfId="22981"/>
    <cellStyle name="Input 31 2" xfId="22982"/>
    <cellStyle name="Input 31 2 2" xfId="22983"/>
    <cellStyle name="Input 31 2 3" xfId="22984"/>
    <cellStyle name="Input 31 3" xfId="22985"/>
    <cellStyle name="Input 31 3 2" xfId="22986"/>
    <cellStyle name="Input 31 4" xfId="22987"/>
    <cellStyle name="Input 31 5" xfId="22988"/>
    <cellStyle name="Input 31 6" xfId="22989"/>
    <cellStyle name="Input 31 7" xfId="22990"/>
    <cellStyle name="Input 31 8" xfId="22991"/>
    <cellStyle name="Input 31 9" xfId="22992"/>
    <cellStyle name="Input 32" xfId="22993"/>
    <cellStyle name="Input 32 10" xfId="22994"/>
    <cellStyle name="Input 32 11" xfId="22995"/>
    <cellStyle name="Input 32 12" xfId="22996"/>
    <cellStyle name="Input 32 2" xfId="22997"/>
    <cellStyle name="Input 32 2 2" xfId="22998"/>
    <cellStyle name="Input 32 2 3" xfId="22999"/>
    <cellStyle name="Input 32 3" xfId="23000"/>
    <cellStyle name="Input 32 3 2" xfId="23001"/>
    <cellStyle name="Input 32 4" xfId="23002"/>
    <cellStyle name="Input 32 5" xfId="23003"/>
    <cellStyle name="Input 32 6" xfId="23004"/>
    <cellStyle name="Input 32 7" xfId="23005"/>
    <cellStyle name="Input 32 8" xfId="23006"/>
    <cellStyle name="Input 32 9" xfId="23007"/>
    <cellStyle name="Input 33" xfId="23008"/>
    <cellStyle name="Input 33 2" xfId="23009"/>
    <cellStyle name="Input 33 3" xfId="23010"/>
    <cellStyle name="Input 33 4" xfId="23011"/>
    <cellStyle name="Input 33 5" xfId="23012"/>
    <cellStyle name="Input 34" xfId="23013"/>
    <cellStyle name="Input 34 2" xfId="23014"/>
    <cellStyle name="Input 34 3" xfId="23015"/>
    <cellStyle name="Input 34 4" xfId="23016"/>
    <cellStyle name="Input 35" xfId="23017"/>
    <cellStyle name="Input 35 2" xfId="23018"/>
    <cellStyle name="Input 35 3" xfId="23019"/>
    <cellStyle name="Input 36" xfId="23020"/>
    <cellStyle name="Input 36 2" xfId="23021"/>
    <cellStyle name="Input 36 3" xfId="23022"/>
    <cellStyle name="Input 37" xfId="23023"/>
    <cellStyle name="Input 37 2" xfId="23024"/>
    <cellStyle name="Input 38" xfId="23025"/>
    <cellStyle name="Input 38 2" xfId="23026"/>
    <cellStyle name="Input 39" xfId="23027"/>
    <cellStyle name="Input 39 2" xfId="23028"/>
    <cellStyle name="Input 4" xfId="23029"/>
    <cellStyle name="Input 4 10" xfId="23030"/>
    <cellStyle name="Input 4 10 2" xfId="23031"/>
    <cellStyle name="Input 4 11" xfId="23032"/>
    <cellStyle name="Input 4 11 2" xfId="23033"/>
    <cellStyle name="Input 4 12" xfId="23034"/>
    <cellStyle name="Input 4 12 2" xfId="23035"/>
    <cellStyle name="Input 4 13" xfId="23036"/>
    <cellStyle name="Input 4 14" xfId="23037"/>
    <cellStyle name="Input 4 15" xfId="23038"/>
    <cellStyle name="Input 4 16" xfId="23039"/>
    <cellStyle name="Input 4 17" xfId="23040"/>
    <cellStyle name="Input 4 18" xfId="23041"/>
    <cellStyle name="Input 4 19" xfId="23042"/>
    <cellStyle name="Input 4 2" xfId="23043"/>
    <cellStyle name="Input 4 2 10" xfId="23044"/>
    <cellStyle name="Input 4 2 11" xfId="23045"/>
    <cellStyle name="Input 4 2 12" xfId="23046"/>
    <cellStyle name="Input 4 2 2" xfId="23047"/>
    <cellStyle name="Input 4 2 2 10" xfId="23048"/>
    <cellStyle name="Input 4 2 2 11" xfId="23049"/>
    <cellStyle name="Input 4 2 2 12" xfId="23050"/>
    <cellStyle name="Input 4 2 2 2" xfId="23051"/>
    <cellStyle name="Input 4 2 2 2 2" xfId="23052"/>
    <cellStyle name="Input 4 2 2 3" xfId="23053"/>
    <cellStyle name="Input 4 2 2 3 2" xfId="23054"/>
    <cellStyle name="Input 4 2 2 4" xfId="23055"/>
    <cellStyle name="Input 4 2 2 4 2" xfId="23056"/>
    <cellStyle name="Input 4 2 2 5" xfId="23057"/>
    <cellStyle name="Input 4 2 2 6" xfId="23058"/>
    <cellStyle name="Input 4 2 2 7" xfId="23059"/>
    <cellStyle name="Input 4 2 2 8" xfId="23060"/>
    <cellStyle name="Input 4 2 2 9" xfId="23061"/>
    <cellStyle name="Input 4 2 3" xfId="23062"/>
    <cellStyle name="Input 4 2 3 2" xfId="23063"/>
    <cellStyle name="Input 4 2 4" xfId="23064"/>
    <cellStyle name="Input 4 2 4 2" xfId="23065"/>
    <cellStyle name="Input 4 2 5" xfId="23066"/>
    <cellStyle name="Input 4 2 6" xfId="23067"/>
    <cellStyle name="Input 4 2 7" xfId="23068"/>
    <cellStyle name="Input 4 2 8" xfId="23069"/>
    <cellStyle name="Input 4 2 9" xfId="23070"/>
    <cellStyle name="Input 4 20" xfId="23071"/>
    <cellStyle name="Input 4 21" xfId="23072"/>
    <cellStyle name="Input 4 22" xfId="23073"/>
    <cellStyle name="Input 4 23" xfId="23074"/>
    <cellStyle name="Input 4 24" xfId="23075"/>
    <cellStyle name="Input 4 25" xfId="23076"/>
    <cellStyle name="Input 4 3" xfId="23077"/>
    <cellStyle name="Input 4 3 2" xfId="23078"/>
    <cellStyle name="Input 4 4" xfId="23079"/>
    <cellStyle name="Input 4 4 2" xfId="23080"/>
    <cellStyle name="Input 4 5" xfId="23081"/>
    <cellStyle name="Input 4 5 2" xfId="23082"/>
    <cellStyle name="Input 4 6" xfId="23083"/>
    <cellStyle name="Input 4 6 2" xfId="23084"/>
    <cellStyle name="Input 4 7" xfId="23085"/>
    <cellStyle name="Input 4 7 2" xfId="23086"/>
    <cellStyle name="Input 4 8" xfId="23087"/>
    <cellStyle name="Input 4 8 2" xfId="23088"/>
    <cellStyle name="Input 4 9" xfId="23089"/>
    <cellStyle name="Input 4 9 2" xfId="23090"/>
    <cellStyle name="Input 40" xfId="23091"/>
    <cellStyle name="Input 40 2" xfId="23092"/>
    <cellStyle name="Input 41" xfId="23093"/>
    <cellStyle name="Input 41 2" xfId="23094"/>
    <cellStyle name="Input 42" xfId="23095"/>
    <cellStyle name="Input 42 2" xfId="23096"/>
    <cellStyle name="Input 43" xfId="23097"/>
    <cellStyle name="Input 43 2" xfId="23098"/>
    <cellStyle name="Input 44" xfId="23099"/>
    <cellStyle name="Input 44 2" xfId="23100"/>
    <cellStyle name="Input 45" xfId="23101"/>
    <cellStyle name="Input 45 2" xfId="23102"/>
    <cellStyle name="Input 46" xfId="23103"/>
    <cellStyle name="Input 46 2" xfId="23104"/>
    <cellStyle name="Input 47" xfId="23105"/>
    <cellStyle name="Input 47 2" xfId="23106"/>
    <cellStyle name="Input 48" xfId="23107"/>
    <cellStyle name="Input 48 2" xfId="23108"/>
    <cellStyle name="Input 49" xfId="23109"/>
    <cellStyle name="Input 49 2" xfId="23110"/>
    <cellStyle name="Input 5" xfId="23111"/>
    <cellStyle name="Input 5 10" xfId="23112"/>
    <cellStyle name="Input 5 11" xfId="23113"/>
    <cellStyle name="Input 5 12" xfId="23114"/>
    <cellStyle name="Input 5 13" xfId="23115"/>
    <cellStyle name="Input 5 2" xfId="23116"/>
    <cellStyle name="Input 5 2 2" xfId="23117"/>
    <cellStyle name="Input 5 2 2 2" xfId="23118"/>
    <cellStyle name="Input 5 2 3" xfId="23119"/>
    <cellStyle name="Input 5 3" xfId="23120"/>
    <cellStyle name="Input 5 3 2" xfId="23121"/>
    <cellStyle name="Input 5 4" xfId="23122"/>
    <cellStyle name="Input 5 4 2" xfId="23123"/>
    <cellStyle name="Input 5 5" xfId="23124"/>
    <cellStyle name="Input 5 6" xfId="23125"/>
    <cellStyle name="Input 5 7" xfId="23126"/>
    <cellStyle name="Input 5 8" xfId="23127"/>
    <cellStyle name="Input 5 9" xfId="23128"/>
    <cellStyle name="Input 50" xfId="23129"/>
    <cellStyle name="Input 50 2" xfId="23130"/>
    <cellStyle name="Input 51" xfId="23131"/>
    <cellStyle name="Input 51 2" xfId="23132"/>
    <cellStyle name="Input 52" xfId="23133"/>
    <cellStyle name="Input 52 2" xfId="23134"/>
    <cellStyle name="Input 53" xfId="23135"/>
    <cellStyle name="Input 53 2" xfId="23136"/>
    <cellStyle name="Input 54" xfId="23137"/>
    <cellStyle name="Input 54 2" xfId="23138"/>
    <cellStyle name="Input 55" xfId="23139"/>
    <cellStyle name="Input 55 2" xfId="23140"/>
    <cellStyle name="Input 56" xfId="23141"/>
    <cellStyle name="Input 56 2" xfId="23142"/>
    <cellStyle name="Input 57" xfId="23143"/>
    <cellStyle name="Input 57 2" xfId="23144"/>
    <cellStyle name="Input 58" xfId="23145"/>
    <cellStyle name="Input 58 2" xfId="23146"/>
    <cellStyle name="Input 59" xfId="23147"/>
    <cellStyle name="Input 59 2" xfId="23148"/>
    <cellStyle name="Input 6" xfId="23149"/>
    <cellStyle name="Input 6 10" xfId="23150"/>
    <cellStyle name="Input 6 11" xfId="23151"/>
    <cellStyle name="Input 6 12" xfId="23152"/>
    <cellStyle name="Input 6 13" xfId="23153"/>
    <cellStyle name="Input 6 2" xfId="23154"/>
    <cellStyle name="Input 6 2 2" xfId="23155"/>
    <cellStyle name="Input 6 2 2 2" xfId="23156"/>
    <cellStyle name="Input 6 2 3" xfId="23157"/>
    <cellStyle name="Input 6 3" xfId="23158"/>
    <cellStyle name="Input 6 3 2" xfId="23159"/>
    <cellStyle name="Input 6 4" xfId="23160"/>
    <cellStyle name="Input 6 4 2" xfId="23161"/>
    <cellStyle name="Input 6 5" xfId="23162"/>
    <cellStyle name="Input 6 6" xfId="23163"/>
    <cellStyle name="Input 6 7" xfId="23164"/>
    <cellStyle name="Input 6 8" xfId="23165"/>
    <cellStyle name="Input 6 9" xfId="23166"/>
    <cellStyle name="Input 60" xfId="23167"/>
    <cellStyle name="Input 60 2" xfId="23168"/>
    <cellStyle name="Input 61" xfId="23169"/>
    <cellStyle name="Input 61 2" xfId="23170"/>
    <cellStyle name="Input 62" xfId="23171"/>
    <cellStyle name="Input 62 2" xfId="23172"/>
    <cellStyle name="Input 63" xfId="23173"/>
    <cellStyle name="Input 63 2" xfId="23174"/>
    <cellStyle name="Input 64" xfId="23175"/>
    <cellStyle name="Input 64 2" xfId="23176"/>
    <cellStyle name="Input 65" xfId="23177"/>
    <cellStyle name="Input 65 2" xfId="23178"/>
    <cellStyle name="Input 66" xfId="23179"/>
    <cellStyle name="Input 66 2" xfId="23180"/>
    <cellStyle name="Input 67" xfId="23181"/>
    <cellStyle name="Input 67 2" xfId="23182"/>
    <cellStyle name="Input 68" xfId="23183"/>
    <cellStyle name="Input 68 2" xfId="23184"/>
    <cellStyle name="Input 69" xfId="23185"/>
    <cellStyle name="Input 69 2" xfId="23186"/>
    <cellStyle name="Input 7" xfId="23187"/>
    <cellStyle name="Input 7 10" xfId="23188"/>
    <cellStyle name="Input 7 11" xfId="23189"/>
    <cellStyle name="Input 7 12" xfId="23190"/>
    <cellStyle name="Input 7 13" xfId="23191"/>
    <cellStyle name="Input 7 2" xfId="23192"/>
    <cellStyle name="Input 7 2 2" xfId="23193"/>
    <cellStyle name="Input 7 2 2 2" xfId="23194"/>
    <cellStyle name="Input 7 2 3" xfId="23195"/>
    <cellStyle name="Input 7 3" xfId="23196"/>
    <cellStyle name="Input 7 3 2" xfId="23197"/>
    <cellStyle name="Input 7 4" xfId="23198"/>
    <cellStyle name="Input 7 4 2" xfId="23199"/>
    <cellStyle name="Input 7 5" xfId="23200"/>
    <cellStyle name="Input 7 6" xfId="23201"/>
    <cellStyle name="Input 7 7" xfId="23202"/>
    <cellStyle name="Input 7 8" xfId="23203"/>
    <cellStyle name="Input 7 9" xfId="23204"/>
    <cellStyle name="Input 70" xfId="23205"/>
    <cellStyle name="Input 70 2" xfId="23206"/>
    <cellStyle name="Input 71" xfId="23207"/>
    <cellStyle name="Input 71 2" xfId="23208"/>
    <cellStyle name="Input 72" xfId="23209"/>
    <cellStyle name="Input 72 2" xfId="23210"/>
    <cellStyle name="Input 73" xfId="23211"/>
    <cellStyle name="Input 73 2" xfId="23212"/>
    <cellStyle name="Input 74" xfId="23213"/>
    <cellStyle name="Input 74 2" xfId="23214"/>
    <cellStyle name="Input 75" xfId="23215"/>
    <cellStyle name="Input 75 2" xfId="23216"/>
    <cellStyle name="Input 76" xfId="23217"/>
    <cellStyle name="Input 76 2" xfId="23218"/>
    <cellStyle name="Input 77" xfId="23219"/>
    <cellStyle name="Input 77 2" xfId="23220"/>
    <cellStyle name="Input 78" xfId="23221"/>
    <cellStyle name="Input 78 2" xfId="23222"/>
    <cellStyle name="Input 79" xfId="23223"/>
    <cellStyle name="Input 79 2" xfId="23224"/>
    <cellStyle name="Input 8" xfId="23225"/>
    <cellStyle name="Input 8 10" xfId="23226"/>
    <cellStyle name="Input 8 11" xfId="23227"/>
    <cellStyle name="Input 8 12" xfId="23228"/>
    <cellStyle name="Input 8 2" xfId="23229"/>
    <cellStyle name="Input 8 2 2" xfId="23230"/>
    <cellStyle name="Input 8 2 2 2" xfId="23231"/>
    <cellStyle name="Input 8 2 3" xfId="23232"/>
    <cellStyle name="Input 8 3" xfId="23233"/>
    <cellStyle name="Input 8 3 2" xfId="23234"/>
    <cellStyle name="Input 8 4" xfId="23235"/>
    <cellStyle name="Input 8 5" xfId="23236"/>
    <cellStyle name="Input 8 6" xfId="23237"/>
    <cellStyle name="Input 8 7" xfId="23238"/>
    <cellStyle name="Input 8 8" xfId="23239"/>
    <cellStyle name="Input 8 9" xfId="23240"/>
    <cellStyle name="Input 80" xfId="23241"/>
    <cellStyle name="Input 80 2" xfId="23242"/>
    <cellStyle name="Input 81" xfId="23243"/>
    <cellStyle name="Input 81 2" xfId="23244"/>
    <cellStyle name="Input 82" xfId="23245"/>
    <cellStyle name="Input 82 2" xfId="23246"/>
    <cellStyle name="Input 83" xfId="23247"/>
    <cellStyle name="Input 83 2" xfId="23248"/>
    <cellStyle name="Input 84" xfId="23249"/>
    <cellStyle name="Input 84 2" xfId="23250"/>
    <cellStyle name="Input 85" xfId="23251"/>
    <cellStyle name="Input 85 2" xfId="23252"/>
    <cellStyle name="Input 86" xfId="23253"/>
    <cellStyle name="Input 86 2" xfId="23254"/>
    <cellStyle name="Input 87" xfId="23255"/>
    <cellStyle name="Input 87 2" xfId="23256"/>
    <cellStyle name="Input 88" xfId="23257"/>
    <cellStyle name="Input 89" xfId="23258"/>
    <cellStyle name="Input 9" xfId="23259"/>
    <cellStyle name="Input 9 10" xfId="23260"/>
    <cellStyle name="Input 9 11" xfId="23261"/>
    <cellStyle name="Input 9 12" xfId="23262"/>
    <cellStyle name="Input 9 2" xfId="23263"/>
    <cellStyle name="Input 9 2 2" xfId="23264"/>
    <cellStyle name="Input 9 2 3" xfId="23265"/>
    <cellStyle name="Input 9 3" xfId="23266"/>
    <cellStyle name="Input 9 3 2" xfId="23267"/>
    <cellStyle name="Input 9 4" xfId="23268"/>
    <cellStyle name="Input 9 5" xfId="23269"/>
    <cellStyle name="Input 9 6" xfId="23270"/>
    <cellStyle name="Input 9 7" xfId="23271"/>
    <cellStyle name="Input 9 8" xfId="23272"/>
    <cellStyle name="Input 9 9" xfId="23273"/>
    <cellStyle name="Input 90" xfId="23274"/>
    <cellStyle name="Input 91" xfId="23275"/>
    <cellStyle name="Input 92" xfId="23276"/>
    <cellStyle name="Input 93" xfId="23277"/>
    <cellStyle name="Input 94" xfId="23278"/>
    <cellStyle name="Input 95" xfId="23279"/>
    <cellStyle name="Input 96" xfId="23280"/>
    <cellStyle name="Input 97" xfId="23281"/>
    <cellStyle name="Input 98" xfId="23282"/>
    <cellStyle name="Input 99" xfId="23283"/>
    <cellStyle name="Label 1" xfId="31747"/>
    <cellStyle name="Label 2a" xfId="31745"/>
    <cellStyle name="Label 2a centre" xfId="31757"/>
    <cellStyle name="Linked Cell 10" xfId="23284"/>
    <cellStyle name="Linked Cell 10 10" xfId="23285"/>
    <cellStyle name="Linked Cell 10 11" xfId="23286"/>
    <cellStyle name="Linked Cell 10 12" xfId="23287"/>
    <cellStyle name="Linked Cell 10 2" xfId="23288"/>
    <cellStyle name="Linked Cell 10 2 2" xfId="23289"/>
    <cellStyle name="Linked Cell 10 2 3" xfId="23290"/>
    <cellStyle name="Linked Cell 10 3" xfId="23291"/>
    <cellStyle name="Linked Cell 10 4" xfId="23292"/>
    <cellStyle name="Linked Cell 10 5" xfId="23293"/>
    <cellStyle name="Linked Cell 10 6" xfId="23294"/>
    <cellStyle name="Linked Cell 10 7" xfId="23295"/>
    <cellStyle name="Linked Cell 10 8" xfId="23296"/>
    <cellStyle name="Linked Cell 10 9" xfId="23297"/>
    <cellStyle name="Linked Cell 11" xfId="23298"/>
    <cellStyle name="Linked Cell 11 10" xfId="23299"/>
    <cellStyle name="Linked Cell 11 11" xfId="23300"/>
    <cellStyle name="Linked Cell 11 12" xfId="23301"/>
    <cellStyle name="Linked Cell 11 2" xfId="23302"/>
    <cellStyle name="Linked Cell 11 2 2" xfId="23303"/>
    <cellStyle name="Linked Cell 11 2 3" xfId="23304"/>
    <cellStyle name="Linked Cell 11 3" xfId="23305"/>
    <cellStyle name="Linked Cell 11 4" xfId="23306"/>
    <cellStyle name="Linked Cell 11 5" xfId="23307"/>
    <cellStyle name="Linked Cell 11 6" xfId="23308"/>
    <cellStyle name="Linked Cell 11 7" xfId="23309"/>
    <cellStyle name="Linked Cell 11 8" xfId="23310"/>
    <cellStyle name="Linked Cell 11 9" xfId="23311"/>
    <cellStyle name="Linked Cell 12" xfId="23312"/>
    <cellStyle name="Linked Cell 12 10" xfId="23313"/>
    <cellStyle name="Linked Cell 12 11" xfId="23314"/>
    <cellStyle name="Linked Cell 12 12" xfId="23315"/>
    <cellStyle name="Linked Cell 12 2" xfId="23316"/>
    <cellStyle name="Linked Cell 12 2 2" xfId="23317"/>
    <cellStyle name="Linked Cell 12 2 3" xfId="23318"/>
    <cellStyle name="Linked Cell 12 3" xfId="23319"/>
    <cellStyle name="Linked Cell 12 4" xfId="23320"/>
    <cellStyle name="Linked Cell 12 5" xfId="23321"/>
    <cellStyle name="Linked Cell 12 6" xfId="23322"/>
    <cellStyle name="Linked Cell 12 7" xfId="23323"/>
    <cellStyle name="Linked Cell 12 8" xfId="23324"/>
    <cellStyle name="Linked Cell 12 9" xfId="23325"/>
    <cellStyle name="Linked Cell 13" xfId="23326"/>
    <cellStyle name="Linked Cell 13 10" xfId="23327"/>
    <cellStyle name="Linked Cell 13 11" xfId="23328"/>
    <cellStyle name="Linked Cell 13 12" xfId="23329"/>
    <cellStyle name="Linked Cell 13 2" xfId="23330"/>
    <cellStyle name="Linked Cell 13 2 2" xfId="23331"/>
    <cellStyle name="Linked Cell 13 2 3" xfId="23332"/>
    <cellStyle name="Linked Cell 13 3" xfId="23333"/>
    <cellStyle name="Linked Cell 13 4" xfId="23334"/>
    <cellStyle name="Linked Cell 13 5" xfId="23335"/>
    <cellStyle name="Linked Cell 13 6" xfId="23336"/>
    <cellStyle name="Linked Cell 13 7" xfId="23337"/>
    <cellStyle name="Linked Cell 13 8" xfId="23338"/>
    <cellStyle name="Linked Cell 13 9" xfId="23339"/>
    <cellStyle name="Linked Cell 14" xfId="23340"/>
    <cellStyle name="Linked Cell 14 10" xfId="23341"/>
    <cellStyle name="Linked Cell 14 11" xfId="23342"/>
    <cellStyle name="Linked Cell 14 12" xfId="23343"/>
    <cellStyle name="Linked Cell 14 2" xfId="23344"/>
    <cellStyle name="Linked Cell 14 2 2" xfId="23345"/>
    <cellStyle name="Linked Cell 14 2 3" xfId="23346"/>
    <cellStyle name="Linked Cell 14 3" xfId="23347"/>
    <cellStyle name="Linked Cell 14 4" xfId="23348"/>
    <cellStyle name="Linked Cell 14 5" xfId="23349"/>
    <cellStyle name="Linked Cell 14 6" xfId="23350"/>
    <cellStyle name="Linked Cell 14 7" xfId="23351"/>
    <cellStyle name="Linked Cell 14 8" xfId="23352"/>
    <cellStyle name="Linked Cell 14 9" xfId="23353"/>
    <cellStyle name="Linked Cell 15" xfId="23354"/>
    <cellStyle name="Linked Cell 15 10" xfId="23355"/>
    <cellStyle name="Linked Cell 15 11" xfId="23356"/>
    <cellStyle name="Linked Cell 15 12" xfId="23357"/>
    <cellStyle name="Linked Cell 15 2" xfId="23358"/>
    <cellStyle name="Linked Cell 15 2 2" xfId="23359"/>
    <cellStyle name="Linked Cell 15 2 3" xfId="23360"/>
    <cellStyle name="Linked Cell 15 3" xfId="23361"/>
    <cellStyle name="Linked Cell 15 4" xfId="23362"/>
    <cellStyle name="Linked Cell 15 5" xfId="23363"/>
    <cellStyle name="Linked Cell 15 6" xfId="23364"/>
    <cellStyle name="Linked Cell 15 7" xfId="23365"/>
    <cellStyle name="Linked Cell 15 8" xfId="23366"/>
    <cellStyle name="Linked Cell 15 9" xfId="23367"/>
    <cellStyle name="Linked Cell 16" xfId="23368"/>
    <cellStyle name="Linked Cell 16 10" xfId="23369"/>
    <cellStyle name="Linked Cell 16 11" xfId="23370"/>
    <cellStyle name="Linked Cell 16 12" xfId="23371"/>
    <cellStyle name="Linked Cell 16 2" xfId="23372"/>
    <cellStyle name="Linked Cell 16 2 2" xfId="23373"/>
    <cellStyle name="Linked Cell 16 2 3" xfId="23374"/>
    <cellStyle name="Linked Cell 16 3" xfId="23375"/>
    <cellStyle name="Linked Cell 16 4" xfId="23376"/>
    <cellStyle name="Linked Cell 16 5" xfId="23377"/>
    <cellStyle name="Linked Cell 16 6" xfId="23378"/>
    <cellStyle name="Linked Cell 16 7" xfId="23379"/>
    <cellStyle name="Linked Cell 16 8" xfId="23380"/>
    <cellStyle name="Linked Cell 16 9" xfId="23381"/>
    <cellStyle name="Linked Cell 17" xfId="23382"/>
    <cellStyle name="Linked Cell 17 10" xfId="23383"/>
    <cellStyle name="Linked Cell 17 11" xfId="23384"/>
    <cellStyle name="Linked Cell 17 12" xfId="23385"/>
    <cellStyle name="Linked Cell 17 2" xfId="23386"/>
    <cellStyle name="Linked Cell 17 2 2" xfId="23387"/>
    <cellStyle name="Linked Cell 17 2 3" xfId="23388"/>
    <cellStyle name="Linked Cell 17 3" xfId="23389"/>
    <cellStyle name="Linked Cell 17 4" xfId="23390"/>
    <cellStyle name="Linked Cell 17 5" xfId="23391"/>
    <cellStyle name="Linked Cell 17 6" xfId="23392"/>
    <cellStyle name="Linked Cell 17 7" xfId="23393"/>
    <cellStyle name="Linked Cell 17 8" xfId="23394"/>
    <cellStyle name="Linked Cell 17 9" xfId="23395"/>
    <cellStyle name="Linked Cell 18" xfId="23396"/>
    <cellStyle name="Linked Cell 18 10" xfId="23397"/>
    <cellStyle name="Linked Cell 18 11" xfId="23398"/>
    <cellStyle name="Linked Cell 18 12" xfId="23399"/>
    <cellStyle name="Linked Cell 18 2" xfId="23400"/>
    <cellStyle name="Linked Cell 18 2 2" xfId="23401"/>
    <cellStyle name="Linked Cell 18 2 3" xfId="23402"/>
    <cellStyle name="Linked Cell 18 3" xfId="23403"/>
    <cellStyle name="Linked Cell 18 4" xfId="23404"/>
    <cellStyle name="Linked Cell 18 5" xfId="23405"/>
    <cellStyle name="Linked Cell 18 6" xfId="23406"/>
    <cellStyle name="Linked Cell 18 7" xfId="23407"/>
    <cellStyle name="Linked Cell 18 8" xfId="23408"/>
    <cellStyle name="Linked Cell 18 9" xfId="23409"/>
    <cellStyle name="Linked Cell 19" xfId="23410"/>
    <cellStyle name="Linked Cell 19 10" xfId="23411"/>
    <cellStyle name="Linked Cell 19 11" xfId="23412"/>
    <cellStyle name="Linked Cell 19 12" xfId="23413"/>
    <cellStyle name="Linked Cell 19 2" xfId="23414"/>
    <cellStyle name="Linked Cell 19 2 2" xfId="23415"/>
    <cellStyle name="Linked Cell 19 2 3" xfId="23416"/>
    <cellStyle name="Linked Cell 19 3" xfId="23417"/>
    <cellStyle name="Linked Cell 19 4" xfId="23418"/>
    <cellStyle name="Linked Cell 19 5" xfId="23419"/>
    <cellStyle name="Linked Cell 19 6" xfId="23420"/>
    <cellStyle name="Linked Cell 19 7" xfId="23421"/>
    <cellStyle name="Linked Cell 19 8" xfId="23422"/>
    <cellStyle name="Linked Cell 19 9" xfId="23423"/>
    <cellStyle name="Linked Cell 2" xfId="97"/>
    <cellStyle name="Linked Cell 2 10" xfId="23424"/>
    <cellStyle name="Linked Cell 2 11" xfId="23425"/>
    <cellStyle name="Linked Cell 2 12" xfId="23426"/>
    <cellStyle name="Linked Cell 2 13" xfId="23427"/>
    <cellStyle name="Linked Cell 2 14" xfId="23428"/>
    <cellStyle name="Linked Cell 2 15" xfId="23429"/>
    <cellStyle name="Linked Cell 2 16" xfId="23430"/>
    <cellStyle name="Linked Cell 2 17" xfId="23431"/>
    <cellStyle name="Linked Cell 2 18" xfId="23432"/>
    <cellStyle name="Linked Cell 2 19" xfId="23433"/>
    <cellStyle name="Linked Cell 2 2" xfId="23434"/>
    <cellStyle name="Linked Cell 2 2 2" xfId="23435"/>
    <cellStyle name="Linked Cell 2 2 2 2" xfId="23436"/>
    <cellStyle name="Linked Cell 2 2 2 3" xfId="23437"/>
    <cellStyle name="Linked Cell 2 2 3" xfId="23438"/>
    <cellStyle name="Linked Cell 2 2 4" xfId="23439"/>
    <cellStyle name="Linked Cell 2 20" xfId="23440"/>
    <cellStyle name="Linked Cell 2 21" xfId="23441"/>
    <cellStyle name="Linked Cell 2 22" xfId="23442"/>
    <cellStyle name="Linked Cell 2 23" xfId="23443"/>
    <cellStyle name="Linked Cell 2 3" xfId="23444"/>
    <cellStyle name="Linked Cell 2 3 2" xfId="23445"/>
    <cellStyle name="Linked Cell 2 4" xfId="23446"/>
    <cellStyle name="Linked Cell 2 4 2" xfId="23447"/>
    <cellStyle name="Linked Cell 2 5" xfId="23448"/>
    <cellStyle name="Linked Cell 2 5 2" xfId="23449"/>
    <cellStyle name="Linked Cell 2 6" xfId="23450"/>
    <cellStyle name="Linked Cell 2 6 2" xfId="23451"/>
    <cellStyle name="Linked Cell 2 7" xfId="23452"/>
    <cellStyle name="Linked Cell 2 8" xfId="23453"/>
    <cellStyle name="Linked Cell 2 9" xfId="23454"/>
    <cellStyle name="Linked Cell 20" xfId="23455"/>
    <cellStyle name="Linked Cell 20 10" xfId="23456"/>
    <cellStyle name="Linked Cell 20 11" xfId="23457"/>
    <cellStyle name="Linked Cell 20 12" xfId="23458"/>
    <cellStyle name="Linked Cell 20 2" xfId="23459"/>
    <cellStyle name="Linked Cell 20 2 2" xfId="23460"/>
    <cellStyle name="Linked Cell 20 2 3" xfId="23461"/>
    <cellStyle name="Linked Cell 20 3" xfId="23462"/>
    <cellStyle name="Linked Cell 20 4" xfId="23463"/>
    <cellStyle name="Linked Cell 20 5" xfId="23464"/>
    <cellStyle name="Linked Cell 20 6" xfId="23465"/>
    <cellStyle name="Linked Cell 20 7" xfId="23466"/>
    <cellStyle name="Linked Cell 20 8" xfId="23467"/>
    <cellStyle name="Linked Cell 20 9" xfId="23468"/>
    <cellStyle name="Linked Cell 21" xfId="23469"/>
    <cellStyle name="Linked Cell 21 10" xfId="23470"/>
    <cellStyle name="Linked Cell 21 11" xfId="23471"/>
    <cellStyle name="Linked Cell 21 12" xfId="23472"/>
    <cellStyle name="Linked Cell 21 2" xfId="23473"/>
    <cellStyle name="Linked Cell 21 2 2" xfId="23474"/>
    <cellStyle name="Linked Cell 21 2 3" xfId="23475"/>
    <cellStyle name="Linked Cell 21 3" xfId="23476"/>
    <cellStyle name="Linked Cell 21 4" xfId="23477"/>
    <cellStyle name="Linked Cell 21 5" xfId="23478"/>
    <cellStyle name="Linked Cell 21 6" xfId="23479"/>
    <cellStyle name="Linked Cell 21 7" xfId="23480"/>
    <cellStyle name="Linked Cell 21 8" xfId="23481"/>
    <cellStyle name="Linked Cell 21 9" xfId="23482"/>
    <cellStyle name="Linked Cell 22" xfId="23483"/>
    <cellStyle name="Linked Cell 22 10" xfId="23484"/>
    <cellStyle name="Linked Cell 22 11" xfId="23485"/>
    <cellStyle name="Linked Cell 22 12" xfId="23486"/>
    <cellStyle name="Linked Cell 22 2" xfId="23487"/>
    <cellStyle name="Linked Cell 22 2 2" xfId="23488"/>
    <cellStyle name="Linked Cell 22 2 3" xfId="23489"/>
    <cellStyle name="Linked Cell 22 3" xfId="23490"/>
    <cellStyle name="Linked Cell 22 4" xfId="23491"/>
    <cellStyle name="Linked Cell 22 5" xfId="23492"/>
    <cellStyle name="Linked Cell 22 6" xfId="23493"/>
    <cellStyle name="Linked Cell 22 7" xfId="23494"/>
    <cellStyle name="Linked Cell 22 8" xfId="23495"/>
    <cellStyle name="Linked Cell 22 9" xfId="23496"/>
    <cellStyle name="Linked Cell 23" xfId="23497"/>
    <cellStyle name="Linked Cell 23 10" xfId="23498"/>
    <cellStyle name="Linked Cell 23 11" xfId="23499"/>
    <cellStyle name="Linked Cell 23 12" xfId="23500"/>
    <cellStyle name="Linked Cell 23 2" xfId="23501"/>
    <cellStyle name="Linked Cell 23 2 2" xfId="23502"/>
    <cellStyle name="Linked Cell 23 2 3" xfId="23503"/>
    <cellStyle name="Linked Cell 23 3" xfId="23504"/>
    <cellStyle name="Linked Cell 23 4" xfId="23505"/>
    <cellStyle name="Linked Cell 23 5" xfId="23506"/>
    <cellStyle name="Linked Cell 23 6" xfId="23507"/>
    <cellStyle name="Linked Cell 23 7" xfId="23508"/>
    <cellStyle name="Linked Cell 23 8" xfId="23509"/>
    <cellStyle name="Linked Cell 23 9" xfId="23510"/>
    <cellStyle name="Linked Cell 24" xfId="23511"/>
    <cellStyle name="Linked Cell 24 10" xfId="23512"/>
    <cellStyle name="Linked Cell 24 11" xfId="23513"/>
    <cellStyle name="Linked Cell 24 12" xfId="23514"/>
    <cellStyle name="Linked Cell 24 2" xfId="23515"/>
    <cellStyle name="Linked Cell 24 2 2" xfId="23516"/>
    <cellStyle name="Linked Cell 24 2 3" xfId="23517"/>
    <cellStyle name="Linked Cell 24 3" xfId="23518"/>
    <cellStyle name="Linked Cell 24 4" xfId="23519"/>
    <cellStyle name="Linked Cell 24 5" xfId="23520"/>
    <cellStyle name="Linked Cell 24 6" xfId="23521"/>
    <cellStyle name="Linked Cell 24 7" xfId="23522"/>
    <cellStyle name="Linked Cell 24 8" xfId="23523"/>
    <cellStyle name="Linked Cell 24 9" xfId="23524"/>
    <cellStyle name="Linked Cell 25" xfId="23525"/>
    <cellStyle name="Linked Cell 25 10" xfId="23526"/>
    <cellStyle name="Linked Cell 25 11" xfId="23527"/>
    <cellStyle name="Linked Cell 25 12" xfId="23528"/>
    <cellStyle name="Linked Cell 25 2" xfId="23529"/>
    <cellStyle name="Linked Cell 25 2 2" xfId="23530"/>
    <cellStyle name="Linked Cell 25 2 3" xfId="23531"/>
    <cellStyle name="Linked Cell 25 3" xfId="23532"/>
    <cellStyle name="Linked Cell 25 4" xfId="23533"/>
    <cellStyle name="Linked Cell 25 5" xfId="23534"/>
    <cellStyle name="Linked Cell 25 6" xfId="23535"/>
    <cellStyle name="Linked Cell 25 7" xfId="23536"/>
    <cellStyle name="Linked Cell 25 8" xfId="23537"/>
    <cellStyle name="Linked Cell 25 9" xfId="23538"/>
    <cellStyle name="Linked Cell 26" xfId="23539"/>
    <cellStyle name="Linked Cell 26 10" xfId="23540"/>
    <cellStyle name="Linked Cell 26 11" xfId="23541"/>
    <cellStyle name="Linked Cell 26 12" xfId="23542"/>
    <cellStyle name="Linked Cell 26 2" xfId="23543"/>
    <cellStyle name="Linked Cell 26 2 2" xfId="23544"/>
    <cellStyle name="Linked Cell 26 2 3" xfId="23545"/>
    <cellStyle name="Linked Cell 26 3" xfId="23546"/>
    <cellStyle name="Linked Cell 26 4" xfId="23547"/>
    <cellStyle name="Linked Cell 26 5" xfId="23548"/>
    <cellStyle name="Linked Cell 26 6" xfId="23549"/>
    <cellStyle name="Linked Cell 26 7" xfId="23550"/>
    <cellStyle name="Linked Cell 26 8" xfId="23551"/>
    <cellStyle name="Linked Cell 26 9" xfId="23552"/>
    <cellStyle name="Linked Cell 27" xfId="23553"/>
    <cellStyle name="Linked Cell 27 10" xfId="23554"/>
    <cellStyle name="Linked Cell 27 11" xfId="23555"/>
    <cellStyle name="Linked Cell 27 12" xfId="23556"/>
    <cellStyle name="Linked Cell 27 2" xfId="23557"/>
    <cellStyle name="Linked Cell 27 2 2" xfId="23558"/>
    <cellStyle name="Linked Cell 27 2 3" xfId="23559"/>
    <cellStyle name="Linked Cell 27 3" xfId="23560"/>
    <cellStyle name="Linked Cell 27 4" xfId="23561"/>
    <cellStyle name="Linked Cell 27 5" xfId="23562"/>
    <cellStyle name="Linked Cell 27 6" xfId="23563"/>
    <cellStyle name="Linked Cell 27 7" xfId="23564"/>
    <cellStyle name="Linked Cell 27 8" xfId="23565"/>
    <cellStyle name="Linked Cell 27 9" xfId="23566"/>
    <cellStyle name="Linked Cell 28" xfId="23567"/>
    <cellStyle name="Linked Cell 28 10" xfId="23568"/>
    <cellStyle name="Linked Cell 28 11" xfId="23569"/>
    <cellStyle name="Linked Cell 28 12" xfId="23570"/>
    <cellStyle name="Linked Cell 28 2" xfId="23571"/>
    <cellStyle name="Linked Cell 28 2 2" xfId="23572"/>
    <cellStyle name="Linked Cell 28 2 3" xfId="23573"/>
    <cellStyle name="Linked Cell 28 3" xfId="23574"/>
    <cellStyle name="Linked Cell 28 4" xfId="23575"/>
    <cellStyle name="Linked Cell 28 5" xfId="23576"/>
    <cellStyle name="Linked Cell 28 6" xfId="23577"/>
    <cellStyle name="Linked Cell 28 7" xfId="23578"/>
    <cellStyle name="Linked Cell 28 8" xfId="23579"/>
    <cellStyle name="Linked Cell 28 9" xfId="23580"/>
    <cellStyle name="Linked Cell 29" xfId="23581"/>
    <cellStyle name="Linked Cell 29 10" xfId="23582"/>
    <cellStyle name="Linked Cell 29 11" xfId="23583"/>
    <cellStyle name="Linked Cell 29 12" xfId="23584"/>
    <cellStyle name="Linked Cell 29 2" xfId="23585"/>
    <cellStyle name="Linked Cell 29 2 2" xfId="23586"/>
    <cellStyle name="Linked Cell 29 2 3" xfId="23587"/>
    <cellStyle name="Linked Cell 29 3" xfId="23588"/>
    <cellStyle name="Linked Cell 29 4" xfId="23589"/>
    <cellStyle name="Linked Cell 29 5" xfId="23590"/>
    <cellStyle name="Linked Cell 29 6" xfId="23591"/>
    <cellStyle name="Linked Cell 29 7" xfId="23592"/>
    <cellStyle name="Linked Cell 29 8" xfId="23593"/>
    <cellStyle name="Linked Cell 29 9" xfId="23594"/>
    <cellStyle name="Linked Cell 3" xfId="23595"/>
    <cellStyle name="Linked Cell 3 10" xfId="23596"/>
    <cellStyle name="Linked Cell 3 11" xfId="23597"/>
    <cellStyle name="Linked Cell 3 12" xfId="23598"/>
    <cellStyle name="Linked Cell 3 13" xfId="23599"/>
    <cellStyle name="Linked Cell 3 14" xfId="23600"/>
    <cellStyle name="Linked Cell 3 15" xfId="23601"/>
    <cellStyle name="Linked Cell 3 16" xfId="23602"/>
    <cellStyle name="Linked Cell 3 17" xfId="23603"/>
    <cellStyle name="Linked Cell 3 18" xfId="23604"/>
    <cellStyle name="Linked Cell 3 19" xfId="23605"/>
    <cellStyle name="Linked Cell 3 2" xfId="23606"/>
    <cellStyle name="Linked Cell 3 2 2" xfId="23607"/>
    <cellStyle name="Linked Cell 3 2 2 2" xfId="23608"/>
    <cellStyle name="Linked Cell 3 2 2 3" xfId="23609"/>
    <cellStyle name="Linked Cell 3 2 3" xfId="23610"/>
    <cellStyle name="Linked Cell 3 20" xfId="23611"/>
    <cellStyle name="Linked Cell 3 21" xfId="23612"/>
    <cellStyle name="Linked Cell 3 22" xfId="23613"/>
    <cellStyle name="Linked Cell 3 23" xfId="23614"/>
    <cellStyle name="Linked Cell 3 3" xfId="23615"/>
    <cellStyle name="Linked Cell 3 4" xfId="23616"/>
    <cellStyle name="Linked Cell 3 5" xfId="23617"/>
    <cellStyle name="Linked Cell 3 6" xfId="23618"/>
    <cellStyle name="Linked Cell 3 7" xfId="23619"/>
    <cellStyle name="Linked Cell 3 8" xfId="23620"/>
    <cellStyle name="Linked Cell 3 9" xfId="23621"/>
    <cellStyle name="Linked Cell 30" xfId="23622"/>
    <cellStyle name="Linked Cell 30 10" xfId="23623"/>
    <cellStyle name="Linked Cell 30 11" xfId="23624"/>
    <cellStyle name="Linked Cell 30 12" xfId="23625"/>
    <cellStyle name="Linked Cell 30 2" xfId="23626"/>
    <cellStyle name="Linked Cell 30 2 2" xfId="23627"/>
    <cellStyle name="Linked Cell 30 2 3" xfId="23628"/>
    <cellStyle name="Linked Cell 30 3" xfId="23629"/>
    <cellStyle name="Linked Cell 30 4" xfId="23630"/>
    <cellStyle name="Linked Cell 30 5" xfId="23631"/>
    <cellStyle name="Linked Cell 30 6" xfId="23632"/>
    <cellStyle name="Linked Cell 30 7" xfId="23633"/>
    <cellStyle name="Linked Cell 30 8" xfId="23634"/>
    <cellStyle name="Linked Cell 30 9" xfId="23635"/>
    <cellStyle name="Linked Cell 31" xfId="23636"/>
    <cellStyle name="Linked Cell 31 10" xfId="23637"/>
    <cellStyle name="Linked Cell 31 11" xfId="23638"/>
    <cellStyle name="Linked Cell 31 12" xfId="23639"/>
    <cellStyle name="Linked Cell 31 2" xfId="23640"/>
    <cellStyle name="Linked Cell 31 2 2" xfId="23641"/>
    <cellStyle name="Linked Cell 31 2 3" xfId="23642"/>
    <cellStyle name="Linked Cell 31 3" xfId="23643"/>
    <cellStyle name="Linked Cell 31 4" xfId="23644"/>
    <cellStyle name="Linked Cell 31 5" xfId="23645"/>
    <cellStyle name="Linked Cell 31 6" xfId="23646"/>
    <cellStyle name="Linked Cell 31 7" xfId="23647"/>
    <cellStyle name="Linked Cell 31 8" xfId="23648"/>
    <cellStyle name="Linked Cell 31 9" xfId="23649"/>
    <cellStyle name="Linked Cell 32" xfId="23650"/>
    <cellStyle name="Linked Cell 32 10" xfId="23651"/>
    <cellStyle name="Linked Cell 32 11" xfId="23652"/>
    <cellStyle name="Linked Cell 32 12" xfId="23653"/>
    <cellStyle name="Linked Cell 32 2" xfId="23654"/>
    <cellStyle name="Linked Cell 32 2 2" xfId="23655"/>
    <cellStyle name="Linked Cell 32 2 3" xfId="23656"/>
    <cellStyle name="Linked Cell 32 3" xfId="23657"/>
    <cellStyle name="Linked Cell 32 4" xfId="23658"/>
    <cellStyle name="Linked Cell 32 5" xfId="23659"/>
    <cellStyle name="Linked Cell 32 6" xfId="23660"/>
    <cellStyle name="Linked Cell 32 7" xfId="23661"/>
    <cellStyle name="Linked Cell 32 8" xfId="23662"/>
    <cellStyle name="Linked Cell 32 9" xfId="23663"/>
    <cellStyle name="Linked Cell 33" xfId="23664"/>
    <cellStyle name="Linked Cell 33 2" xfId="23665"/>
    <cellStyle name="Linked Cell 33 3" xfId="23666"/>
    <cellStyle name="Linked Cell 34" xfId="23667"/>
    <cellStyle name="Linked Cell 34 2" xfId="23668"/>
    <cellStyle name="Linked Cell 34 3" xfId="23669"/>
    <cellStyle name="Linked Cell 35" xfId="23670"/>
    <cellStyle name="Linked Cell 35 2" xfId="23671"/>
    <cellStyle name="Linked Cell 36" xfId="23672"/>
    <cellStyle name="Linked Cell 36 2" xfId="23673"/>
    <cellStyle name="Linked Cell 37" xfId="23674"/>
    <cellStyle name="Linked Cell 37 2" xfId="23675"/>
    <cellStyle name="Linked Cell 38" xfId="23676"/>
    <cellStyle name="Linked Cell 38 2" xfId="23677"/>
    <cellStyle name="Linked Cell 39" xfId="23678"/>
    <cellStyle name="Linked Cell 39 2" xfId="23679"/>
    <cellStyle name="Linked Cell 4" xfId="23680"/>
    <cellStyle name="Linked Cell 4 10" xfId="23681"/>
    <cellStyle name="Linked Cell 4 11" xfId="23682"/>
    <cellStyle name="Linked Cell 4 12" xfId="23683"/>
    <cellStyle name="Linked Cell 4 13" xfId="23684"/>
    <cellStyle name="Linked Cell 4 14" xfId="23685"/>
    <cellStyle name="Linked Cell 4 15" xfId="23686"/>
    <cellStyle name="Linked Cell 4 16" xfId="23687"/>
    <cellStyle name="Linked Cell 4 17" xfId="23688"/>
    <cellStyle name="Linked Cell 4 18" xfId="23689"/>
    <cellStyle name="Linked Cell 4 19" xfId="23690"/>
    <cellStyle name="Linked Cell 4 2" xfId="23691"/>
    <cellStyle name="Linked Cell 4 2 2" xfId="23692"/>
    <cellStyle name="Linked Cell 4 2 2 2" xfId="23693"/>
    <cellStyle name="Linked Cell 4 2 2 3" xfId="23694"/>
    <cellStyle name="Linked Cell 4 2 3" xfId="23695"/>
    <cellStyle name="Linked Cell 4 20" xfId="23696"/>
    <cellStyle name="Linked Cell 4 21" xfId="23697"/>
    <cellStyle name="Linked Cell 4 22" xfId="23698"/>
    <cellStyle name="Linked Cell 4 23" xfId="23699"/>
    <cellStyle name="Linked Cell 4 3" xfId="23700"/>
    <cellStyle name="Linked Cell 4 4" xfId="23701"/>
    <cellStyle name="Linked Cell 4 5" xfId="23702"/>
    <cellStyle name="Linked Cell 4 6" xfId="23703"/>
    <cellStyle name="Linked Cell 4 7" xfId="23704"/>
    <cellStyle name="Linked Cell 4 8" xfId="23705"/>
    <cellStyle name="Linked Cell 4 9" xfId="23706"/>
    <cellStyle name="Linked Cell 40" xfId="23707"/>
    <cellStyle name="Linked Cell 40 2" xfId="23708"/>
    <cellStyle name="Linked Cell 41" xfId="23709"/>
    <cellStyle name="Linked Cell 41 2" xfId="23710"/>
    <cellStyle name="Linked Cell 42" xfId="23711"/>
    <cellStyle name="Linked Cell 42 2" xfId="23712"/>
    <cellStyle name="Linked Cell 43" xfId="23713"/>
    <cellStyle name="Linked Cell 43 2" xfId="23714"/>
    <cellStyle name="Linked Cell 44" xfId="23715"/>
    <cellStyle name="Linked Cell 44 2" xfId="23716"/>
    <cellStyle name="Linked Cell 45" xfId="23717"/>
    <cellStyle name="Linked Cell 45 2" xfId="23718"/>
    <cellStyle name="Linked Cell 46" xfId="23719"/>
    <cellStyle name="Linked Cell 46 2" xfId="23720"/>
    <cellStyle name="Linked Cell 47" xfId="23721"/>
    <cellStyle name="Linked Cell 47 2" xfId="23722"/>
    <cellStyle name="Linked Cell 48" xfId="23723"/>
    <cellStyle name="Linked Cell 48 2" xfId="23724"/>
    <cellStyle name="Linked Cell 49" xfId="23725"/>
    <cellStyle name="Linked Cell 49 2" xfId="23726"/>
    <cellStyle name="Linked Cell 5" xfId="23727"/>
    <cellStyle name="Linked Cell 5 10" xfId="23728"/>
    <cellStyle name="Linked Cell 5 11" xfId="23729"/>
    <cellStyle name="Linked Cell 5 12" xfId="23730"/>
    <cellStyle name="Linked Cell 5 2" xfId="23731"/>
    <cellStyle name="Linked Cell 5 2 2" xfId="23732"/>
    <cellStyle name="Linked Cell 5 2 3" xfId="23733"/>
    <cellStyle name="Linked Cell 5 3" xfId="23734"/>
    <cellStyle name="Linked Cell 5 3 2" xfId="23735"/>
    <cellStyle name="Linked Cell 5 4" xfId="23736"/>
    <cellStyle name="Linked Cell 5 5" xfId="23737"/>
    <cellStyle name="Linked Cell 5 6" xfId="23738"/>
    <cellStyle name="Linked Cell 5 7" xfId="23739"/>
    <cellStyle name="Linked Cell 5 8" xfId="23740"/>
    <cellStyle name="Linked Cell 5 9" xfId="23741"/>
    <cellStyle name="Linked Cell 50" xfId="23742"/>
    <cellStyle name="Linked Cell 50 2" xfId="23743"/>
    <cellStyle name="Linked Cell 51" xfId="23744"/>
    <cellStyle name="Linked Cell 51 2" xfId="23745"/>
    <cellStyle name="Linked Cell 52" xfId="23746"/>
    <cellStyle name="Linked Cell 52 2" xfId="23747"/>
    <cellStyle name="Linked Cell 53" xfId="23748"/>
    <cellStyle name="Linked Cell 54" xfId="23749"/>
    <cellStyle name="Linked Cell 55" xfId="23750"/>
    <cellStyle name="Linked Cell 56" xfId="23751"/>
    <cellStyle name="Linked Cell 57" xfId="23752"/>
    <cellStyle name="Linked Cell 58" xfId="23753"/>
    <cellStyle name="Linked Cell 59" xfId="23754"/>
    <cellStyle name="Linked Cell 6" xfId="23755"/>
    <cellStyle name="Linked Cell 6 10" xfId="23756"/>
    <cellStyle name="Linked Cell 6 11" xfId="23757"/>
    <cellStyle name="Linked Cell 6 12" xfId="23758"/>
    <cellStyle name="Linked Cell 6 2" xfId="23759"/>
    <cellStyle name="Linked Cell 6 2 2" xfId="23760"/>
    <cellStyle name="Linked Cell 6 2 3" xfId="23761"/>
    <cellStyle name="Linked Cell 6 3" xfId="23762"/>
    <cellStyle name="Linked Cell 6 3 2" xfId="23763"/>
    <cellStyle name="Linked Cell 6 4" xfId="23764"/>
    <cellStyle name="Linked Cell 6 5" xfId="23765"/>
    <cellStyle name="Linked Cell 6 6" xfId="23766"/>
    <cellStyle name="Linked Cell 6 7" xfId="23767"/>
    <cellStyle name="Linked Cell 6 8" xfId="23768"/>
    <cellStyle name="Linked Cell 6 9" xfId="23769"/>
    <cellStyle name="Linked Cell 60" xfId="23770"/>
    <cellStyle name="Linked Cell 61" xfId="277"/>
    <cellStyle name="Linked Cell 62" xfId="31786"/>
    <cellStyle name="Linked Cell 7" xfId="23771"/>
    <cellStyle name="Linked Cell 7 10" xfId="23772"/>
    <cellStyle name="Linked Cell 7 11" xfId="23773"/>
    <cellStyle name="Linked Cell 7 12" xfId="23774"/>
    <cellStyle name="Linked Cell 7 2" xfId="23775"/>
    <cellStyle name="Linked Cell 7 2 2" xfId="23776"/>
    <cellStyle name="Linked Cell 7 2 3" xfId="23777"/>
    <cellStyle name="Linked Cell 7 3" xfId="23778"/>
    <cellStyle name="Linked Cell 7 3 2" xfId="23779"/>
    <cellStyle name="Linked Cell 7 4" xfId="23780"/>
    <cellStyle name="Linked Cell 7 5" xfId="23781"/>
    <cellStyle name="Linked Cell 7 6" xfId="23782"/>
    <cellStyle name="Linked Cell 7 7" xfId="23783"/>
    <cellStyle name="Linked Cell 7 8" xfId="23784"/>
    <cellStyle name="Linked Cell 7 9" xfId="23785"/>
    <cellStyle name="Linked Cell 8" xfId="23786"/>
    <cellStyle name="Linked Cell 8 10" xfId="23787"/>
    <cellStyle name="Linked Cell 8 11" xfId="23788"/>
    <cellStyle name="Linked Cell 8 12" xfId="23789"/>
    <cellStyle name="Linked Cell 8 2" xfId="23790"/>
    <cellStyle name="Linked Cell 8 2 2" xfId="23791"/>
    <cellStyle name="Linked Cell 8 2 3" xfId="23792"/>
    <cellStyle name="Linked Cell 8 3" xfId="23793"/>
    <cellStyle name="Linked Cell 8 4" xfId="23794"/>
    <cellStyle name="Linked Cell 8 5" xfId="23795"/>
    <cellStyle name="Linked Cell 8 6" xfId="23796"/>
    <cellStyle name="Linked Cell 8 7" xfId="23797"/>
    <cellStyle name="Linked Cell 8 8" xfId="23798"/>
    <cellStyle name="Linked Cell 8 9" xfId="23799"/>
    <cellStyle name="Linked Cell 9" xfId="23800"/>
    <cellStyle name="Linked Cell 9 10" xfId="23801"/>
    <cellStyle name="Linked Cell 9 11" xfId="23802"/>
    <cellStyle name="Linked Cell 9 12" xfId="23803"/>
    <cellStyle name="Linked Cell 9 2" xfId="23804"/>
    <cellStyle name="Linked Cell 9 2 2" xfId="23805"/>
    <cellStyle name="Linked Cell 9 2 3" xfId="23806"/>
    <cellStyle name="Linked Cell 9 3" xfId="23807"/>
    <cellStyle name="Linked Cell 9 4" xfId="23808"/>
    <cellStyle name="Linked Cell 9 5" xfId="23809"/>
    <cellStyle name="Linked Cell 9 6" xfId="23810"/>
    <cellStyle name="Linked Cell 9 7" xfId="23811"/>
    <cellStyle name="Linked Cell 9 8" xfId="23812"/>
    <cellStyle name="Linked Cell 9 9" xfId="23813"/>
    <cellStyle name="Millares [0]_laroux" xfId="23814"/>
    <cellStyle name="Millares_laroux" xfId="23815"/>
    <cellStyle name="Milliers [0]_PLDT" xfId="23816"/>
    <cellStyle name="Milliers_PLDT" xfId="23817"/>
    <cellStyle name="Moneda [0]_laroux" xfId="23818"/>
    <cellStyle name="Moneda_laroux" xfId="23819"/>
    <cellStyle name="Monétaire [0]_PLDT" xfId="23820"/>
    <cellStyle name="Monétaire_PLDT" xfId="23821"/>
    <cellStyle name="Neutral 10" xfId="23822"/>
    <cellStyle name="Neutral 10 10" xfId="23823"/>
    <cellStyle name="Neutral 10 11" xfId="23824"/>
    <cellStyle name="Neutral 10 12" xfId="23825"/>
    <cellStyle name="Neutral 10 2" xfId="23826"/>
    <cellStyle name="Neutral 10 2 2" xfId="23827"/>
    <cellStyle name="Neutral 10 2 3" xfId="23828"/>
    <cellStyle name="Neutral 10 3" xfId="23829"/>
    <cellStyle name="Neutral 10 4" xfId="23830"/>
    <cellStyle name="Neutral 10 5" xfId="23831"/>
    <cellStyle name="Neutral 10 6" xfId="23832"/>
    <cellStyle name="Neutral 10 7" xfId="23833"/>
    <cellStyle name="Neutral 10 8" xfId="23834"/>
    <cellStyle name="Neutral 10 9" xfId="23835"/>
    <cellStyle name="Neutral 11" xfId="23836"/>
    <cellStyle name="Neutral 11 10" xfId="23837"/>
    <cellStyle name="Neutral 11 11" xfId="23838"/>
    <cellStyle name="Neutral 11 12" xfId="23839"/>
    <cellStyle name="Neutral 11 2" xfId="23840"/>
    <cellStyle name="Neutral 11 2 2" xfId="23841"/>
    <cellStyle name="Neutral 11 2 3" xfId="23842"/>
    <cellStyle name="Neutral 11 3" xfId="23843"/>
    <cellStyle name="Neutral 11 4" xfId="23844"/>
    <cellStyle name="Neutral 11 5" xfId="23845"/>
    <cellStyle name="Neutral 11 6" xfId="23846"/>
    <cellStyle name="Neutral 11 7" xfId="23847"/>
    <cellStyle name="Neutral 11 8" xfId="23848"/>
    <cellStyle name="Neutral 11 9" xfId="23849"/>
    <cellStyle name="Neutral 12" xfId="23850"/>
    <cellStyle name="Neutral 12 10" xfId="23851"/>
    <cellStyle name="Neutral 12 11" xfId="23852"/>
    <cellStyle name="Neutral 12 12" xfId="23853"/>
    <cellStyle name="Neutral 12 2" xfId="23854"/>
    <cellStyle name="Neutral 12 2 2" xfId="23855"/>
    <cellStyle name="Neutral 12 2 3" xfId="23856"/>
    <cellStyle name="Neutral 12 3" xfId="23857"/>
    <cellStyle name="Neutral 12 4" xfId="23858"/>
    <cellStyle name="Neutral 12 5" xfId="23859"/>
    <cellStyle name="Neutral 12 6" xfId="23860"/>
    <cellStyle name="Neutral 12 7" xfId="23861"/>
    <cellStyle name="Neutral 12 8" xfId="23862"/>
    <cellStyle name="Neutral 12 9" xfId="23863"/>
    <cellStyle name="Neutral 13" xfId="23864"/>
    <cellStyle name="Neutral 13 10" xfId="23865"/>
    <cellStyle name="Neutral 13 11" xfId="23866"/>
    <cellStyle name="Neutral 13 12" xfId="23867"/>
    <cellStyle name="Neutral 13 2" xfId="23868"/>
    <cellStyle name="Neutral 13 2 2" xfId="23869"/>
    <cellStyle name="Neutral 13 2 3" xfId="23870"/>
    <cellStyle name="Neutral 13 3" xfId="23871"/>
    <cellStyle name="Neutral 13 4" xfId="23872"/>
    <cellStyle name="Neutral 13 5" xfId="23873"/>
    <cellStyle name="Neutral 13 6" xfId="23874"/>
    <cellStyle name="Neutral 13 7" xfId="23875"/>
    <cellStyle name="Neutral 13 8" xfId="23876"/>
    <cellStyle name="Neutral 13 9" xfId="23877"/>
    <cellStyle name="Neutral 14" xfId="23878"/>
    <cellStyle name="Neutral 14 10" xfId="23879"/>
    <cellStyle name="Neutral 14 11" xfId="23880"/>
    <cellStyle name="Neutral 14 12" xfId="23881"/>
    <cellStyle name="Neutral 14 2" xfId="23882"/>
    <cellStyle name="Neutral 14 2 2" xfId="23883"/>
    <cellStyle name="Neutral 14 2 3" xfId="23884"/>
    <cellStyle name="Neutral 14 3" xfId="23885"/>
    <cellStyle name="Neutral 14 4" xfId="23886"/>
    <cellStyle name="Neutral 14 5" xfId="23887"/>
    <cellStyle name="Neutral 14 6" xfId="23888"/>
    <cellStyle name="Neutral 14 7" xfId="23889"/>
    <cellStyle name="Neutral 14 8" xfId="23890"/>
    <cellStyle name="Neutral 14 9" xfId="23891"/>
    <cellStyle name="Neutral 15" xfId="23892"/>
    <cellStyle name="Neutral 15 10" xfId="23893"/>
    <cellStyle name="Neutral 15 11" xfId="23894"/>
    <cellStyle name="Neutral 15 12" xfId="23895"/>
    <cellStyle name="Neutral 15 2" xfId="23896"/>
    <cellStyle name="Neutral 15 2 2" xfId="23897"/>
    <cellStyle name="Neutral 15 2 3" xfId="23898"/>
    <cellStyle name="Neutral 15 3" xfId="23899"/>
    <cellStyle name="Neutral 15 4" xfId="23900"/>
    <cellStyle name="Neutral 15 5" xfId="23901"/>
    <cellStyle name="Neutral 15 6" xfId="23902"/>
    <cellStyle name="Neutral 15 7" xfId="23903"/>
    <cellStyle name="Neutral 15 8" xfId="23904"/>
    <cellStyle name="Neutral 15 9" xfId="23905"/>
    <cellStyle name="Neutral 16" xfId="23906"/>
    <cellStyle name="Neutral 16 10" xfId="23907"/>
    <cellStyle name="Neutral 16 11" xfId="23908"/>
    <cellStyle name="Neutral 16 12" xfId="23909"/>
    <cellStyle name="Neutral 16 2" xfId="23910"/>
    <cellStyle name="Neutral 16 2 2" xfId="23911"/>
    <cellStyle name="Neutral 16 2 3" xfId="23912"/>
    <cellStyle name="Neutral 16 3" xfId="23913"/>
    <cellStyle name="Neutral 16 4" xfId="23914"/>
    <cellStyle name="Neutral 16 5" xfId="23915"/>
    <cellStyle name="Neutral 16 6" xfId="23916"/>
    <cellStyle name="Neutral 16 7" xfId="23917"/>
    <cellStyle name="Neutral 16 8" xfId="23918"/>
    <cellStyle name="Neutral 16 9" xfId="23919"/>
    <cellStyle name="Neutral 17" xfId="23920"/>
    <cellStyle name="Neutral 17 10" xfId="23921"/>
    <cellStyle name="Neutral 17 11" xfId="23922"/>
    <cellStyle name="Neutral 17 12" xfId="23923"/>
    <cellStyle name="Neutral 17 2" xfId="23924"/>
    <cellStyle name="Neutral 17 2 2" xfId="23925"/>
    <cellStyle name="Neutral 17 2 3" xfId="23926"/>
    <cellStyle name="Neutral 17 3" xfId="23927"/>
    <cellStyle name="Neutral 17 4" xfId="23928"/>
    <cellStyle name="Neutral 17 5" xfId="23929"/>
    <cellStyle name="Neutral 17 6" xfId="23930"/>
    <cellStyle name="Neutral 17 7" xfId="23931"/>
    <cellStyle name="Neutral 17 8" xfId="23932"/>
    <cellStyle name="Neutral 17 9" xfId="23933"/>
    <cellStyle name="Neutral 18" xfId="23934"/>
    <cellStyle name="Neutral 18 10" xfId="23935"/>
    <cellStyle name="Neutral 18 11" xfId="23936"/>
    <cellStyle name="Neutral 18 12" xfId="23937"/>
    <cellStyle name="Neutral 18 2" xfId="23938"/>
    <cellStyle name="Neutral 18 2 2" xfId="23939"/>
    <cellStyle name="Neutral 18 2 3" xfId="23940"/>
    <cellStyle name="Neutral 18 3" xfId="23941"/>
    <cellStyle name="Neutral 18 4" xfId="23942"/>
    <cellStyle name="Neutral 18 5" xfId="23943"/>
    <cellStyle name="Neutral 18 6" xfId="23944"/>
    <cellStyle name="Neutral 18 7" xfId="23945"/>
    <cellStyle name="Neutral 18 8" xfId="23946"/>
    <cellStyle name="Neutral 18 9" xfId="23947"/>
    <cellStyle name="Neutral 19" xfId="23948"/>
    <cellStyle name="Neutral 19 10" xfId="23949"/>
    <cellStyle name="Neutral 19 11" xfId="23950"/>
    <cellStyle name="Neutral 19 12" xfId="23951"/>
    <cellStyle name="Neutral 19 2" xfId="23952"/>
    <cellStyle name="Neutral 19 2 2" xfId="23953"/>
    <cellStyle name="Neutral 19 2 3" xfId="23954"/>
    <cellStyle name="Neutral 19 3" xfId="23955"/>
    <cellStyle name="Neutral 19 4" xfId="23956"/>
    <cellStyle name="Neutral 19 5" xfId="23957"/>
    <cellStyle name="Neutral 19 6" xfId="23958"/>
    <cellStyle name="Neutral 19 7" xfId="23959"/>
    <cellStyle name="Neutral 19 8" xfId="23960"/>
    <cellStyle name="Neutral 19 9" xfId="23961"/>
    <cellStyle name="Neutral 2" xfId="98"/>
    <cellStyle name="Neutral 2 10" xfId="23962"/>
    <cellStyle name="Neutral 2 10 2" xfId="23963"/>
    <cellStyle name="Neutral 2 11" xfId="23964"/>
    <cellStyle name="Neutral 2 11 2" xfId="23965"/>
    <cellStyle name="Neutral 2 12" xfId="23966"/>
    <cellStyle name="Neutral 2 12 2" xfId="23967"/>
    <cellStyle name="Neutral 2 13" xfId="23968"/>
    <cellStyle name="Neutral 2 13 2" xfId="23969"/>
    <cellStyle name="Neutral 2 14" xfId="23970"/>
    <cellStyle name="Neutral 2 14 2" xfId="23971"/>
    <cellStyle name="Neutral 2 15" xfId="23972"/>
    <cellStyle name="Neutral 2 15 2" xfId="23973"/>
    <cellStyle name="Neutral 2 16" xfId="23974"/>
    <cellStyle name="Neutral 2 17" xfId="23975"/>
    <cellStyle name="Neutral 2 18" xfId="23976"/>
    <cellStyle name="Neutral 2 19" xfId="23977"/>
    <cellStyle name="Neutral 2 2" xfId="23978"/>
    <cellStyle name="Neutral 2 2 10" xfId="23979"/>
    <cellStyle name="Neutral 2 2 11" xfId="23980"/>
    <cellStyle name="Neutral 2 2 12" xfId="23981"/>
    <cellStyle name="Neutral 2 2 2" xfId="23982"/>
    <cellStyle name="Neutral 2 2 2 2" xfId="23983"/>
    <cellStyle name="Neutral 2 2 2 3" xfId="23984"/>
    <cellStyle name="Neutral 2 2 3" xfId="23985"/>
    <cellStyle name="Neutral 2 2 3 2" xfId="23986"/>
    <cellStyle name="Neutral 2 2 4" xfId="23987"/>
    <cellStyle name="Neutral 2 2 5" xfId="23988"/>
    <cellStyle name="Neutral 2 2 6" xfId="23989"/>
    <cellStyle name="Neutral 2 2 7" xfId="23990"/>
    <cellStyle name="Neutral 2 2 8" xfId="23991"/>
    <cellStyle name="Neutral 2 2 9" xfId="23992"/>
    <cellStyle name="Neutral 2 20" xfId="23993"/>
    <cellStyle name="Neutral 2 21" xfId="23994"/>
    <cellStyle name="Neutral 2 22" xfId="23995"/>
    <cellStyle name="Neutral 2 23" xfId="23996"/>
    <cellStyle name="Neutral 2 24" xfId="23997"/>
    <cellStyle name="Neutral 2 25" xfId="23998"/>
    <cellStyle name="Neutral 2 26" xfId="23999"/>
    <cellStyle name="Neutral 2 3" xfId="24000"/>
    <cellStyle name="Neutral 2 3 10" xfId="24001"/>
    <cellStyle name="Neutral 2 3 11" xfId="24002"/>
    <cellStyle name="Neutral 2 3 12" xfId="24003"/>
    <cellStyle name="Neutral 2 3 2" xfId="24004"/>
    <cellStyle name="Neutral 2 3 2 2" xfId="24005"/>
    <cellStyle name="Neutral 2 3 2 3" xfId="24006"/>
    <cellStyle name="Neutral 2 3 3" xfId="24007"/>
    <cellStyle name="Neutral 2 3 3 2" xfId="24008"/>
    <cellStyle name="Neutral 2 3 4" xfId="24009"/>
    <cellStyle name="Neutral 2 3 5" xfId="24010"/>
    <cellStyle name="Neutral 2 3 6" xfId="24011"/>
    <cellStyle name="Neutral 2 3 7" xfId="24012"/>
    <cellStyle name="Neutral 2 3 8" xfId="24013"/>
    <cellStyle name="Neutral 2 3 9" xfId="24014"/>
    <cellStyle name="Neutral 2 4" xfId="24015"/>
    <cellStyle name="Neutral 2 4 10" xfId="24016"/>
    <cellStyle name="Neutral 2 4 11" xfId="24017"/>
    <cellStyle name="Neutral 2 4 12" xfId="24018"/>
    <cellStyle name="Neutral 2 4 2" xfId="24019"/>
    <cellStyle name="Neutral 2 4 2 2" xfId="24020"/>
    <cellStyle name="Neutral 2 4 2 3" xfId="24021"/>
    <cellStyle name="Neutral 2 4 3" xfId="24022"/>
    <cellStyle name="Neutral 2 4 3 2" xfId="24023"/>
    <cellStyle name="Neutral 2 4 4" xfId="24024"/>
    <cellStyle name="Neutral 2 4 5" xfId="24025"/>
    <cellStyle name="Neutral 2 4 6" xfId="24026"/>
    <cellStyle name="Neutral 2 4 7" xfId="24027"/>
    <cellStyle name="Neutral 2 4 8" xfId="24028"/>
    <cellStyle name="Neutral 2 4 9" xfId="24029"/>
    <cellStyle name="Neutral 2 5" xfId="24030"/>
    <cellStyle name="Neutral 2 5 2" xfId="24031"/>
    <cellStyle name="Neutral 2 5 3" xfId="24032"/>
    <cellStyle name="Neutral 2 6" xfId="24033"/>
    <cellStyle name="Neutral 2 6 2" xfId="24034"/>
    <cellStyle name="Neutral 2 7" xfId="24035"/>
    <cellStyle name="Neutral 2 7 2" xfId="24036"/>
    <cellStyle name="Neutral 2 8" xfId="24037"/>
    <cellStyle name="Neutral 2 8 2" xfId="24038"/>
    <cellStyle name="Neutral 2 9" xfId="24039"/>
    <cellStyle name="Neutral 2 9 2" xfId="24040"/>
    <cellStyle name="Neutral 20" xfId="24041"/>
    <cellStyle name="Neutral 20 10" xfId="24042"/>
    <cellStyle name="Neutral 20 11" xfId="24043"/>
    <cellStyle name="Neutral 20 12" xfId="24044"/>
    <cellStyle name="Neutral 20 2" xfId="24045"/>
    <cellStyle name="Neutral 20 2 2" xfId="24046"/>
    <cellStyle name="Neutral 20 2 3" xfId="24047"/>
    <cellStyle name="Neutral 20 3" xfId="24048"/>
    <cellStyle name="Neutral 20 4" xfId="24049"/>
    <cellStyle name="Neutral 20 5" xfId="24050"/>
    <cellStyle name="Neutral 20 6" xfId="24051"/>
    <cellStyle name="Neutral 20 7" xfId="24052"/>
    <cellStyle name="Neutral 20 8" xfId="24053"/>
    <cellStyle name="Neutral 20 9" xfId="24054"/>
    <cellStyle name="Neutral 21" xfId="24055"/>
    <cellStyle name="Neutral 21 10" xfId="24056"/>
    <cellStyle name="Neutral 21 11" xfId="24057"/>
    <cellStyle name="Neutral 21 12" xfId="24058"/>
    <cellStyle name="Neutral 21 2" xfId="24059"/>
    <cellStyle name="Neutral 21 2 2" xfId="24060"/>
    <cellStyle name="Neutral 21 2 3" xfId="24061"/>
    <cellStyle name="Neutral 21 3" xfId="24062"/>
    <cellStyle name="Neutral 21 4" xfId="24063"/>
    <cellStyle name="Neutral 21 5" xfId="24064"/>
    <cellStyle name="Neutral 21 6" xfId="24065"/>
    <cellStyle name="Neutral 21 7" xfId="24066"/>
    <cellStyle name="Neutral 21 8" xfId="24067"/>
    <cellStyle name="Neutral 21 9" xfId="24068"/>
    <cellStyle name="Neutral 22" xfId="24069"/>
    <cellStyle name="Neutral 22 10" xfId="24070"/>
    <cellStyle name="Neutral 22 11" xfId="24071"/>
    <cellStyle name="Neutral 22 12" xfId="24072"/>
    <cellStyle name="Neutral 22 2" xfId="24073"/>
    <cellStyle name="Neutral 22 2 2" xfId="24074"/>
    <cellStyle name="Neutral 22 2 3" xfId="24075"/>
    <cellStyle name="Neutral 22 3" xfId="24076"/>
    <cellStyle name="Neutral 22 4" xfId="24077"/>
    <cellStyle name="Neutral 22 5" xfId="24078"/>
    <cellStyle name="Neutral 22 6" xfId="24079"/>
    <cellStyle name="Neutral 22 7" xfId="24080"/>
    <cellStyle name="Neutral 22 8" xfId="24081"/>
    <cellStyle name="Neutral 22 9" xfId="24082"/>
    <cellStyle name="Neutral 23" xfId="24083"/>
    <cellStyle name="Neutral 23 10" xfId="24084"/>
    <cellStyle name="Neutral 23 11" xfId="24085"/>
    <cellStyle name="Neutral 23 12" xfId="24086"/>
    <cellStyle name="Neutral 23 2" xfId="24087"/>
    <cellStyle name="Neutral 23 2 2" xfId="24088"/>
    <cellStyle name="Neutral 23 2 3" xfId="24089"/>
    <cellStyle name="Neutral 23 3" xfId="24090"/>
    <cellStyle name="Neutral 23 4" xfId="24091"/>
    <cellStyle name="Neutral 23 5" xfId="24092"/>
    <cellStyle name="Neutral 23 6" xfId="24093"/>
    <cellStyle name="Neutral 23 7" xfId="24094"/>
    <cellStyle name="Neutral 23 8" xfId="24095"/>
    <cellStyle name="Neutral 23 9" xfId="24096"/>
    <cellStyle name="Neutral 24" xfId="24097"/>
    <cellStyle name="Neutral 24 10" xfId="24098"/>
    <cellStyle name="Neutral 24 11" xfId="24099"/>
    <cellStyle name="Neutral 24 12" xfId="24100"/>
    <cellStyle name="Neutral 24 2" xfId="24101"/>
    <cellStyle name="Neutral 24 2 2" xfId="24102"/>
    <cellStyle name="Neutral 24 2 3" xfId="24103"/>
    <cellStyle name="Neutral 24 3" xfId="24104"/>
    <cellStyle name="Neutral 24 4" xfId="24105"/>
    <cellStyle name="Neutral 24 5" xfId="24106"/>
    <cellStyle name="Neutral 24 6" xfId="24107"/>
    <cellStyle name="Neutral 24 7" xfId="24108"/>
    <cellStyle name="Neutral 24 8" xfId="24109"/>
    <cellStyle name="Neutral 24 9" xfId="24110"/>
    <cellStyle name="Neutral 25" xfId="24111"/>
    <cellStyle name="Neutral 25 10" xfId="24112"/>
    <cellStyle name="Neutral 25 11" xfId="24113"/>
    <cellStyle name="Neutral 25 12" xfId="24114"/>
    <cellStyle name="Neutral 25 2" xfId="24115"/>
    <cellStyle name="Neutral 25 2 2" xfId="24116"/>
    <cellStyle name="Neutral 25 2 3" xfId="24117"/>
    <cellStyle name="Neutral 25 3" xfId="24118"/>
    <cellStyle name="Neutral 25 4" xfId="24119"/>
    <cellStyle name="Neutral 25 5" xfId="24120"/>
    <cellStyle name="Neutral 25 6" xfId="24121"/>
    <cellStyle name="Neutral 25 7" xfId="24122"/>
    <cellStyle name="Neutral 25 8" xfId="24123"/>
    <cellStyle name="Neutral 25 9" xfId="24124"/>
    <cellStyle name="Neutral 26" xfId="24125"/>
    <cellStyle name="Neutral 26 10" xfId="24126"/>
    <cellStyle name="Neutral 26 11" xfId="24127"/>
    <cellStyle name="Neutral 26 12" xfId="24128"/>
    <cellStyle name="Neutral 26 2" xfId="24129"/>
    <cellStyle name="Neutral 26 2 2" xfId="24130"/>
    <cellStyle name="Neutral 26 2 3" xfId="24131"/>
    <cellStyle name="Neutral 26 3" xfId="24132"/>
    <cellStyle name="Neutral 26 4" xfId="24133"/>
    <cellStyle name="Neutral 26 5" xfId="24134"/>
    <cellStyle name="Neutral 26 6" xfId="24135"/>
    <cellStyle name="Neutral 26 7" xfId="24136"/>
    <cellStyle name="Neutral 26 8" xfId="24137"/>
    <cellStyle name="Neutral 26 9" xfId="24138"/>
    <cellStyle name="Neutral 27" xfId="24139"/>
    <cellStyle name="Neutral 27 10" xfId="24140"/>
    <cellStyle name="Neutral 27 11" xfId="24141"/>
    <cellStyle name="Neutral 27 12" xfId="24142"/>
    <cellStyle name="Neutral 27 2" xfId="24143"/>
    <cellStyle name="Neutral 27 2 2" xfId="24144"/>
    <cellStyle name="Neutral 27 2 3" xfId="24145"/>
    <cellStyle name="Neutral 27 3" xfId="24146"/>
    <cellStyle name="Neutral 27 4" xfId="24147"/>
    <cellStyle name="Neutral 27 5" xfId="24148"/>
    <cellStyle name="Neutral 27 6" xfId="24149"/>
    <cellStyle name="Neutral 27 7" xfId="24150"/>
    <cellStyle name="Neutral 27 8" xfId="24151"/>
    <cellStyle name="Neutral 27 9" xfId="24152"/>
    <cellStyle name="Neutral 28" xfId="24153"/>
    <cellStyle name="Neutral 28 10" xfId="24154"/>
    <cellStyle name="Neutral 28 11" xfId="24155"/>
    <cellStyle name="Neutral 28 12" xfId="24156"/>
    <cellStyle name="Neutral 28 2" xfId="24157"/>
    <cellStyle name="Neutral 28 2 2" xfId="24158"/>
    <cellStyle name="Neutral 28 2 3" xfId="24159"/>
    <cellStyle name="Neutral 28 3" xfId="24160"/>
    <cellStyle name="Neutral 28 4" xfId="24161"/>
    <cellStyle name="Neutral 28 5" xfId="24162"/>
    <cellStyle name="Neutral 28 6" xfId="24163"/>
    <cellStyle name="Neutral 28 7" xfId="24164"/>
    <cellStyle name="Neutral 28 8" xfId="24165"/>
    <cellStyle name="Neutral 28 9" xfId="24166"/>
    <cellStyle name="Neutral 29" xfId="24167"/>
    <cellStyle name="Neutral 29 10" xfId="24168"/>
    <cellStyle name="Neutral 29 11" xfId="24169"/>
    <cellStyle name="Neutral 29 12" xfId="24170"/>
    <cellStyle name="Neutral 29 2" xfId="24171"/>
    <cellStyle name="Neutral 29 2 2" xfId="24172"/>
    <cellStyle name="Neutral 29 2 3" xfId="24173"/>
    <cellStyle name="Neutral 29 3" xfId="24174"/>
    <cellStyle name="Neutral 29 4" xfId="24175"/>
    <cellStyle name="Neutral 29 5" xfId="24176"/>
    <cellStyle name="Neutral 29 6" xfId="24177"/>
    <cellStyle name="Neutral 29 7" xfId="24178"/>
    <cellStyle name="Neutral 29 8" xfId="24179"/>
    <cellStyle name="Neutral 29 9" xfId="24180"/>
    <cellStyle name="Neutral 3" xfId="24181"/>
    <cellStyle name="Neutral 3 10" xfId="24182"/>
    <cellStyle name="Neutral 3 10 2" xfId="24183"/>
    <cellStyle name="Neutral 3 11" xfId="24184"/>
    <cellStyle name="Neutral 3 11 2" xfId="24185"/>
    <cellStyle name="Neutral 3 12" xfId="24186"/>
    <cellStyle name="Neutral 3 12 2" xfId="24187"/>
    <cellStyle name="Neutral 3 13" xfId="24188"/>
    <cellStyle name="Neutral 3 13 2" xfId="24189"/>
    <cellStyle name="Neutral 3 14" xfId="24190"/>
    <cellStyle name="Neutral 3 14 2" xfId="24191"/>
    <cellStyle name="Neutral 3 15" xfId="24192"/>
    <cellStyle name="Neutral 3 15 2" xfId="24193"/>
    <cellStyle name="Neutral 3 16" xfId="24194"/>
    <cellStyle name="Neutral 3 17" xfId="24195"/>
    <cellStyle name="Neutral 3 18" xfId="24196"/>
    <cellStyle name="Neutral 3 19" xfId="24197"/>
    <cellStyle name="Neutral 3 2" xfId="24198"/>
    <cellStyle name="Neutral 3 2 10" xfId="24199"/>
    <cellStyle name="Neutral 3 2 11" xfId="24200"/>
    <cellStyle name="Neutral 3 2 12" xfId="24201"/>
    <cellStyle name="Neutral 3 2 2" xfId="24202"/>
    <cellStyle name="Neutral 3 2 2 2" xfId="24203"/>
    <cellStyle name="Neutral 3 2 2 3" xfId="24204"/>
    <cellStyle name="Neutral 3 2 3" xfId="24205"/>
    <cellStyle name="Neutral 3 2 4" xfId="24206"/>
    <cellStyle name="Neutral 3 2 5" xfId="24207"/>
    <cellStyle name="Neutral 3 2 6" xfId="24208"/>
    <cellStyle name="Neutral 3 2 7" xfId="24209"/>
    <cellStyle name="Neutral 3 2 8" xfId="24210"/>
    <cellStyle name="Neutral 3 2 9" xfId="24211"/>
    <cellStyle name="Neutral 3 20" xfId="24212"/>
    <cellStyle name="Neutral 3 21" xfId="24213"/>
    <cellStyle name="Neutral 3 22" xfId="24214"/>
    <cellStyle name="Neutral 3 23" xfId="24215"/>
    <cellStyle name="Neutral 3 24" xfId="24216"/>
    <cellStyle name="Neutral 3 25" xfId="24217"/>
    <cellStyle name="Neutral 3 26" xfId="24218"/>
    <cellStyle name="Neutral 3 3" xfId="24219"/>
    <cellStyle name="Neutral 3 3 10" xfId="24220"/>
    <cellStyle name="Neutral 3 3 11" xfId="24221"/>
    <cellStyle name="Neutral 3 3 12" xfId="24222"/>
    <cellStyle name="Neutral 3 3 2" xfId="24223"/>
    <cellStyle name="Neutral 3 3 2 2" xfId="24224"/>
    <cellStyle name="Neutral 3 3 2 3" xfId="24225"/>
    <cellStyle name="Neutral 3 3 3" xfId="24226"/>
    <cellStyle name="Neutral 3 3 4" xfId="24227"/>
    <cellStyle name="Neutral 3 3 5" xfId="24228"/>
    <cellStyle name="Neutral 3 3 6" xfId="24229"/>
    <cellStyle name="Neutral 3 3 7" xfId="24230"/>
    <cellStyle name="Neutral 3 3 8" xfId="24231"/>
    <cellStyle name="Neutral 3 3 9" xfId="24232"/>
    <cellStyle name="Neutral 3 4" xfId="24233"/>
    <cellStyle name="Neutral 3 4 10" xfId="24234"/>
    <cellStyle name="Neutral 3 4 11" xfId="24235"/>
    <cellStyle name="Neutral 3 4 12" xfId="24236"/>
    <cellStyle name="Neutral 3 4 2" xfId="24237"/>
    <cellStyle name="Neutral 3 4 2 2" xfId="24238"/>
    <cellStyle name="Neutral 3 4 2 3" xfId="24239"/>
    <cellStyle name="Neutral 3 4 3" xfId="24240"/>
    <cellStyle name="Neutral 3 4 4" xfId="24241"/>
    <cellStyle name="Neutral 3 4 5" xfId="24242"/>
    <cellStyle name="Neutral 3 4 6" xfId="24243"/>
    <cellStyle name="Neutral 3 4 7" xfId="24244"/>
    <cellStyle name="Neutral 3 4 8" xfId="24245"/>
    <cellStyle name="Neutral 3 4 9" xfId="24246"/>
    <cellStyle name="Neutral 3 5" xfId="24247"/>
    <cellStyle name="Neutral 3 5 2" xfId="24248"/>
    <cellStyle name="Neutral 3 5 3" xfId="24249"/>
    <cellStyle name="Neutral 3 6" xfId="24250"/>
    <cellStyle name="Neutral 3 6 2" xfId="24251"/>
    <cellStyle name="Neutral 3 7" xfId="24252"/>
    <cellStyle name="Neutral 3 7 2" xfId="24253"/>
    <cellStyle name="Neutral 3 8" xfId="24254"/>
    <cellStyle name="Neutral 3 8 2" xfId="24255"/>
    <cellStyle name="Neutral 3 9" xfId="24256"/>
    <cellStyle name="Neutral 3 9 2" xfId="24257"/>
    <cellStyle name="Neutral 30" xfId="24258"/>
    <cellStyle name="Neutral 30 10" xfId="24259"/>
    <cellStyle name="Neutral 30 11" xfId="24260"/>
    <cellStyle name="Neutral 30 12" xfId="24261"/>
    <cellStyle name="Neutral 30 2" xfId="24262"/>
    <cellStyle name="Neutral 30 2 2" xfId="24263"/>
    <cellStyle name="Neutral 30 2 3" xfId="24264"/>
    <cellStyle name="Neutral 30 3" xfId="24265"/>
    <cellStyle name="Neutral 30 4" xfId="24266"/>
    <cellStyle name="Neutral 30 5" xfId="24267"/>
    <cellStyle name="Neutral 30 6" xfId="24268"/>
    <cellStyle name="Neutral 30 7" xfId="24269"/>
    <cellStyle name="Neutral 30 8" xfId="24270"/>
    <cellStyle name="Neutral 30 9" xfId="24271"/>
    <cellStyle name="Neutral 31" xfId="24272"/>
    <cellStyle name="Neutral 31 10" xfId="24273"/>
    <cellStyle name="Neutral 31 11" xfId="24274"/>
    <cellStyle name="Neutral 31 12" xfId="24275"/>
    <cellStyle name="Neutral 31 2" xfId="24276"/>
    <cellStyle name="Neutral 31 2 2" xfId="24277"/>
    <cellStyle name="Neutral 31 2 3" xfId="24278"/>
    <cellStyle name="Neutral 31 3" xfId="24279"/>
    <cellStyle name="Neutral 31 4" xfId="24280"/>
    <cellStyle name="Neutral 31 5" xfId="24281"/>
    <cellStyle name="Neutral 31 6" xfId="24282"/>
    <cellStyle name="Neutral 31 7" xfId="24283"/>
    <cellStyle name="Neutral 31 8" xfId="24284"/>
    <cellStyle name="Neutral 31 9" xfId="24285"/>
    <cellStyle name="Neutral 32" xfId="24286"/>
    <cellStyle name="Neutral 32 10" xfId="24287"/>
    <cellStyle name="Neutral 32 11" xfId="24288"/>
    <cellStyle name="Neutral 32 12" xfId="24289"/>
    <cellStyle name="Neutral 32 2" xfId="24290"/>
    <cellStyle name="Neutral 32 2 2" xfId="24291"/>
    <cellStyle name="Neutral 32 2 3" xfId="24292"/>
    <cellStyle name="Neutral 32 3" xfId="24293"/>
    <cellStyle name="Neutral 32 4" xfId="24294"/>
    <cellStyle name="Neutral 32 5" xfId="24295"/>
    <cellStyle name="Neutral 32 6" xfId="24296"/>
    <cellStyle name="Neutral 32 7" xfId="24297"/>
    <cellStyle name="Neutral 32 8" xfId="24298"/>
    <cellStyle name="Neutral 32 9" xfId="24299"/>
    <cellStyle name="Neutral 33" xfId="24300"/>
    <cellStyle name="Neutral 33 2" xfId="24301"/>
    <cellStyle name="Neutral 33 3" xfId="24302"/>
    <cellStyle name="Neutral 34" xfId="24303"/>
    <cellStyle name="Neutral 34 2" xfId="24304"/>
    <cellStyle name="Neutral 34 3" xfId="24305"/>
    <cellStyle name="Neutral 35" xfId="24306"/>
    <cellStyle name="Neutral 35 2" xfId="24307"/>
    <cellStyle name="Neutral 36" xfId="24308"/>
    <cellStyle name="Neutral 36 2" xfId="24309"/>
    <cellStyle name="Neutral 37" xfId="24310"/>
    <cellStyle name="Neutral 37 2" xfId="24311"/>
    <cellStyle name="Neutral 38" xfId="24312"/>
    <cellStyle name="Neutral 38 2" xfId="24313"/>
    <cellStyle name="Neutral 39" xfId="24314"/>
    <cellStyle name="Neutral 39 2" xfId="24315"/>
    <cellStyle name="Neutral 4" xfId="24316"/>
    <cellStyle name="Neutral 4 10" xfId="24317"/>
    <cellStyle name="Neutral 4 10 2" xfId="24318"/>
    <cellStyle name="Neutral 4 11" xfId="24319"/>
    <cellStyle name="Neutral 4 11 2" xfId="24320"/>
    <cellStyle name="Neutral 4 12" xfId="24321"/>
    <cellStyle name="Neutral 4 12 2" xfId="24322"/>
    <cellStyle name="Neutral 4 13" xfId="24323"/>
    <cellStyle name="Neutral 4 14" xfId="24324"/>
    <cellStyle name="Neutral 4 15" xfId="24325"/>
    <cellStyle name="Neutral 4 16" xfId="24326"/>
    <cellStyle name="Neutral 4 17" xfId="24327"/>
    <cellStyle name="Neutral 4 18" xfId="24328"/>
    <cellStyle name="Neutral 4 19" xfId="24329"/>
    <cellStyle name="Neutral 4 2" xfId="24330"/>
    <cellStyle name="Neutral 4 2 10" xfId="24331"/>
    <cellStyle name="Neutral 4 2 11" xfId="24332"/>
    <cellStyle name="Neutral 4 2 12" xfId="24333"/>
    <cellStyle name="Neutral 4 2 2" xfId="24334"/>
    <cellStyle name="Neutral 4 2 2 10" xfId="24335"/>
    <cellStyle name="Neutral 4 2 2 11" xfId="24336"/>
    <cellStyle name="Neutral 4 2 2 12" xfId="24337"/>
    <cellStyle name="Neutral 4 2 2 2" xfId="24338"/>
    <cellStyle name="Neutral 4 2 2 2 2" xfId="24339"/>
    <cellStyle name="Neutral 4 2 2 3" xfId="24340"/>
    <cellStyle name="Neutral 4 2 2 4" xfId="24341"/>
    <cellStyle name="Neutral 4 2 2 5" xfId="24342"/>
    <cellStyle name="Neutral 4 2 2 6" xfId="24343"/>
    <cellStyle name="Neutral 4 2 2 7" xfId="24344"/>
    <cellStyle name="Neutral 4 2 2 8" xfId="24345"/>
    <cellStyle name="Neutral 4 2 2 9" xfId="24346"/>
    <cellStyle name="Neutral 4 2 3" xfId="24347"/>
    <cellStyle name="Neutral 4 2 4" xfId="24348"/>
    <cellStyle name="Neutral 4 2 5" xfId="24349"/>
    <cellStyle name="Neutral 4 2 6" xfId="24350"/>
    <cellStyle name="Neutral 4 2 7" xfId="24351"/>
    <cellStyle name="Neutral 4 2 8" xfId="24352"/>
    <cellStyle name="Neutral 4 2 9" xfId="24353"/>
    <cellStyle name="Neutral 4 20" xfId="24354"/>
    <cellStyle name="Neutral 4 21" xfId="24355"/>
    <cellStyle name="Neutral 4 22" xfId="24356"/>
    <cellStyle name="Neutral 4 23" xfId="24357"/>
    <cellStyle name="Neutral 4 3" xfId="24358"/>
    <cellStyle name="Neutral 4 3 2" xfId="24359"/>
    <cellStyle name="Neutral 4 4" xfId="24360"/>
    <cellStyle name="Neutral 4 4 2" xfId="24361"/>
    <cellStyle name="Neutral 4 5" xfId="24362"/>
    <cellStyle name="Neutral 4 5 2" xfId="24363"/>
    <cellStyle name="Neutral 4 6" xfId="24364"/>
    <cellStyle name="Neutral 4 6 2" xfId="24365"/>
    <cellStyle name="Neutral 4 7" xfId="24366"/>
    <cellStyle name="Neutral 4 7 2" xfId="24367"/>
    <cellStyle name="Neutral 4 8" xfId="24368"/>
    <cellStyle name="Neutral 4 8 2" xfId="24369"/>
    <cellStyle name="Neutral 4 9" xfId="24370"/>
    <cellStyle name="Neutral 4 9 2" xfId="24371"/>
    <cellStyle name="Neutral 40" xfId="24372"/>
    <cellStyle name="Neutral 40 2" xfId="24373"/>
    <cellStyle name="Neutral 41" xfId="24374"/>
    <cellStyle name="Neutral 41 2" xfId="24375"/>
    <cellStyle name="Neutral 42" xfId="24376"/>
    <cellStyle name="Neutral 42 2" xfId="24377"/>
    <cellStyle name="Neutral 43" xfId="24378"/>
    <cellStyle name="Neutral 43 2" xfId="24379"/>
    <cellStyle name="Neutral 44" xfId="24380"/>
    <cellStyle name="Neutral 44 2" xfId="24381"/>
    <cellStyle name="Neutral 45" xfId="24382"/>
    <cellStyle name="Neutral 45 2" xfId="24383"/>
    <cellStyle name="Neutral 46" xfId="24384"/>
    <cellStyle name="Neutral 46 2" xfId="24385"/>
    <cellStyle name="Neutral 47" xfId="24386"/>
    <cellStyle name="Neutral 47 2" xfId="24387"/>
    <cellStyle name="Neutral 48" xfId="24388"/>
    <cellStyle name="Neutral 48 2" xfId="24389"/>
    <cellStyle name="Neutral 49" xfId="24390"/>
    <cellStyle name="Neutral 49 2" xfId="24391"/>
    <cellStyle name="Neutral 5" xfId="24392"/>
    <cellStyle name="Neutral 5 10" xfId="24393"/>
    <cellStyle name="Neutral 5 11" xfId="24394"/>
    <cellStyle name="Neutral 5 12" xfId="24395"/>
    <cellStyle name="Neutral 5 13" xfId="24396"/>
    <cellStyle name="Neutral 5 2" xfId="24397"/>
    <cellStyle name="Neutral 5 2 2" xfId="24398"/>
    <cellStyle name="Neutral 5 2 3" xfId="24399"/>
    <cellStyle name="Neutral 5 3" xfId="24400"/>
    <cellStyle name="Neutral 5 3 2" xfId="24401"/>
    <cellStyle name="Neutral 5 4" xfId="24402"/>
    <cellStyle name="Neutral 5 5" xfId="24403"/>
    <cellStyle name="Neutral 5 6" xfId="24404"/>
    <cellStyle name="Neutral 5 7" xfId="24405"/>
    <cellStyle name="Neutral 5 8" xfId="24406"/>
    <cellStyle name="Neutral 5 9" xfId="24407"/>
    <cellStyle name="Neutral 50" xfId="24408"/>
    <cellStyle name="Neutral 50 2" xfId="24409"/>
    <cellStyle name="Neutral 51" xfId="24410"/>
    <cellStyle name="Neutral 51 2" xfId="24411"/>
    <cellStyle name="Neutral 52" xfId="24412"/>
    <cellStyle name="Neutral 52 2" xfId="24413"/>
    <cellStyle name="Neutral 53" xfId="24414"/>
    <cellStyle name="Neutral 54" xfId="24415"/>
    <cellStyle name="Neutral 55" xfId="24416"/>
    <cellStyle name="Neutral 56" xfId="24417"/>
    <cellStyle name="Neutral 57" xfId="24418"/>
    <cellStyle name="Neutral 58" xfId="24419"/>
    <cellStyle name="Neutral 59" xfId="24420"/>
    <cellStyle name="Neutral 6" xfId="24421"/>
    <cellStyle name="Neutral 6 10" xfId="24422"/>
    <cellStyle name="Neutral 6 11" xfId="24423"/>
    <cellStyle name="Neutral 6 12" xfId="24424"/>
    <cellStyle name="Neutral 6 13" xfId="24425"/>
    <cellStyle name="Neutral 6 2" xfId="24426"/>
    <cellStyle name="Neutral 6 2 2" xfId="24427"/>
    <cellStyle name="Neutral 6 2 3" xfId="24428"/>
    <cellStyle name="Neutral 6 3" xfId="24429"/>
    <cellStyle name="Neutral 6 3 2" xfId="24430"/>
    <cellStyle name="Neutral 6 4" xfId="24431"/>
    <cellStyle name="Neutral 6 5" xfId="24432"/>
    <cellStyle name="Neutral 6 6" xfId="24433"/>
    <cellStyle name="Neutral 6 7" xfId="24434"/>
    <cellStyle name="Neutral 6 8" xfId="24435"/>
    <cellStyle name="Neutral 6 9" xfId="24436"/>
    <cellStyle name="Neutral 60" xfId="24437"/>
    <cellStyle name="Neutral 61" xfId="278"/>
    <cellStyle name="Neutral 62" xfId="31787"/>
    <cellStyle name="Neutral 7" xfId="24438"/>
    <cellStyle name="Neutral 7 10" xfId="24439"/>
    <cellStyle name="Neutral 7 11" xfId="24440"/>
    <cellStyle name="Neutral 7 12" xfId="24441"/>
    <cellStyle name="Neutral 7 13" xfId="24442"/>
    <cellStyle name="Neutral 7 2" xfId="24443"/>
    <cellStyle name="Neutral 7 2 2" xfId="24444"/>
    <cellStyle name="Neutral 7 2 3" xfId="24445"/>
    <cellStyle name="Neutral 7 3" xfId="24446"/>
    <cellStyle name="Neutral 7 3 2" xfId="24447"/>
    <cellStyle name="Neutral 7 4" xfId="24448"/>
    <cellStyle name="Neutral 7 5" xfId="24449"/>
    <cellStyle name="Neutral 7 6" xfId="24450"/>
    <cellStyle name="Neutral 7 7" xfId="24451"/>
    <cellStyle name="Neutral 7 8" xfId="24452"/>
    <cellStyle name="Neutral 7 9" xfId="24453"/>
    <cellStyle name="Neutral 8" xfId="24454"/>
    <cellStyle name="Neutral 8 10" xfId="24455"/>
    <cellStyle name="Neutral 8 11" xfId="24456"/>
    <cellStyle name="Neutral 8 12" xfId="24457"/>
    <cellStyle name="Neutral 8 2" xfId="24458"/>
    <cellStyle name="Neutral 8 2 2" xfId="24459"/>
    <cellStyle name="Neutral 8 2 3" xfId="24460"/>
    <cellStyle name="Neutral 8 3" xfId="24461"/>
    <cellStyle name="Neutral 8 4" xfId="24462"/>
    <cellStyle name="Neutral 8 5" xfId="24463"/>
    <cellStyle name="Neutral 8 6" xfId="24464"/>
    <cellStyle name="Neutral 8 7" xfId="24465"/>
    <cellStyle name="Neutral 8 8" xfId="24466"/>
    <cellStyle name="Neutral 8 9" xfId="24467"/>
    <cellStyle name="Neutral 9" xfId="24468"/>
    <cellStyle name="Neutral 9 10" xfId="24469"/>
    <cellStyle name="Neutral 9 11" xfId="24470"/>
    <cellStyle name="Neutral 9 12" xfId="24471"/>
    <cellStyle name="Neutral 9 2" xfId="24472"/>
    <cellStyle name="Neutral 9 2 2" xfId="24473"/>
    <cellStyle name="Neutral 9 2 3" xfId="24474"/>
    <cellStyle name="Neutral 9 3" xfId="24475"/>
    <cellStyle name="Neutral 9 4" xfId="24476"/>
    <cellStyle name="Neutral 9 5" xfId="24477"/>
    <cellStyle name="Neutral 9 6" xfId="24478"/>
    <cellStyle name="Neutral 9 7" xfId="24479"/>
    <cellStyle name="Neutral 9 8" xfId="24480"/>
    <cellStyle name="Neutral 9 9" xfId="24481"/>
    <cellStyle name="Normal" xfId="0" builtinId="0"/>
    <cellStyle name="Normal - Style1" xfId="24482"/>
    <cellStyle name="Normal - Style1 10" xfId="24483"/>
    <cellStyle name="Normal - Style1 11" xfId="24484"/>
    <cellStyle name="Normal - Style1 12" xfId="24485"/>
    <cellStyle name="Normal - Style1 13" xfId="24486"/>
    <cellStyle name="Normal - Style1 14" xfId="24487"/>
    <cellStyle name="Normal - Style1 15" xfId="24488"/>
    <cellStyle name="Normal - Style1 16" xfId="24489"/>
    <cellStyle name="Normal - Style1 17" xfId="24490"/>
    <cellStyle name="Normal - Style1 18" xfId="24491"/>
    <cellStyle name="Normal - Style1 19" xfId="24492"/>
    <cellStyle name="Normal - Style1 2" xfId="24493"/>
    <cellStyle name="Normal - Style1 2 10" xfId="24494"/>
    <cellStyle name="Normal - Style1 2 11" xfId="24495"/>
    <cellStyle name="Normal - Style1 2 12" xfId="24496"/>
    <cellStyle name="Normal - Style1 2 13" xfId="24497"/>
    <cellStyle name="Normal - Style1 2 2" xfId="24498"/>
    <cellStyle name="Normal - Style1 2 2 10" xfId="24499"/>
    <cellStyle name="Normal - Style1 2 2 11" xfId="24500"/>
    <cellStyle name="Normal - Style1 2 2 12" xfId="24501"/>
    <cellStyle name="Normal - Style1 2 2 2" xfId="24502"/>
    <cellStyle name="Normal - Style1 2 2 2 2" xfId="24503"/>
    <cellStyle name="Normal - Style1 2 2 2 3" xfId="24504"/>
    <cellStyle name="Normal - Style1 2 2 3" xfId="24505"/>
    <cellStyle name="Normal - Style1 2 2 3 2" xfId="24506"/>
    <cellStyle name="Normal - Style1 2 2 4" xfId="24507"/>
    <cellStyle name="Normal - Style1 2 2 5" xfId="24508"/>
    <cellStyle name="Normal - Style1 2 2 6" xfId="24509"/>
    <cellStyle name="Normal - Style1 2 2 7" xfId="24510"/>
    <cellStyle name="Normal - Style1 2 2 8" xfId="24511"/>
    <cellStyle name="Normal - Style1 2 2 9" xfId="24512"/>
    <cellStyle name="Normal - Style1 2 3" xfId="24513"/>
    <cellStyle name="Normal - Style1 2 3 2" xfId="24514"/>
    <cellStyle name="Normal - Style1 2 3 3" xfId="24515"/>
    <cellStyle name="Normal - Style1 2 4" xfId="24516"/>
    <cellStyle name="Normal - Style1 2 4 2" xfId="24517"/>
    <cellStyle name="Normal - Style1 2 5" xfId="24518"/>
    <cellStyle name="Normal - Style1 2 5 2" xfId="24519"/>
    <cellStyle name="Normal - Style1 2 6" xfId="24520"/>
    <cellStyle name="Normal - Style1 2 7" xfId="24521"/>
    <cellStyle name="Normal - Style1 2 8" xfId="24522"/>
    <cellStyle name="Normal - Style1 2 9" xfId="24523"/>
    <cellStyle name="Normal - Style1 20" xfId="24524"/>
    <cellStyle name="Normal - Style1 21" xfId="24525"/>
    <cellStyle name="Normal - Style1 22" xfId="24526"/>
    <cellStyle name="Normal - Style1 23" xfId="24527"/>
    <cellStyle name="Normal - Style1 24" xfId="24528"/>
    <cellStyle name="Normal - Style1 25" xfId="24529"/>
    <cellStyle name="Normal - Style1 26" xfId="24530"/>
    <cellStyle name="Normal - Style1 27" xfId="24531"/>
    <cellStyle name="Normal - Style1 3" xfId="24532"/>
    <cellStyle name="Normal - Style1 3 10" xfId="24533"/>
    <cellStyle name="Normal - Style1 3 11" xfId="24534"/>
    <cellStyle name="Normal - Style1 3 12" xfId="24535"/>
    <cellStyle name="Normal - Style1 3 13" xfId="24536"/>
    <cellStyle name="Normal - Style1 3 2" xfId="24537"/>
    <cellStyle name="Normal - Style1 3 2 10" xfId="24538"/>
    <cellStyle name="Normal - Style1 3 2 11" xfId="24539"/>
    <cellStyle name="Normal - Style1 3 2 12" xfId="24540"/>
    <cellStyle name="Normal - Style1 3 2 2" xfId="24541"/>
    <cellStyle name="Normal - Style1 3 2 2 2" xfId="24542"/>
    <cellStyle name="Normal - Style1 3 2 2 3" xfId="24543"/>
    <cellStyle name="Normal - Style1 3 2 3" xfId="24544"/>
    <cellStyle name="Normal - Style1 3 2 3 2" xfId="24545"/>
    <cellStyle name="Normal - Style1 3 2 4" xfId="24546"/>
    <cellStyle name="Normal - Style1 3 2 5" xfId="24547"/>
    <cellStyle name="Normal - Style1 3 2 6" xfId="24548"/>
    <cellStyle name="Normal - Style1 3 2 7" xfId="24549"/>
    <cellStyle name="Normal - Style1 3 2 8" xfId="24550"/>
    <cellStyle name="Normal - Style1 3 2 9" xfId="24551"/>
    <cellStyle name="Normal - Style1 3 3" xfId="24552"/>
    <cellStyle name="Normal - Style1 3 3 2" xfId="24553"/>
    <cellStyle name="Normal - Style1 3 3 3" xfId="24554"/>
    <cellStyle name="Normal - Style1 3 4" xfId="24555"/>
    <cellStyle name="Normal - Style1 3 4 2" xfId="24556"/>
    <cellStyle name="Normal - Style1 3 5" xfId="24557"/>
    <cellStyle name="Normal - Style1 3 5 2" xfId="24558"/>
    <cellStyle name="Normal - Style1 3 6" xfId="24559"/>
    <cellStyle name="Normal - Style1 3 7" xfId="24560"/>
    <cellStyle name="Normal - Style1 3 8" xfId="24561"/>
    <cellStyle name="Normal - Style1 3 9" xfId="24562"/>
    <cellStyle name="Normal - Style1 4" xfId="24563"/>
    <cellStyle name="Normal - Style1 4 2" xfId="24564"/>
    <cellStyle name="Normal - Style1 4 3" xfId="24565"/>
    <cellStyle name="Normal - Style1 5" xfId="24566"/>
    <cellStyle name="Normal - Style1 5 2" xfId="24567"/>
    <cellStyle name="Normal - Style1 6" xfId="24568"/>
    <cellStyle name="Normal - Style1 6 2" xfId="24569"/>
    <cellStyle name="Normal - Style1 7" xfId="24570"/>
    <cellStyle name="Normal - Style1 7 2" xfId="24571"/>
    <cellStyle name="Normal - Style1 8" xfId="24572"/>
    <cellStyle name="Normal - Style1 9" xfId="24573"/>
    <cellStyle name="Normal 10" xfId="195"/>
    <cellStyle name="Normal 10 10" xfId="24574"/>
    <cellStyle name="Normal 10 11" xfId="24575"/>
    <cellStyle name="Normal 10 12" xfId="24576"/>
    <cellStyle name="Normal 10 13" xfId="31797"/>
    <cellStyle name="Normal 10 14" xfId="31826"/>
    <cellStyle name="Normal 10 2" xfId="287"/>
    <cellStyle name="Normal 10 2 2" xfId="24577"/>
    <cellStyle name="Normal 10 2 2 2" xfId="24578"/>
    <cellStyle name="Normal 10 2 3" xfId="24579"/>
    <cellStyle name="Normal 10 2 4" xfId="31800"/>
    <cellStyle name="Normal 10 3" xfId="24580"/>
    <cellStyle name="Normal 10 4" xfId="24581"/>
    <cellStyle name="Normal 10 5" xfId="24582"/>
    <cellStyle name="Normal 10 6" xfId="24583"/>
    <cellStyle name="Normal 10 7" xfId="24584"/>
    <cellStyle name="Normal 10 8" xfId="24585"/>
    <cellStyle name="Normal 10 9" xfId="24586"/>
    <cellStyle name="Normal 100" xfId="24587"/>
    <cellStyle name="Normal 100 10" xfId="24588"/>
    <cellStyle name="Normal 100 11" xfId="24589"/>
    <cellStyle name="Normal 100 12" xfId="24590"/>
    <cellStyle name="Normal 100 2" xfId="24591"/>
    <cellStyle name="Normal 100 2 2" xfId="24592"/>
    <cellStyle name="Normal 100 2 3" xfId="24593"/>
    <cellStyle name="Normal 100 3" xfId="24594"/>
    <cellStyle name="Normal 100 4" xfId="24595"/>
    <cellStyle name="Normal 100 5" xfId="24596"/>
    <cellStyle name="Normal 100 6" xfId="24597"/>
    <cellStyle name="Normal 100 7" xfId="24598"/>
    <cellStyle name="Normal 100 8" xfId="24599"/>
    <cellStyle name="Normal 100 9" xfId="24600"/>
    <cellStyle name="Normal 101" xfId="24601"/>
    <cellStyle name="Normal 101 10" xfId="24602"/>
    <cellStyle name="Normal 101 11" xfId="24603"/>
    <cellStyle name="Normal 101 12" xfId="24604"/>
    <cellStyle name="Normal 101 2" xfId="24605"/>
    <cellStyle name="Normal 101 2 2" xfId="24606"/>
    <cellStyle name="Normal 101 2 3" xfId="24607"/>
    <cellStyle name="Normal 101 3" xfId="24608"/>
    <cellStyle name="Normal 101 4" xfId="24609"/>
    <cellStyle name="Normal 101 5" xfId="24610"/>
    <cellStyle name="Normal 101 6" xfId="24611"/>
    <cellStyle name="Normal 101 7" xfId="24612"/>
    <cellStyle name="Normal 101 8" xfId="24613"/>
    <cellStyle name="Normal 101 9" xfId="24614"/>
    <cellStyle name="Normal 102" xfId="24615"/>
    <cellStyle name="Normal 102 10" xfId="24616"/>
    <cellStyle name="Normal 102 11" xfId="24617"/>
    <cellStyle name="Normal 102 12" xfId="24618"/>
    <cellStyle name="Normal 102 2" xfId="24619"/>
    <cellStyle name="Normal 102 2 2" xfId="24620"/>
    <cellStyle name="Normal 102 2 3" xfId="24621"/>
    <cellStyle name="Normal 102 3" xfId="24622"/>
    <cellStyle name="Normal 102 4" xfId="24623"/>
    <cellStyle name="Normal 102 5" xfId="24624"/>
    <cellStyle name="Normal 102 6" xfId="24625"/>
    <cellStyle name="Normal 102 7" xfId="24626"/>
    <cellStyle name="Normal 102 8" xfId="24627"/>
    <cellStyle name="Normal 102 9" xfId="24628"/>
    <cellStyle name="Normal 103" xfId="24629"/>
    <cellStyle name="Normal 103 10" xfId="24630"/>
    <cellStyle name="Normal 103 11" xfId="24631"/>
    <cellStyle name="Normal 103 12" xfId="24632"/>
    <cellStyle name="Normal 103 2" xfId="24633"/>
    <cellStyle name="Normal 103 2 2" xfId="24634"/>
    <cellStyle name="Normal 103 2 3" xfId="24635"/>
    <cellStyle name="Normal 103 3" xfId="24636"/>
    <cellStyle name="Normal 103 4" xfId="24637"/>
    <cellStyle name="Normal 103 5" xfId="24638"/>
    <cellStyle name="Normal 103 6" xfId="24639"/>
    <cellStyle name="Normal 103 7" xfId="24640"/>
    <cellStyle name="Normal 103 8" xfId="24641"/>
    <cellStyle name="Normal 103 9" xfId="24642"/>
    <cellStyle name="Normal 104" xfId="24643"/>
    <cellStyle name="Normal 104 10" xfId="24644"/>
    <cellStyle name="Normal 104 11" xfId="24645"/>
    <cellStyle name="Normal 104 12" xfId="24646"/>
    <cellStyle name="Normal 104 2" xfId="24647"/>
    <cellStyle name="Normal 104 2 2" xfId="24648"/>
    <cellStyle name="Normal 104 2 3" xfId="24649"/>
    <cellStyle name="Normal 104 3" xfId="24650"/>
    <cellStyle name="Normal 104 4" xfId="24651"/>
    <cellStyle name="Normal 104 5" xfId="24652"/>
    <cellStyle name="Normal 104 6" xfId="24653"/>
    <cellStyle name="Normal 104 7" xfId="24654"/>
    <cellStyle name="Normal 104 8" xfId="24655"/>
    <cellStyle name="Normal 104 9" xfId="24656"/>
    <cellStyle name="Normal 105" xfId="24657"/>
    <cellStyle name="Normal 105 10" xfId="24658"/>
    <cellStyle name="Normal 105 11" xfId="24659"/>
    <cellStyle name="Normal 105 12" xfId="24660"/>
    <cellStyle name="Normal 105 2" xfId="24661"/>
    <cellStyle name="Normal 105 2 2" xfId="24662"/>
    <cellStyle name="Normal 105 2 3" xfId="24663"/>
    <cellStyle name="Normal 105 3" xfId="24664"/>
    <cellStyle name="Normal 105 4" xfId="24665"/>
    <cellStyle name="Normal 105 5" xfId="24666"/>
    <cellStyle name="Normal 105 6" xfId="24667"/>
    <cellStyle name="Normal 105 7" xfId="24668"/>
    <cellStyle name="Normal 105 8" xfId="24669"/>
    <cellStyle name="Normal 105 9" xfId="24670"/>
    <cellStyle name="Normal 106" xfId="24671"/>
    <cellStyle name="Normal 106 10" xfId="24672"/>
    <cellStyle name="Normal 106 11" xfId="24673"/>
    <cellStyle name="Normal 106 12" xfId="24674"/>
    <cellStyle name="Normal 106 2" xfId="24675"/>
    <cellStyle name="Normal 106 2 2" xfId="24676"/>
    <cellStyle name="Normal 106 2 3" xfId="24677"/>
    <cellStyle name="Normal 106 3" xfId="24678"/>
    <cellStyle name="Normal 106 4" xfId="24679"/>
    <cellStyle name="Normal 106 5" xfId="24680"/>
    <cellStyle name="Normal 106 6" xfId="24681"/>
    <cellStyle name="Normal 106 7" xfId="24682"/>
    <cellStyle name="Normal 106 8" xfId="24683"/>
    <cellStyle name="Normal 106 9" xfId="24684"/>
    <cellStyle name="Normal 107" xfId="24685"/>
    <cellStyle name="Normal 107 10" xfId="24686"/>
    <cellStyle name="Normal 107 11" xfId="24687"/>
    <cellStyle name="Normal 107 12" xfId="24688"/>
    <cellStyle name="Normal 107 2" xfId="24689"/>
    <cellStyle name="Normal 107 2 2" xfId="24690"/>
    <cellStyle name="Normal 107 2 3" xfId="24691"/>
    <cellStyle name="Normal 107 3" xfId="24692"/>
    <cellStyle name="Normal 107 4" xfId="24693"/>
    <cellStyle name="Normal 107 5" xfId="24694"/>
    <cellStyle name="Normal 107 6" xfId="24695"/>
    <cellStyle name="Normal 107 7" xfId="24696"/>
    <cellStyle name="Normal 107 8" xfId="24697"/>
    <cellStyle name="Normal 107 9" xfId="24698"/>
    <cellStyle name="Normal 108" xfId="24699"/>
    <cellStyle name="Normal 108 10" xfId="24700"/>
    <cellStyle name="Normal 108 11" xfId="24701"/>
    <cellStyle name="Normal 108 12" xfId="24702"/>
    <cellStyle name="Normal 108 2" xfId="24703"/>
    <cellStyle name="Normal 108 2 2" xfId="24704"/>
    <cellStyle name="Normal 108 2 3" xfId="24705"/>
    <cellStyle name="Normal 108 3" xfId="24706"/>
    <cellStyle name="Normal 108 4" xfId="24707"/>
    <cellStyle name="Normal 108 5" xfId="24708"/>
    <cellStyle name="Normal 108 6" xfId="24709"/>
    <cellStyle name="Normal 108 7" xfId="24710"/>
    <cellStyle name="Normal 108 8" xfId="24711"/>
    <cellStyle name="Normal 108 9" xfId="24712"/>
    <cellStyle name="Normal 109" xfId="24713"/>
    <cellStyle name="Normal 109 10" xfId="24714"/>
    <cellStyle name="Normal 109 11" xfId="24715"/>
    <cellStyle name="Normal 109 12" xfId="24716"/>
    <cellStyle name="Normal 109 2" xfId="24717"/>
    <cellStyle name="Normal 109 2 2" xfId="24718"/>
    <cellStyle name="Normal 109 2 3" xfId="24719"/>
    <cellStyle name="Normal 109 3" xfId="24720"/>
    <cellStyle name="Normal 109 4" xfId="24721"/>
    <cellStyle name="Normal 109 5" xfId="24722"/>
    <cellStyle name="Normal 109 6" xfId="24723"/>
    <cellStyle name="Normal 109 7" xfId="24724"/>
    <cellStyle name="Normal 109 8" xfId="24725"/>
    <cellStyle name="Normal 109 9" xfId="24726"/>
    <cellStyle name="Normal 11" xfId="1"/>
    <cellStyle name="Normal 11 10" xfId="24727"/>
    <cellStyle name="Normal 11 11" xfId="24728"/>
    <cellStyle name="Normal 11 12" xfId="24729"/>
    <cellStyle name="Normal 11 13" xfId="24730"/>
    <cellStyle name="Normal 11 2" xfId="223"/>
    <cellStyle name="Normal 11 2 2" xfId="24732"/>
    <cellStyle name="Normal 11 2 3" xfId="24733"/>
    <cellStyle name="Normal 11 2 4" xfId="24731"/>
    <cellStyle name="Normal 11 2 5" xfId="31845"/>
    <cellStyle name="Normal 11 3" xfId="24734"/>
    <cellStyle name="Normal 11 4" xfId="24735"/>
    <cellStyle name="Normal 11 5" xfId="24736"/>
    <cellStyle name="Normal 11 6" xfId="24737"/>
    <cellStyle name="Normal 11 7" xfId="24738"/>
    <cellStyle name="Normal 11 8" xfId="24739"/>
    <cellStyle name="Normal 11 9" xfId="24740"/>
    <cellStyle name="Normal 110" xfId="24741"/>
    <cellStyle name="Normal 110 10" xfId="24742"/>
    <cellStyle name="Normal 110 11" xfId="24743"/>
    <cellStyle name="Normal 110 12" xfId="24744"/>
    <cellStyle name="Normal 110 2" xfId="24745"/>
    <cellStyle name="Normal 110 2 2" xfId="24746"/>
    <cellStyle name="Normal 110 2 3" xfId="24747"/>
    <cellStyle name="Normal 110 3" xfId="24748"/>
    <cellStyle name="Normal 110 4" xfId="24749"/>
    <cellStyle name="Normal 110 5" xfId="24750"/>
    <cellStyle name="Normal 110 6" xfId="24751"/>
    <cellStyle name="Normal 110 7" xfId="24752"/>
    <cellStyle name="Normal 110 8" xfId="24753"/>
    <cellStyle name="Normal 110 9" xfId="24754"/>
    <cellStyle name="Normal 111" xfId="24755"/>
    <cellStyle name="Normal 111 10" xfId="24756"/>
    <cellStyle name="Normal 111 11" xfId="24757"/>
    <cellStyle name="Normal 111 12" xfId="24758"/>
    <cellStyle name="Normal 111 2" xfId="24759"/>
    <cellStyle name="Normal 111 2 2" xfId="24760"/>
    <cellStyle name="Normal 111 2 3" xfId="24761"/>
    <cellStyle name="Normal 111 3" xfId="24762"/>
    <cellStyle name="Normal 111 4" xfId="24763"/>
    <cellStyle name="Normal 111 5" xfId="24764"/>
    <cellStyle name="Normal 111 6" xfId="24765"/>
    <cellStyle name="Normal 111 7" xfId="24766"/>
    <cellStyle name="Normal 111 8" xfId="24767"/>
    <cellStyle name="Normal 111 9" xfId="24768"/>
    <cellStyle name="Normal 112" xfId="24769"/>
    <cellStyle name="Normal 112 10" xfId="24770"/>
    <cellStyle name="Normal 112 11" xfId="24771"/>
    <cellStyle name="Normal 112 12" xfId="24772"/>
    <cellStyle name="Normal 112 2" xfId="24773"/>
    <cellStyle name="Normal 112 2 2" xfId="24774"/>
    <cellStyle name="Normal 112 2 3" xfId="24775"/>
    <cellStyle name="Normal 112 3" xfId="24776"/>
    <cellStyle name="Normal 112 4" xfId="24777"/>
    <cellStyle name="Normal 112 5" xfId="24778"/>
    <cellStyle name="Normal 112 6" xfId="24779"/>
    <cellStyle name="Normal 112 7" xfId="24780"/>
    <cellStyle name="Normal 112 8" xfId="24781"/>
    <cellStyle name="Normal 112 9" xfId="24782"/>
    <cellStyle name="Normal 113" xfId="24783"/>
    <cellStyle name="Normal 113 10" xfId="24784"/>
    <cellStyle name="Normal 113 11" xfId="24785"/>
    <cellStyle name="Normal 113 12" xfId="24786"/>
    <cellStyle name="Normal 113 2" xfId="24787"/>
    <cellStyle name="Normal 113 2 2" xfId="24788"/>
    <cellStyle name="Normal 113 2 3" xfId="24789"/>
    <cellStyle name="Normal 113 3" xfId="24790"/>
    <cellStyle name="Normal 113 4" xfId="24791"/>
    <cellStyle name="Normal 113 5" xfId="24792"/>
    <cellStyle name="Normal 113 6" xfId="24793"/>
    <cellStyle name="Normal 113 7" xfId="24794"/>
    <cellStyle name="Normal 113 8" xfId="24795"/>
    <cellStyle name="Normal 113 9" xfId="24796"/>
    <cellStyle name="Normal 114" xfId="24797"/>
    <cellStyle name="Normal 114 10" xfId="24798"/>
    <cellStyle name="Normal 114 11" xfId="24799"/>
    <cellStyle name="Normal 114 12" xfId="24800"/>
    <cellStyle name="Normal 114 2" xfId="24801"/>
    <cellStyle name="Normal 114 2 2" xfId="24802"/>
    <cellStyle name="Normal 114 2 3" xfId="24803"/>
    <cellStyle name="Normal 114 3" xfId="24804"/>
    <cellStyle name="Normal 114 4" xfId="24805"/>
    <cellStyle name="Normal 114 5" xfId="24806"/>
    <cellStyle name="Normal 114 6" xfId="24807"/>
    <cellStyle name="Normal 114 7" xfId="24808"/>
    <cellStyle name="Normal 114 8" xfId="24809"/>
    <cellStyle name="Normal 114 9" xfId="24810"/>
    <cellStyle name="Normal 115" xfId="24811"/>
    <cellStyle name="Normal 115 10" xfId="24812"/>
    <cellStyle name="Normal 115 11" xfId="24813"/>
    <cellStyle name="Normal 115 12" xfId="24814"/>
    <cellStyle name="Normal 115 2" xfId="24815"/>
    <cellStyle name="Normal 115 2 2" xfId="24816"/>
    <cellStyle name="Normal 115 2 3" xfId="24817"/>
    <cellStyle name="Normal 115 3" xfId="24818"/>
    <cellStyle name="Normal 115 4" xfId="24819"/>
    <cellStyle name="Normal 115 5" xfId="24820"/>
    <cellStyle name="Normal 115 6" xfId="24821"/>
    <cellStyle name="Normal 115 7" xfId="24822"/>
    <cellStyle name="Normal 115 8" xfId="24823"/>
    <cellStyle name="Normal 115 9" xfId="24824"/>
    <cellStyle name="Normal 116" xfId="24825"/>
    <cellStyle name="Normal 116 10" xfId="24826"/>
    <cellStyle name="Normal 116 11" xfId="24827"/>
    <cellStyle name="Normal 116 12" xfId="24828"/>
    <cellStyle name="Normal 116 2" xfId="24829"/>
    <cellStyle name="Normal 116 2 2" xfId="24830"/>
    <cellStyle name="Normal 116 2 3" xfId="24831"/>
    <cellStyle name="Normal 116 3" xfId="24832"/>
    <cellStyle name="Normal 116 4" xfId="24833"/>
    <cellStyle name="Normal 116 5" xfId="24834"/>
    <cellStyle name="Normal 116 6" xfId="24835"/>
    <cellStyle name="Normal 116 7" xfId="24836"/>
    <cellStyle name="Normal 116 8" xfId="24837"/>
    <cellStyle name="Normal 116 9" xfId="24838"/>
    <cellStyle name="Normal 117" xfId="24839"/>
    <cellStyle name="Normal 117 10" xfId="24840"/>
    <cellStyle name="Normal 117 11" xfId="24841"/>
    <cellStyle name="Normal 117 12" xfId="24842"/>
    <cellStyle name="Normal 117 2" xfId="24843"/>
    <cellStyle name="Normal 117 2 2" xfId="24844"/>
    <cellStyle name="Normal 117 2 3" xfId="24845"/>
    <cellStyle name="Normal 117 3" xfId="24846"/>
    <cellStyle name="Normal 117 4" xfId="24847"/>
    <cellStyle name="Normal 117 5" xfId="24848"/>
    <cellStyle name="Normal 117 6" xfId="24849"/>
    <cellStyle name="Normal 117 7" xfId="24850"/>
    <cellStyle name="Normal 117 8" xfId="24851"/>
    <cellStyle name="Normal 117 9" xfId="24852"/>
    <cellStyle name="Normal 118" xfId="24853"/>
    <cellStyle name="Normal 118 10" xfId="24854"/>
    <cellStyle name="Normal 118 11" xfId="24855"/>
    <cellStyle name="Normal 118 12" xfId="24856"/>
    <cellStyle name="Normal 118 2" xfId="24857"/>
    <cellStyle name="Normal 118 2 2" xfId="24858"/>
    <cellStyle name="Normal 118 2 3" xfId="24859"/>
    <cellStyle name="Normal 118 3" xfId="24860"/>
    <cellStyle name="Normal 118 4" xfId="24861"/>
    <cellStyle name="Normal 118 5" xfId="24862"/>
    <cellStyle name="Normal 118 6" xfId="24863"/>
    <cellStyle name="Normal 118 7" xfId="24864"/>
    <cellStyle name="Normal 118 8" xfId="24865"/>
    <cellStyle name="Normal 118 9" xfId="24866"/>
    <cellStyle name="Normal 119" xfId="24867"/>
    <cellStyle name="Normal 119 10" xfId="24868"/>
    <cellStyle name="Normal 119 11" xfId="24869"/>
    <cellStyle name="Normal 119 12" xfId="24870"/>
    <cellStyle name="Normal 119 2" xfId="24871"/>
    <cellStyle name="Normal 119 2 2" xfId="24872"/>
    <cellStyle name="Normal 119 2 3" xfId="24873"/>
    <cellStyle name="Normal 119 3" xfId="24874"/>
    <cellStyle name="Normal 119 4" xfId="24875"/>
    <cellStyle name="Normal 119 5" xfId="24876"/>
    <cellStyle name="Normal 119 6" xfId="24877"/>
    <cellStyle name="Normal 119 7" xfId="24878"/>
    <cellStyle name="Normal 119 8" xfId="24879"/>
    <cellStyle name="Normal 119 9" xfId="24880"/>
    <cellStyle name="Normal 12" xfId="205"/>
    <cellStyle name="Normal 12 10" xfId="24881"/>
    <cellStyle name="Normal 12 11" xfId="24882"/>
    <cellStyle name="Normal 12 12" xfId="24883"/>
    <cellStyle name="Normal 12 13" xfId="24884"/>
    <cellStyle name="Normal 12 14" xfId="293"/>
    <cellStyle name="Normal 12 15" xfId="238"/>
    <cellStyle name="Normal 12 16" xfId="31801"/>
    <cellStyle name="Normal 12 17" xfId="31827"/>
    <cellStyle name="Normal 12 2" xfId="220"/>
    <cellStyle name="Normal 12 2 2" xfId="233"/>
    <cellStyle name="Normal 12 2 2 2" xfId="24886"/>
    <cellStyle name="Normal 12 2 3" xfId="24887"/>
    <cellStyle name="Normal 12 2 4" xfId="24885"/>
    <cellStyle name="Normal 12 2 5" xfId="31806"/>
    <cellStyle name="Normal 12 2 6" xfId="31832"/>
    <cellStyle name="Normal 12 3" xfId="228"/>
    <cellStyle name="Normal 12 3 2" xfId="24888"/>
    <cellStyle name="Normal 12 4" xfId="24889"/>
    <cellStyle name="Normal 12 5" xfId="24890"/>
    <cellStyle name="Normal 12 6" xfId="24891"/>
    <cellStyle name="Normal 12 7" xfId="24892"/>
    <cellStyle name="Normal 12 8" xfId="24893"/>
    <cellStyle name="Normal 12 9" xfId="24894"/>
    <cellStyle name="Normal 120" xfId="24895"/>
    <cellStyle name="Normal 120 10" xfId="24896"/>
    <cellStyle name="Normal 120 11" xfId="24897"/>
    <cellStyle name="Normal 120 12" xfId="24898"/>
    <cellStyle name="Normal 120 2" xfId="24899"/>
    <cellStyle name="Normal 120 2 2" xfId="24900"/>
    <cellStyle name="Normal 120 2 3" xfId="24901"/>
    <cellStyle name="Normal 120 3" xfId="24902"/>
    <cellStyle name="Normal 120 4" xfId="24903"/>
    <cellStyle name="Normal 120 5" xfId="24904"/>
    <cellStyle name="Normal 120 6" xfId="24905"/>
    <cellStyle name="Normal 120 7" xfId="24906"/>
    <cellStyle name="Normal 120 8" xfId="24907"/>
    <cellStyle name="Normal 120 9" xfId="24908"/>
    <cellStyle name="Normal 121" xfId="24909"/>
    <cellStyle name="Normal 121 10" xfId="24910"/>
    <cellStyle name="Normal 121 11" xfId="24911"/>
    <cellStyle name="Normal 121 12" xfId="24912"/>
    <cellStyle name="Normal 121 2" xfId="24913"/>
    <cellStyle name="Normal 121 2 2" xfId="24914"/>
    <cellStyle name="Normal 121 2 3" xfId="24915"/>
    <cellStyle name="Normal 121 3" xfId="24916"/>
    <cellStyle name="Normal 121 4" xfId="24917"/>
    <cellStyle name="Normal 121 5" xfId="24918"/>
    <cellStyle name="Normal 121 6" xfId="24919"/>
    <cellStyle name="Normal 121 7" xfId="24920"/>
    <cellStyle name="Normal 121 8" xfId="24921"/>
    <cellStyle name="Normal 121 9" xfId="24922"/>
    <cellStyle name="Normal 122" xfId="24923"/>
    <cellStyle name="Normal 122 10" xfId="24924"/>
    <cellStyle name="Normal 122 11" xfId="24925"/>
    <cellStyle name="Normal 122 12" xfId="24926"/>
    <cellStyle name="Normal 122 2" xfId="24927"/>
    <cellStyle name="Normal 122 2 2" xfId="24928"/>
    <cellStyle name="Normal 122 2 3" xfId="24929"/>
    <cellStyle name="Normal 122 3" xfId="24930"/>
    <cellStyle name="Normal 122 4" xfId="24931"/>
    <cellStyle name="Normal 122 5" xfId="24932"/>
    <cellStyle name="Normal 122 6" xfId="24933"/>
    <cellStyle name="Normal 122 7" xfId="24934"/>
    <cellStyle name="Normal 122 8" xfId="24935"/>
    <cellStyle name="Normal 122 9" xfId="24936"/>
    <cellStyle name="Normal 123" xfId="24937"/>
    <cellStyle name="Normal 123 10" xfId="24938"/>
    <cellStyle name="Normal 123 11" xfId="24939"/>
    <cellStyle name="Normal 123 12" xfId="24940"/>
    <cellStyle name="Normal 123 2" xfId="24941"/>
    <cellStyle name="Normal 123 2 2" xfId="24942"/>
    <cellStyle name="Normal 123 2 3" xfId="24943"/>
    <cellStyle name="Normal 123 3" xfId="24944"/>
    <cellStyle name="Normal 123 4" xfId="24945"/>
    <cellStyle name="Normal 123 5" xfId="24946"/>
    <cellStyle name="Normal 123 6" xfId="24947"/>
    <cellStyle name="Normal 123 7" xfId="24948"/>
    <cellStyle name="Normal 123 8" xfId="24949"/>
    <cellStyle name="Normal 123 9" xfId="24950"/>
    <cellStyle name="Normal 124" xfId="24951"/>
    <cellStyle name="Normal 124 10" xfId="24952"/>
    <cellStyle name="Normal 124 10 2" xfId="24953"/>
    <cellStyle name="Normal 124 11" xfId="24954"/>
    <cellStyle name="Normal 124 11 2" xfId="24955"/>
    <cellStyle name="Normal 124 12" xfId="24956"/>
    <cellStyle name="Normal 124 12 2" xfId="24957"/>
    <cellStyle name="Normal 124 13" xfId="24958"/>
    <cellStyle name="Normal 124 14" xfId="24959"/>
    <cellStyle name="Normal 124 15" xfId="24960"/>
    <cellStyle name="Normal 124 16" xfId="24961"/>
    <cellStyle name="Normal 124 17" xfId="24962"/>
    <cellStyle name="Normal 124 18" xfId="24963"/>
    <cellStyle name="Normal 124 19" xfId="24964"/>
    <cellStyle name="Normal 124 2" xfId="24965"/>
    <cellStyle name="Normal 124 2 2" xfId="24966"/>
    <cellStyle name="Normal 124 20" xfId="24967"/>
    <cellStyle name="Normal 124 21" xfId="24968"/>
    <cellStyle name="Normal 124 22" xfId="24969"/>
    <cellStyle name="Normal 124 23" xfId="24970"/>
    <cellStyle name="Normal 124 24" xfId="24971"/>
    <cellStyle name="Normal 124 3" xfId="24972"/>
    <cellStyle name="Normal 124 3 2" xfId="24973"/>
    <cellStyle name="Normal 124 4" xfId="24974"/>
    <cellStyle name="Normal 124 4 2" xfId="24975"/>
    <cellStyle name="Normal 124 5" xfId="24976"/>
    <cellStyle name="Normal 124 5 2" xfId="24977"/>
    <cellStyle name="Normal 124 6" xfId="24978"/>
    <cellStyle name="Normal 124 6 2" xfId="24979"/>
    <cellStyle name="Normal 124 7" xfId="24980"/>
    <cellStyle name="Normal 124 7 2" xfId="24981"/>
    <cellStyle name="Normal 124 8" xfId="24982"/>
    <cellStyle name="Normal 124 8 2" xfId="24983"/>
    <cellStyle name="Normal 124 9" xfId="24984"/>
    <cellStyle name="Normal 124 9 2" xfId="24985"/>
    <cellStyle name="Normal 125" xfId="24986"/>
    <cellStyle name="Normal 125 10" xfId="24987"/>
    <cellStyle name="Normal 125 10 2" xfId="24988"/>
    <cellStyle name="Normal 125 11" xfId="24989"/>
    <cellStyle name="Normal 125 11 2" xfId="24990"/>
    <cellStyle name="Normal 125 12" xfId="24991"/>
    <cellStyle name="Normal 125 12 2" xfId="24992"/>
    <cellStyle name="Normal 125 13" xfId="24993"/>
    <cellStyle name="Normal 125 14" xfId="24994"/>
    <cellStyle name="Normal 125 15" xfId="24995"/>
    <cellStyle name="Normal 125 16" xfId="24996"/>
    <cellStyle name="Normal 125 17" xfId="24997"/>
    <cellStyle name="Normal 125 18" xfId="24998"/>
    <cellStyle name="Normal 125 19" xfId="24999"/>
    <cellStyle name="Normal 125 2" xfId="25000"/>
    <cellStyle name="Normal 125 2 2" xfId="25001"/>
    <cellStyle name="Normal 125 2 3" xfId="25002"/>
    <cellStyle name="Normal 125 20" xfId="25003"/>
    <cellStyle name="Normal 125 21" xfId="25004"/>
    <cellStyle name="Normal 125 22" xfId="25005"/>
    <cellStyle name="Normal 125 23" xfId="25006"/>
    <cellStyle name="Normal 125 24" xfId="25007"/>
    <cellStyle name="Normal 125 3" xfId="25008"/>
    <cellStyle name="Normal 125 3 2" xfId="25009"/>
    <cellStyle name="Normal 125 4" xfId="25010"/>
    <cellStyle name="Normal 125 4 2" xfId="25011"/>
    <cellStyle name="Normal 125 5" xfId="25012"/>
    <cellStyle name="Normal 125 5 2" xfId="25013"/>
    <cellStyle name="Normal 125 6" xfId="25014"/>
    <cellStyle name="Normal 125 6 2" xfId="25015"/>
    <cellStyle name="Normal 125 7" xfId="25016"/>
    <cellStyle name="Normal 125 7 2" xfId="25017"/>
    <cellStyle name="Normal 125 8" xfId="25018"/>
    <cellStyle name="Normal 125 8 2" xfId="25019"/>
    <cellStyle name="Normal 125 9" xfId="25020"/>
    <cellStyle name="Normal 125 9 2" xfId="25021"/>
    <cellStyle name="Normal 126" xfId="25022"/>
    <cellStyle name="Normal 126 10" xfId="25023"/>
    <cellStyle name="Normal 126 11" xfId="25024"/>
    <cellStyle name="Normal 126 12" xfId="25025"/>
    <cellStyle name="Normal 126 2" xfId="25026"/>
    <cellStyle name="Normal 126 2 2" xfId="25027"/>
    <cellStyle name="Normal 126 2 3" xfId="25028"/>
    <cellStyle name="Normal 126 3" xfId="25029"/>
    <cellStyle name="Normal 126 4" xfId="25030"/>
    <cellStyle name="Normal 126 5" xfId="25031"/>
    <cellStyle name="Normal 126 6" xfId="25032"/>
    <cellStyle name="Normal 126 7" xfId="25033"/>
    <cellStyle name="Normal 126 8" xfId="25034"/>
    <cellStyle name="Normal 126 9" xfId="25035"/>
    <cellStyle name="Normal 127" xfId="25036"/>
    <cellStyle name="Normal 127 10" xfId="25037"/>
    <cellStyle name="Normal 127 10 2" xfId="25038"/>
    <cellStyle name="Normal 127 11" xfId="25039"/>
    <cellStyle name="Normal 127 11 2" xfId="25040"/>
    <cellStyle name="Normal 127 12" xfId="25041"/>
    <cellStyle name="Normal 127 12 2" xfId="25042"/>
    <cellStyle name="Normal 127 13" xfId="25043"/>
    <cellStyle name="Normal 127 13 2" xfId="25044"/>
    <cellStyle name="Normal 127 14" xfId="25045"/>
    <cellStyle name="Normal 127 14 2" xfId="25046"/>
    <cellStyle name="Normal 127 15" xfId="25047"/>
    <cellStyle name="Normal 127 15 2" xfId="25048"/>
    <cellStyle name="Normal 127 16" xfId="25049"/>
    <cellStyle name="Normal 127 16 2" xfId="25050"/>
    <cellStyle name="Normal 127 17" xfId="25051"/>
    <cellStyle name="Normal 127 17 2" xfId="25052"/>
    <cellStyle name="Normal 127 18" xfId="25053"/>
    <cellStyle name="Normal 127 18 2" xfId="25054"/>
    <cellStyle name="Normal 127 19" xfId="25055"/>
    <cellStyle name="Normal 127 19 2" xfId="25056"/>
    <cellStyle name="Normal 127 2" xfId="25057"/>
    <cellStyle name="Normal 127 2 2" xfId="25058"/>
    <cellStyle name="Normal 127 2 3" xfId="25059"/>
    <cellStyle name="Normal 127 20" xfId="25060"/>
    <cellStyle name="Normal 127 20 2" xfId="25061"/>
    <cellStyle name="Normal 127 21" xfId="25062"/>
    <cellStyle name="Normal 127 22" xfId="25063"/>
    <cellStyle name="Normal 127 23" xfId="25064"/>
    <cellStyle name="Normal 127 24" xfId="25065"/>
    <cellStyle name="Normal 127 25" xfId="25066"/>
    <cellStyle name="Normal 127 26" xfId="25067"/>
    <cellStyle name="Normal 127 27" xfId="25068"/>
    <cellStyle name="Normal 127 28" xfId="25069"/>
    <cellStyle name="Normal 127 29" xfId="25070"/>
    <cellStyle name="Normal 127 3" xfId="25071"/>
    <cellStyle name="Normal 127 3 2" xfId="25072"/>
    <cellStyle name="Normal 127 30" xfId="25073"/>
    <cellStyle name="Normal 127 31" xfId="25074"/>
    <cellStyle name="Normal 127 32" xfId="25075"/>
    <cellStyle name="Normal 127 33" xfId="25076"/>
    <cellStyle name="Normal 127 34" xfId="25077"/>
    <cellStyle name="Normal 127 35" xfId="25078"/>
    <cellStyle name="Normal 127 36" xfId="25079"/>
    <cellStyle name="Normal 127 37" xfId="25080"/>
    <cellStyle name="Normal 127 4" xfId="25081"/>
    <cellStyle name="Normal 127 4 2" xfId="25082"/>
    <cellStyle name="Normal 127 5" xfId="25083"/>
    <cellStyle name="Normal 127 5 2" xfId="25084"/>
    <cellStyle name="Normal 127 6" xfId="25085"/>
    <cellStyle name="Normal 127 6 2" xfId="25086"/>
    <cellStyle name="Normal 127 7" xfId="25087"/>
    <cellStyle name="Normal 127 7 2" xfId="25088"/>
    <cellStyle name="Normal 127 8" xfId="25089"/>
    <cellStyle name="Normal 127 8 2" xfId="25090"/>
    <cellStyle name="Normal 127 9" xfId="25091"/>
    <cellStyle name="Normal 127 9 2" xfId="25092"/>
    <cellStyle name="Normal 128" xfId="25093"/>
    <cellStyle name="Normal 128 10" xfId="25094"/>
    <cellStyle name="Normal 128 10 2" xfId="25095"/>
    <cellStyle name="Normal 128 11" xfId="25096"/>
    <cellStyle name="Normal 128 11 2" xfId="25097"/>
    <cellStyle name="Normal 128 12" xfId="25098"/>
    <cellStyle name="Normal 128 12 2" xfId="25099"/>
    <cellStyle name="Normal 128 13" xfId="25100"/>
    <cellStyle name="Normal 128 13 2" xfId="25101"/>
    <cellStyle name="Normal 128 14" xfId="25102"/>
    <cellStyle name="Normal 128 14 2" xfId="25103"/>
    <cellStyle name="Normal 128 15" xfId="25104"/>
    <cellStyle name="Normal 128 15 2" xfId="25105"/>
    <cellStyle name="Normal 128 16" xfId="25106"/>
    <cellStyle name="Normal 128 16 2" xfId="25107"/>
    <cellStyle name="Normal 128 17" xfId="25108"/>
    <cellStyle name="Normal 128 17 2" xfId="25109"/>
    <cellStyle name="Normal 128 18" xfId="25110"/>
    <cellStyle name="Normal 128 18 2" xfId="25111"/>
    <cellStyle name="Normal 128 19" xfId="25112"/>
    <cellStyle name="Normal 128 19 2" xfId="25113"/>
    <cellStyle name="Normal 128 2" xfId="25114"/>
    <cellStyle name="Normal 128 2 2" xfId="25115"/>
    <cellStyle name="Normal 128 2 3" xfId="25116"/>
    <cellStyle name="Normal 128 20" xfId="25117"/>
    <cellStyle name="Normal 128 20 2" xfId="25118"/>
    <cellStyle name="Normal 128 21" xfId="25119"/>
    <cellStyle name="Normal 128 22" xfId="25120"/>
    <cellStyle name="Normal 128 23" xfId="25121"/>
    <cellStyle name="Normal 128 24" xfId="25122"/>
    <cellStyle name="Normal 128 25" xfId="25123"/>
    <cellStyle name="Normal 128 26" xfId="25124"/>
    <cellStyle name="Normal 128 27" xfId="25125"/>
    <cellStyle name="Normal 128 28" xfId="25126"/>
    <cellStyle name="Normal 128 29" xfId="25127"/>
    <cellStyle name="Normal 128 3" xfId="25128"/>
    <cellStyle name="Normal 128 3 2" xfId="25129"/>
    <cellStyle name="Normal 128 30" xfId="25130"/>
    <cellStyle name="Normal 128 31" xfId="25131"/>
    <cellStyle name="Normal 128 32" xfId="25132"/>
    <cellStyle name="Normal 128 33" xfId="25133"/>
    <cellStyle name="Normal 128 34" xfId="25134"/>
    <cellStyle name="Normal 128 35" xfId="25135"/>
    <cellStyle name="Normal 128 36" xfId="25136"/>
    <cellStyle name="Normal 128 37" xfId="25137"/>
    <cellStyle name="Normal 128 4" xfId="25138"/>
    <cellStyle name="Normal 128 4 2" xfId="25139"/>
    <cellStyle name="Normal 128 5" xfId="25140"/>
    <cellStyle name="Normal 128 5 2" xfId="25141"/>
    <cellStyle name="Normal 128 6" xfId="25142"/>
    <cellStyle name="Normal 128 6 2" xfId="25143"/>
    <cellStyle name="Normal 128 7" xfId="25144"/>
    <cellStyle name="Normal 128 7 2" xfId="25145"/>
    <cellStyle name="Normal 128 8" xfId="25146"/>
    <cellStyle name="Normal 128 8 2" xfId="25147"/>
    <cellStyle name="Normal 128 9" xfId="25148"/>
    <cellStyle name="Normal 128 9 2" xfId="25149"/>
    <cellStyle name="Normal 129" xfId="25150"/>
    <cellStyle name="Normal 129 10" xfId="25151"/>
    <cellStyle name="Normal 129 11" xfId="25152"/>
    <cellStyle name="Normal 129 12" xfId="25153"/>
    <cellStyle name="Normal 129 2" xfId="25154"/>
    <cellStyle name="Normal 129 2 2" xfId="25155"/>
    <cellStyle name="Normal 129 2 3" xfId="25156"/>
    <cellStyle name="Normal 129 3" xfId="25157"/>
    <cellStyle name="Normal 129 4" xfId="25158"/>
    <cellStyle name="Normal 129 5" xfId="25159"/>
    <cellStyle name="Normal 129 6" xfId="25160"/>
    <cellStyle name="Normal 129 7" xfId="25161"/>
    <cellStyle name="Normal 129 8" xfId="25162"/>
    <cellStyle name="Normal 129 9" xfId="25163"/>
    <cellStyle name="Normal 13" xfId="209"/>
    <cellStyle name="Normal 13 10" xfId="25165"/>
    <cellStyle name="Normal 13 11" xfId="25166"/>
    <cellStyle name="Normal 13 12" xfId="25167"/>
    <cellStyle name="Normal 13 13" xfId="25168"/>
    <cellStyle name="Normal 13 14" xfId="25164"/>
    <cellStyle name="Normal 13 15" xfId="240"/>
    <cellStyle name="Normal 13 2" xfId="217"/>
    <cellStyle name="Normal 13 2 2" xfId="25170"/>
    <cellStyle name="Normal 13 2 3" xfId="25171"/>
    <cellStyle name="Normal 13 2 4" xfId="25169"/>
    <cellStyle name="Normal 13 3" xfId="25172"/>
    <cellStyle name="Normal 13 4" xfId="25173"/>
    <cellStyle name="Normal 13 5" xfId="25174"/>
    <cellStyle name="Normal 13 6" xfId="25175"/>
    <cellStyle name="Normal 13 7" xfId="25176"/>
    <cellStyle name="Normal 13 8" xfId="25177"/>
    <cellStyle name="Normal 13 9" xfId="25178"/>
    <cellStyle name="Normal 130" xfId="25179"/>
    <cellStyle name="Normal 130 10" xfId="25180"/>
    <cellStyle name="Normal 130 11" xfId="25181"/>
    <cellStyle name="Normal 130 12" xfId="25182"/>
    <cellStyle name="Normal 130 2" xfId="25183"/>
    <cellStyle name="Normal 130 2 2" xfId="25184"/>
    <cellStyle name="Normal 130 2 3" xfId="25185"/>
    <cellStyle name="Normal 130 3" xfId="25186"/>
    <cellStyle name="Normal 130 4" xfId="25187"/>
    <cellStyle name="Normal 130 5" xfId="25188"/>
    <cellStyle name="Normal 130 6" xfId="25189"/>
    <cellStyle name="Normal 130 7" xfId="25190"/>
    <cellStyle name="Normal 130 8" xfId="25191"/>
    <cellStyle name="Normal 130 9" xfId="25192"/>
    <cellStyle name="Normal 131" xfId="25193"/>
    <cellStyle name="Normal 131 10" xfId="25194"/>
    <cellStyle name="Normal 131 11" xfId="25195"/>
    <cellStyle name="Normal 131 12" xfId="25196"/>
    <cellStyle name="Normal 131 2" xfId="25197"/>
    <cellStyle name="Normal 131 2 2" xfId="25198"/>
    <cellStyle name="Normal 131 2 3" xfId="25199"/>
    <cellStyle name="Normal 131 3" xfId="25200"/>
    <cellStyle name="Normal 131 4" xfId="25201"/>
    <cellStyle name="Normal 131 5" xfId="25202"/>
    <cellStyle name="Normal 131 6" xfId="25203"/>
    <cellStyle name="Normal 131 7" xfId="25204"/>
    <cellStyle name="Normal 131 8" xfId="25205"/>
    <cellStyle name="Normal 131 9" xfId="25206"/>
    <cellStyle name="Normal 132" xfId="25207"/>
    <cellStyle name="Normal 132 10" xfId="25208"/>
    <cellStyle name="Normal 132 11" xfId="25209"/>
    <cellStyle name="Normal 132 12" xfId="25210"/>
    <cellStyle name="Normal 132 2" xfId="25211"/>
    <cellStyle name="Normal 132 2 2" xfId="25212"/>
    <cellStyle name="Normal 132 2 3" xfId="25213"/>
    <cellStyle name="Normal 132 3" xfId="25214"/>
    <cellStyle name="Normal 132 4" xfId="25215"/>
    <cellStyle name="Normal 132 5" xfId="25216"/>
    <cellStyle name="Normal 132 6" xfId="25217"/>
    <cellStyle name="Normal 132 7" xfId="25218"/>
    <cellStyle name="Normal 132 8" xfId="25219"/>
    <cellStyle name="Normal 132 9" xfId="25220"/>
    <cellStyle name="Normal 133" xfId="25221"/>
    <cellStyle name="Normal 133 10" xfId="25222"/>
    <cellStyle name="Normal 133 10 2" xfId="25223"/>
    <cellStyle name="Normal 133 11" xfId="25224"/>
    <cellStyle name="Normal 133 11 2" xfId="25225"/>
    <cellStyle name="Normal 133 12" xfId="25226"/>
    <cellStyle name="Normal 133 12 2" xfId="25227"/>
    <cellStyle name="Normal 133 13" xfId="25228"/>
    <cellStyle name="Normal 133 14" xfId="25229"/>
    <cellStyle name="Normal 133 15" xfId="25230"/>
    <cellStyle name="Normal 133 16" xfId="25231"/>
    <cellStyle name="Normal 133 17" xfId="25232"/>
    <cellStyle name="Normal 133 18" xfId="25233"/>
    <cellStyle name="Normal 133 19" xfId="25234"/>
    <cellStyle name="Normal 133 2" xfId="25235"/>
    <cellStyle name="Normal 133 2 2" xfId="25236"/>
    <cellStyle name="Normal 133 2 3" xfId="25237"/>
    <cellStyle name="Normal 133 20" xfId="25238"/>
    <cellStyle name="Normal 133 21" xfId="25239"/>
    <cellStyle name="Normal 133 22" xfId="25240"/>
    <cellStyle name="Normal 133 23" xfId="25241"/>
    <cellStyle name="Normal 133 24" xfId="25242"/>
    <cellStyle name="Normal 133 3" xfId="25243"/>
    <cellStyle name="Normal 133 3 2" xfId="25244"/>
    <cellStyle name="Normal 133 4" xfId="25245"/>
    <cellStyle name="Normal 133 4 2" xfId="25246"/>
    <cellStyle name="Normal 133 5" xfId="25247"/>
    <cellStyle name="Normal 133 5 2" xfId="25248"/>
    <cellStyle name="Normal 133 6" xfId="25249"/>
    <cellStyle name="Normal 133 6 2" xfId="25250"/>
    <cellStyle name="Normal 133 7" xfId="25251"/>
    <cellStyle name="Normal 133 7 2" xfId="25252"/>
    <cellStyle name="Normal 133 8" xfId="25253"/>
    <cellStyle name="Normal 133 8 2" xfId="25254"/>
    <cellStyle name="Normal 133 9" xfId="25255"/>
    <cellStyle name="Normal 133 9 2" xfId="25256"/>
    <cellStyle name="Normal 134" xfId="25257"/>
    <cellStyle name="Normal 134 10" xfId="25258"/>
    <cellStyle name="Normal 134 11" xfId="25259"/>
    <cellStyle name="Normal 134 12" xfId="25260"/>
    <cellStyle name="Normal 134 13" xfId="25261"/>
    <cellStyle name="Normal 134 13 2" xfId="25262"/>
    <cellStyle name="Normal 134 2" xfId="25263"/>
    <cellStyle name="Normal 134 2 2" xfId="25264"/>
    <cellStyle name="Normal 134 3" xfId="25265"/>
    <cellStyle name="Normal 134 3 2" xfId="25266"/>
    <cellStyle name="Normal 134 4" xfId="25267"/>
    <cellStyle name="Normal 134 5" xfId="25268"/>
    <cellStyle name="Normal 134 6" xfId="25269"/>
    <cellStyle name="Normal 134 7" xfId="25270"/>
    <cellStyle name="Normal 134 8" xfId="25271"/>
    <cellStyle name="Normal 134 9" xfId="25272"/>
    <cellStyle name="Normal 135" xfId="25273"/>
    <cellStyle name="Normal 135 10" xfId="25274"/>
    <cellStyle name="Normal 135 11" xfId="25275"/>
    <cellStyle name="Normal 135 12" xfId="25276"/>
    <cellStyle name="Normal 135 2" xfId="25277"/>
    <cellStyle name="Normal 135 2 2" xfId="25278"/>
    <cellStyle name="Normal 135 2 3" xfId="25279"/>
    <cellStyle name="Normal 135 3" xfId="25280"/>
    <cellStyle name="Normal 135 4" xfId="25281"/>
    <cellStyle name="Normal 135 5" xfId="25282"/>
    <cellStyle name="Normal 135 6" xfId="25283"/>
    <cellStyle name="Normal 135 7" xfId="25284"/>
    <cellStyle name="Normal 135 8" xfId="25285"/>
    <cellStyle name="Normal 135 9" xfId="25286"/>
    <cellStyle name="Normal 136" xfId="25287"/>
    <cellStyle name="Normal 136 10" xfId="25288"/>
    <cellStyle name="Normal 136 11" xfId="25289"/>
    <cellStyle name="Normal 136 12" xfId="25290"/>
    <cellStyle name="Normal 136 2" xfId="25291"/>
    <cellStyle name="Normal 136 2 2" xfId="25292"/>
    <cellStyle name="Normal 136 2 3" xfId="25293"/>
    <cellStyle name="Normal 136 3" xfId="25294"/>
    <cellStyle name="Normal 136 4" xfId="25295"/>
    <cellStyle name="Normal 136 5" xfId="25296"/>
    <cellStyle name="Normal 136 6" xfId="25297"/>
    <cellStyle name="Normal 136 7" xfId="25298"/>
    <cellStyle name="Normal 136 8" xfId="25299"/>
    <cellStyle name="Normal 136 9" xfId="25300"/>
    <cellStyle name="Normal 137" xfId="25301"/>
    <cellStyle name="Normal 137 10" xfId="25302"/>
    <cellStyle name="Normal 137 11" xfId="25303"/>
    <cellStyle name="Normal 137 12" xfId="25304"/>
    <cellStyle name="Normal 137 2" xfId="25305"/>
    <cellStyle name="Normal 137 2 2" xfId="25306"/>
    <cellStyle name="Normal 137 2 3" xfId="25307"/>
    <cellStyle name="Normal 137 3" xfId="25308"/>
    <cellStyle name="Normal 137 4" xfId="25309"/>
    <cellStyle name="Normal 137 5" xfId="25310"/>
    <cellStyle name="Normal 137 6" xfId="25311"/>
    <cellStyle name="Normal 137 7" xfId="25312"/>
    <cellStyle name="Normal 137 8" xfId="25313"/>
    <cellStyle name="Normal 137 9" xfId="25314"/>
    <cellStyle name="Normal 138" xfId="25315"/>
    <cellStyle name="Normal 138 10" xfId="25316"/>
    <cellStyle name="Normal 138 11" xfId="25317"/>
    <cellStyle name="Normal 138 12" xfId="25318"/>
    <cellStyle name="Normal 138 2" xfId="25319"/>
    <cellStyle name="Normal 138 2 2" xfId="25320"/>
    <cellStyle name="Normal 138 2 3" xfId="25321"/>
    <cellStyle name="Normal 138 3" xfId="25322"/>
    <cellStyle name="Normal 138 4" xfId="25323"/>
    <cellStyle name="Normal 138 5" xfId="25324"/>
    <cellStyle name="Normal 138 6" xfId="25325"/>
    <cellStyle name="Normal 138 7" xfId="25326"/>
    <cellStyle name="Normal 138 8" xfId="25327"/>
    <cellStyle name="Normal 138 9" xfId="25328"/>
    <cellStyle name="Normal 139" xfId="25329"/>
    <cellStyle name="Normal 139 10" xfId="25330"/>
    <cellStyle name="Normal 139 11" xfId="25331"/>
    <cellStyle name="Normal 139 12" xfId="25332"/>
    <cellStyle name="Normal 139 13" xfId="25333"/>
    <cellStyle name="Normal 139 13 2" xfId="25334"/>
    <cellStyle name="Normal 139 2" xfId="25335"/>
    <cellStyle name="Normal 139 2 2" xfId="25336"/>
    <cellStyle name="Normal 139 3" xfId="25337"/>
    <cellStyle name="Normal 139 3 2" xfId="25338"/>
    <cellStyle name="Normal 139 4" xfId="25339"/>
    <cellStyle name="Normal 139 5" xfId="25340"/>
    <cellStyle name="Normal 139 6" xfId="25341"/>
    <cellStyle name="Normal 139 7" xfId="25342"/>
    <cellStyle name="Normal 139 8" xfId="25343"/>
    <cellStyle name="Normal 139 9" xfId="25344"/>
    <cellStyle name="Normal 14" xfId="211"/>
    <cellStyle name="Normal 14 10" xfId="25346"/>
    <cellStyle name="Normal 14 11" xfId="25347"/>
    <cellStyle name="Normal 14 12" xfId="25348"/>
    <cellStyle name="Normal 14 13" xfId="25349"/>
    <cellStyle name="Normal 14 14" xfId="25345"/>
    <cellStyle name="Normal 14 15" xfId="31803"/>
    <cellStyle name="Normal 14 16" xfId="31829"/>
    <cellStyle name="Normal 14 2" xfId="230"/>
    <cellStyle name="Normal 14 2 2" xfId="25351"/>
    <cellStyle name="Normal 14 2 3" xfId="25352"/>
    <cellStyle name="Normal 14 2 4" xfId="25350"/>
    <cellStyle name="Normal 14 3" xfId="25353"/>
    <cellStyle name="Normal 14 4" xfId="25354"/>
    <cellStyle name="Normal 14 5" xfId="25355"/>
    <cellStyle name="Normal 14 6" xfId="25356"/>
    <cellStyle name="Normal 14 7" xfId="25357"/>
    <cellStyle name="Normal 14 8" xfId="25358"/>
    <cellStyle name="Normal 14 9" xfId="25359"/>
    <cellStyle name="Normal 140" xfId="25360"/>
    <cellStyle name="Normal 140 2" xfId="25361"/>
    <cellStyle name="Normal 140 3" xfId="25362"/>
    <cellStyle name="Normal 140 4" xfId="25363"/>
    <cellStyle name="Normal 141" xfId="25364"/>
    <cellStyle name="Normal 141 2" xfId="25365"/>
    <cellStyle name="Normal 142" xfId="25366"/>
    <cellStyle name="Normal 142 2" xfId="25367"/>
    <cellStyle name="Normal 142 3" xfId="25368"/>
    <cellStyle name="Normal 143" xfId="25369"/>
    <cellStyle name="Normal 143 2" xfId="25370"/>
    <cellStyle name="Normal 144" xfId="25371"/>
    <cellStyle name="Normal 144 2" xfId="25372"/>
    <cellStyle name="Normal 144 3" xfId="25373"/>
    <cellStyle name="Normal 145" xfId="25374"/>
    <cellStyle name="Normal 145 2" xfId="25375"/>
    <cellStyle name="Normal 146" xfId="25376"/>
    <cellStyle name="Normal 146 2" xfId="25377"/>
    <cellStyle name="Normal 147" xfId="25378"/>
    <cellStyle name="Normal 147 2" xfId="25379"/>
    <cellStyle name="Normal 148" xfId="25380"/>
    <cellStyle name="Normal 148 2" xfId="25381"/>
    <cellStyle name="Normal 149" xfId="25382"/>
    <cellStyle name="Normal 149 2" xfId="25383"/>
    <cellStyle name="Normal 15" xfId="3"/>
    <cellStyle name="Normal 15 10" xfId="25385"/>
    <cellStyle name="Normal 15 11" xfId="25386"/>
    <cellStyle name="Normal 15 12" xfId="25387"/>
    <cellStyle name="Normal 15 13" xfId="25388"/>
    <cellStyle name="Normal 15 14" xfId="25384"/>
    <cellStyle name="Normal 15 15" xfId="31758"/>
    <cellStyle name="Normal 15 16" xfId="227"/>
    <cellStyle name="Normal 15 2" xfId="25389"/>
    <cellStyle name="Normal 15 2 2" xfId="25390"/>
    <cellStyle name="Normal 15 2 3" xfId="25391"/>
    <cellStyle name="Normal 15 3" xfId="25392"/>
    <cellStyle name="Normal 15 4" xfId="25393"/>
    <cellStyle name="Normal 15 5" xfId="25394"/>
    <cellStyle name="Normal 15 6" xfId="25395"/>
    <cellStyle name="Normal 15 7" xfId="25396"/>
    <cellStyle name="Normal 15 8" xfId="25397"/>
    <cellStyle name="Normal 15 9" xfId="25398"/>
    <cellStyle name="Normal 150" xfId="25399"/>
    <cellStyle name="Normal 150 2" xfId="25400"/>
    <cellStyle name="Normal 151" xfId="25401"/>
    <cellStyle name="Normal 151 2" xfId="25402"/>
    <cellStyle name="Normal 152" xfId="25403"/>
    <cellStyle name="Normal 152 2" xfId="25404"/>
    <cellStyle name="Normal 153" xfId="191"/>
    <cellStyle name="Normal 153 2" xfId="25405"/>
    <cellStyle name="Normal 154" xfId="192"/>
    <cellStyle name="Normal 154 2" xfId="25406"/>
    <cellStyle name="Normal 155" xfId="25407"/>
    <cellStyle name="Normal 155 2" xfId="25408"/>
    <cellStyle name="Normal 156" xfId="25409"/>
    <cellStyle name="Normal 156 2" xfId="25410"/>
    <cellStyle name="Normal 157" xfId="25411"/>
    <cellStyle name="Normal 157 2" xfId="25412"/>
    <cellStyle name="Normal 158" xfId="25413"/>
    <cellStyle name="Normal 158 2" xfId="25414"/>
    <cellStyle name="Normal 159" xfId="25415"/>
    <cellStyle name="Normal 159 2" xfId="25416"/>
    <cellStyle name="Normal 16" xfId="224"/>
    <cellStyle name="Normal 16 10" xfId="25418"/>
    <cellStyle name="Normal 16 11" xfId="25419"/>
    <cellStyle name="Normal 16 12" xfId="25420"/>
    <cellStyle name="Normal 16 13" xfId="25421"/>
    <cellStyle name="Normal 16 14" xfId="25417"/>
    <cellStyle name="Normal 16 2" xfId="25422"/>
    <cellStyle name="Normal 16 2 2" xfId="25423"/>
    <cellStyle name="Normal 16 2 3" xfId="25424"/>
    <cellStyle name="Normal 16 3" xfId="25425"/>
    <cellStyle name="Normal 16 4" xfId="25426"/>
    <cellStyle name="Normal 16 5" xfId="25427"/>
    <cellStyle name="Normal 16 6" xfId="25428"/>
    <cellStyle name="Normal 16 7" xfId="25429"/>
    <cellStyle name="Normal 16 8" xfId="25430"/>
    <cellStyle name="Normal 16 9" xfId="25431"/>
    <cellStyle name="Normal 160" xfId="25432"/>
    <cellStyle name="Normal 160 2" xfId="25433"/>
    <cellStyle name="Normal 161" xfId="25434"/>
    <cellStyle name="Normal 161 2" xfId="25435"/>
    <cellStyle name="Normal 162" xfId="25436"/>
    <cellStyle name="Normal 162 2" xfId="25437"/>
    <cellStyle name="Normal 163" xfId="25438"/>
    <cellStyle name="Normal 163 2" xfId="25439"/>
    <cellStyle name="Normal 164" xfId="25440"/>
    <cellStyle name="Normal 164 2" xfId="25441"/>
    <cellStyle name="Normal 165" xfId="25442"/>
    <cellStyle name="Normal 165 2" xfId="25443"/>
    <cellStyle name="Normal 166" xfId="25444"/>
    <cellStyle name="Normal 166 2" xfId="25445"/>
    <cellStyle name="Normal 167" xfId="25446"/>
    <cellStyle name="Normal 167 2" xfId="25447"/>
    <cellStyle name="Normal 168" xfId="25448"/>
    <cellStyle name="Normal 168 2" xfId="25449"/>
    <cellStyle name="Normal 169" xfId="25450"/>
    <cellStyle name="Normal 169 2" xfId="25451"/>
    <cellStyle name="Normal 17" xfId="25452"/>
    <cellStyle name="Normal 17 10" xfId="25453"/>
    <cellStyle name="Normal 17 11" xfId="25454"/>
    <cellStyle name="Normal 17 12" xfId="25455"/>
    <cellStyle name="Normal 17 13" xfId="25456"/>
    <cellStyle name="Normal 17 2" xfId="25457"/>
    <cellStyle name="Normal 17 2 2" xfId="25458"/>
    <cellStyle name="Normal 17 2 3" xfId="25459"/>
    <cellStyle name="Normal 17 3" xfId="25460"/>
    <cellStyle name="Normal 17 4" xfId="25461"/>
    <cellStyle name="Normal 17 5" xfId="25462"/>
    <cellStyle name="Normal 17 6" xfId="25463"/>
    <cellStyle name="Normal 17 7" xfId="25464"/>
    <cellStyle name="Normal 17 8" xfId="25465"/>
    <cellStyle name="Normal 17 9" xfId="25466"/>
    <cellStyle name="Normal 170" xfId="25467"/>
    <cellStyle name="Normal 170 2" xfId="25468"/>
    <cellStyle name="Normal 171" xfId="25469"/>
    <cellStyle name="Normal 171 2" xfId="25470"/>
    <cellStyle name="Normal 172" xfId="25471"/>
    <cellStyle name="Normal 172 2" xfId="25472"/>
    <cellStyle name="Normal 173" xfId="25473"/>
    <cellStyle name="Normal 173 2" xfId="25474"/>
    <cellStyle name="Normal 174" xfId="25475"/>
    <cellStyle name="Normal 174 2" xfId="25476"/>
    <cellStyle name="Normal 175" xfId="25477"/>
    <cellStyle name="Normal 175 2" xfId="25478"/>
    <cellStyle name="Normal 176" xfId="25479"/>
    <cellStyle name="Normal 176 2" xfId="25480"/>
    <cellStyle name="Normal 177" xfId="25481"/>
    <cellStyle name="Normal 177 2" xfId="25482"/>
    <cellStyle name="Normal 178" xfId="25483"/>
    <cellStyle name="Normal 178 2" xfId="25484"/>
    <cellStyle name="Normal 179" xfId="25485"/>
    <cellStyle name="Normal 179 2" xfId="25486"/>
    <cellStyle name="Normal 18" xfId="25487"/>
    <cellStyle name="Normal 18 10" xfId="25488"/>
    <cellStyle name="Normal 18 11" xfId="25489"/>
    <cellStyle name="Normal 18 12" xfId="25490"/>
    <cellStyle name="Normal 18 2" xfId="25491"/>
    <cellStyle name="Normal 18 2 2" xfId="25492"/>
    <cellStyle name="Normal 18 2 3" xfId="25493"/>
    <cellStyle name="Normal 18 3" xfId="25494"/>
    <cellStyle name="Normal 18 4" xfId="25495"/>
    <cellStyle name="Normal 18 5" xfId="25496"/>
    <cellStyle name="Normal 18 6" xfId="25497"/>
    <cellStyle name="Normal 18 7" xfId="25498"/>
    <cellStyle name="Normal 18 8" xfId="25499"/>
    <cellStyle name="Normal 18 9" xfId="25500"/>
    <cellStyle name="Normal 180" xfId="25501"/>
    <cellStyle name="Normal 180 2" xfId="25502"/>
    <cellStyle name="Normal 181" xfId="25503"/>
    <cellStyle name="Normal 181 2" xfId="25504"/>
    <cellStyle name="Normal 182" xfId="25505"/>
    <cellStyle name="Normal 182 2" xfId="25506"/>
    <cellStyle name="Normal 183" xfId="25507"/>
    <cellStyle name="Normal 183 2" xfId="25508"/>
    <cellStyle name="Normal 184" xfId="25509"/>
    <cellStyle name="Normal 184 2" xfId="25510"/>
    <cellStyle name="Normal 185" xfId="25511"/>
    <cellStyle name="Normal 185 2" xfId="25512"/>
    <cellStyle name="Normal 186" xfId="25513"/>
    <cellStyle name="Normal 186 2" xfId="25514"/>
    <cellStyle name="Normal 187" xfId="25515"/>
    <cellStyle name="Normal 187 2" xfId="25516"/>
    <cellStyle name="Normal 188" xfId="25517"/>
    <cellStyle name="Normal 188 2" xfId="25518"/>
    <cellStyle name="Normal 189" xfId="25519"/>
    <cellStyle name="Normal 189 2" xfId="25520"/>
    <cellStyle name="Normal 19" xfId="25521"/>
    <cellStyle name="Normal 19 10" xfId="25522"/>
    <cellStyle name="Normal 19 11" xfId="25523"/>
    <cellStyle name="Normal 19 12" xfId="25524"/>
    <cellStyle name="Normal 19 2" xfId="25525"/>
    <cellStyle name="Normal 19 2 2" xfId="25526"/>
    <cellStyle name="Normal 19 2 3" xfId="25527"/>
    <cellStyle name="Normal 19 3" xfId="25528"/>
    <cellStyle name="Normal 19 4" xfId="25529"/>
    <cellStyle name="Normal 19 5" xfId="25530"/>
    <cellStyle name="Normal 19 6" xfId="25531"/>
    <cellStyle name="Normal 19 7" xfId="25532"/>
    <cellStyle name="Normal 19 8" xfId="25533"/>
    <cellStyle name="Normal 19 9" xfId="25534"/>
    <cellStyle name="Normal 190" xfId="25535"/>
    <cellStyle name="Normal 190 2" xfId="25536"/>
    <cellStyle name="Normal 191" xfId="25537"/>
    <cellStyle name="Normal 191 2" xfId="25538"/>
    <cellStyle name="Normal 192" xfId="25539"/>
    <cellStyle name="Normal 192 2" xfId="25540"/>
    <cellStyle name="Normal 193" xfId="25541"/>
    <cellStyle name="Normal 193 2" xfId="25542"/>
    <cellStyle name="Normal 194" xfId="25543"/>
    <cellStyle name="Normal 194 2" xfId="25544"/>
    <cellStyle name="Normal 195" xfId="25545"/>
    <cellStyle name="Normal 195 2" xfId="25546"/>
    <cellStyle name="Normal 196" xfId="25547"/>
    <cellStyle name="Normal 196 2" xfId="25548"/>
    <cellStyle name="Normal 197" xfId="25549"/>
    <cellStyle name="Normal 197 2" xfId="25550"/>
    <cellStyle name="Normal 198" xfId="25551"/>
    <cellStyle name="Normal 198 2" xfId="25552"/>
    <cellStyle name="Normal 199" xfId="25553"/>
    <cellStyle name="Normal 199 2" xfId="25554"/>
    <cellStyle name="Normal 2" xfId="99"/>
    <cellStyle name="Normal 2 10" xfId="25555"/>
    <cellStyle name="Normal 2 10 2" xfId="25556"/>
    <cellStyle name="Normal 2 11" xfId="25557"/>
    <cellStyle name="Normal 2 11 2" xfId="25558"/>
    <cellStyle name="Normal 2 12" xfId="25559"/>
    <cellStyle name="Normal 2 12 2" xfId="25560"/>
    <cellStyle name="Normal 2 13" xfId="25561"/>
    <cellStyle name="Normal 2 13 2" xfId="25562"/>
    <cellStyle name="Normal 2 14" xfId="25563"/>
    <cellStyle name="Normal 2 14 2" xfId="25564"/>
    <cellStyle name="Normal 2 15" xfId="25565"/>
    <cellStyle name="Normal 2 15 2" xfId="25566"/>
    <cellStyle name="Normal 2 16" xfId="25567"/>
    <cellStyle name="Normal 2 16 2" xfId="25568"/>
    <cellStyle name="Normal 2 17" xfId="25569"/>
    <cellStyle name="Normal 2 17 2" xfId="25570"/>
    <cellStyle name="Normal 2 18" xfId="25571"/>
    <cellStyle name="Normal 2 18 2" xfId="25572"/>
    <cellStyle name="Normal 2 19" xfId="25573"/>
    <cellStyle name="Normal 2 19 2" xfId="25574"/>
    <cellStyle name="Normal 2 2" xfId="100"/>
    <cellStyle name="Normal 2 2 10" xfId="25575"/>
    <cellStyle name="Normal 2 2 10 2" xfId="25576"/>
    <cellStyle name="Normal 2 2 11" xfId="25577"/>
    <cellStyle name="Normal 2 2 11 2" xfId="25578"/>
    <cellStyle name="Normal 2 2 12" xfId="25579"/>
    <cellStyle name="Normal 2 2 12 2" xfId="25580"/>
    <cellStyle name="Normal 2 2 13" xfId="25581"/>
    <cellStyle name="Normal 2 2 13 2" xfId="25582"/>
    <cellStyle name="Normal 2 2 14" xfId="25583"/>
    <cellStyle name="Normal 2 2 14 2" xfId="25584"/>
    <cellStyle name="Normal 2 2 15" xfId="25585"/>
    <cellStyle name="Normal 2 2 16" xfId="25586"/>
    <cellStyle name="Normal 2 2 17" xfId="25587"/>
    <cellStyle name="Normal 2 2 18" xfId="25588"/>
    <cellStyle name="Normal 2 2 19" xfId="25589"/>
    <cellStyle name="Normal 2 2 2" xfId="179"/>
    <cellStyle name="Normal 2 2 2 10" xfId="25590"/>
    <cellStyle name="Normal 2 2 2 10 2" xfId="25591"/>
    <cellStyle name="Normal 2 2 2 11" xfId="25592"/>
    <cellStyle name="Normal 2 2 2 11 2" xfId="25593"/>
    <cellStyle name="Normal 2 2 2 12" xfId="25594"/>
    <cellStyle name="Normal 2 2 2 12 2" xfId="25595"/>
    <cellStyle name="Normal 2 2 2 13" xfId="25596"/>
    <cellStyle name="Normal 2 2 2 14" xfId="25597"/>
    <cellStyle name="Normal 2 2 2 15" xfId="25598"/>
    <cellStyle name="Normal 2 2 2 16" xfId="25599"/>
    <cellStyle name="Normal 2 2 2 17" xfId="25600"/>
    <cellStyle name="Normal 2 2 2 18" xfId="25601"/>
    <cellStyle name="Normal 2 2 2 19" xfId="25602"/>
    <cellStyle name="Normal 2 2 2 2" xfId="25603"/>
    <cellStyle name="Normal 2 2 2 2 10" xfId="25604"/>
    <cellStyle name="Normal 2 2 2 2 10 2" xfId="25605"/>
    <cellStyle name="Normal 2 2 2 2 11" xfId="25606"/>
    <cellStyle name="Normal 2 2 2 2 11 2" xfId="25607"/>
    <cellStyle name="Normal 2 2 2 2 12" xfId="25608"/>
    <cellStyle name="Normal 2 2 2 2 12 2" xfId="25609"/>
    <cellStyle name="Normal 2 2 2 2 13" xfId="25610"/>
    <cellStyle name="Normal 2 2 2 2 14" xfId="25611"/>
    <cellStyle name="Normal 2 2 2 2 15" xfId="25612"/>
    <cellStyle name="Normal 2 2 2 2 16" xfId="25613"/>
    <cellStyle name="Normal 2 2 2 2 17" xfId="25614"/>
    <cellStyle name="Normal 2 2 2 2 18" xfId="25615"/>
    <cellStyle name="Normal 2 2 2 2 19" xfId="25616"/>
    <cellStyle name="Normal 2 2 2 2 2" xfId="25617"/>
    <cellStyle name="Normal 2 2 2 2 2 2" xfId="25618"/>
    <cellStyle name="Normal 2 2 2 2 2 2 2" xfId="25619"/>
    <cellStyle name="Normal 2 2 2 2 2 3" xfId="25620"/>
    <cellStyle name="Normal 2 2 2 2 20" xfId="25621"/>
    <cellStyle name="Normal 2 2 2 2 21" xfId="25622"/>
    <cellStyle name="Normal 2 2 2 2 22" xfId="25623"/>
    <cellStyle name="Normal 2 2 2 2 23" xfId="25624"/>
    <cellStyle name="Normal 2 2 2 2 24" xfId="25625"/>
    <cellStyle name="Normal 2 2 2 2 25" xfId="25626"/>
    <cellStyle name="Normal 2 2 2 2 26" xfId="25627"/>
    <cellStyle name="Normal 2 2 2 2 27" xfId="25628"/>
    <cellStyle name="Normal 2 2 2 2 28" xfId="25629"/>
    <cellStyle name="Normal 2 2 2 2 29" xfId="25630"/>
    <cellStyle name="Normal 2 2 2 2 3" xfId="25631"/>
    <cellStyle name="Normal 2 2 2 2 3 2" xfId="25632"/>
    <cellStyle name="Normal 2 2 2 2 30" xfId="25633"/>
    <cellStyle name="Normal 2 2 2 2 31" xfId="25634"/>
    <cellStyle name="Normal 2 2 2 2 32" xfId="25635"/>
    <cellStyle name="Normal 2 2 2 2 4" xfId="25636"/>
    <cellStyle name="Normal 2 2 2 2 4 2" xfId="25637"/>
    <cellStyle name="Normal 2 2 2 2 5" xfId="25638"/>
    <cellStyle name="Normal 2 2 2 2 5 2" xfId="25639"/>
    <cellStyle name="Normal 2 2 2 2 6" xfId="25640"/>
    <cellStyle name="Normal 2 2 2 2 6 2" xfId="25641"/>
    <cellStyle name="Normal 2 2 2 2 7" xfId="25642"/>
    <cellStyle name="Normal 2 2 2 2 7 2" xfId="25643"/>
    <cellStyle name="Normal 2 2 2 2 8" xfId="25644"/>
    <cellStyle name="Normal 2 2 2 2 8 2" xfId="25645"/>
    <cellStyle name="Normal 2 2 2 2 9" xfId="25646"/>
    <cellStyle name="Normal 2 2 2 2 9 2" xfId="25647"/>
    <cellStyle name="Normal 2 2 2 20" xfId="25648"/>
    <cellStyle name="Normal 2 2 2 21" xfId="25649"/>
    <cellStyle name="Normal 2 2 2 22" xfId="25650"/>
    <cellStyle name="Normal 2 2 2 23" xfId="25651"/>
    <cellStyle name="Normal 2 2 2 24" xfId="25652"/>
    <cellStyle name="Normal 2 2 2 25" xfId="25653"/>
    <cellStyle name="Normal 2 2 2 26" xfId="25654"/>
    <cellStyle name="Normal 2 2 2 27" xfId="25655"/>
    <cellStyle name="Normal 2 2 2 28" xfId="25656"/>
    <cellStyle name="Normal 2 2 2 29" xfId="25657"/>
    <cellStyle name="Normal 2 2 2 3" xfId="25658"/>
    <cellStyle name="Normal 2 2 2 3 2" xfId="25659"/>
    <cellStyle name="Normal 2 2 2 30" xfId="25660"/>
    <cellStyle name="Normal 2 2 2 31" xfId="25661"/>
    <cellStyle name="Normal 2 2 2 32" xfId="25662"/>
    <cellStyle name="Normal 2 2 2 33" xfId="25663"/>
    <cellStyle name="Normal 2 2 2 4" xfId="25664"/>
    <cellStyle name="Normal 2 2 2 4 2" xfId="25665"/>
    <cellStyle name="Normal 2 2 2 5" xfId="25666"/>
    <cellStyle name="Normal 2 2 2 5 2" xfId="25667"/>
    <cellStyle name="Normal 2 2 2 6" xfId="25668"/>
    <cellStyle name="Normal 2 2 2 6 2" xfId="25669"/>
    <cellStyle name="Normal 2 2 2 7" xfId="25670"/>
    <cellStyle name="Normal 2 2 2 7 2" xfId="25671"/>
    <cellStyle name="Normal 2 2 2 8" xfId="25672"/>
    <cellStyle name="Normal 2 2 2 8 2" xfId="25673"/>
    <cellStyle name="Normal 2 2 2 9" xfId="25674"/>
    <cellStyle name="Normal 2 2 2 9 2" xfId="25675"/>
    <cellStyle name="Normal 2 2 20" xfId="25676"/>
    <cellStyle name="Normal 2 2 21" xfId="25677"/>
    <cellStyle name="Normal 2 2 22" xfId="25678"/>
    <cellStyle name="Normal 2 2 23" xfId="25679"/>
    <cellStyle name="Normal 2 2 24" xfId="25680"/>
    <cellStyle name="Normal 2 2 25" xfId="25681"/>
    <cellStyle name="Normal 2 2 26" xfId="25682"/>
    <cellStyle name="Normal 2 2 27" xfId="25683"/>
    <cellStyle name="Normal 2 2 28" xfId="25684"/>
    <cellStyle name="Normal 2 2 29" xfId="25685"/>
    <cellStyle name="Normal 2 2 3" xfId="200"/>
    <cellStyle name="Normal 2 2 3 2" xfId="25686"/>
    <cellStyle name="Normal 2 2 3 3" xfId="25687"/>
    <cellStyle name="Normal 2 2 30" xfId="25688"/>
    <cellStyle name="Normal 2 2 31" xfId="25689"/>
    <cellStyle name="Normal 2 2 32" xfId="25690"/>
    <cellStyle name="Normal 2 2 33" xfId="25691"/>
    <cellStyle name="Normal 2 2 34" xfId="25692"/>
    <cellStyle name="Normal 2 2 35" xfId="25693"/>
    <cellStyle name="Normal 2 2 4" xfId="25694"/>
    <cellStyle name="Normal 2 2 4 2" xfId="25695"/>
    <cellStyle name="Normal 2 2 4 3" xfId="25696"/>
    <cellStyle name="Normal 2 2 4 4" xfId="31798"/>
    <cellStyle name="Normal 2 2 5" xfId="25697"/>
    <cellStyle name="Normal 2 2 5 2" xfId="25698"/>
    <cellStyle name="Normal 2 2 6" xfId="25699"/>
    <cellStyle name="Normal 2 2 6 2" xfId="25700"/>
    <cellStyle name="Normal 2 2 7" xfId="25701"/>
    <cellStyle name="Normal 2 2 7 2" xfId="25702"/>
    <cellStyle name="Normal 2 2 8" xfId="25703"/>
    <cellStyle name="Normal 2 2 8 2" xfId="25704"/>
    <cellStyle name="Normal 2 2 9" xfId="25705"/>
    <cellStyle name="Normal 2 2 9 2" xfId="25706"/>
    <cellStyle name="Normal 2 20" xfId="25707"/>
    <cellStyle name="Normal 2 20 2" xfId="25708"/>
    <cellStyle name="Normal 2 21" xfId="25709"/>
    <cellStyle name="Normal 2 21 2" xfId="25710"/>
    <cellStyle name="Normal 2 22" xfId="25711"/>
    <cellStyle name="Normal 2 22 2" xfId="25712"/>
    <cellStyle name="Normal 2 23" xfId="25713"/>
    <cellStyle name="Normal 2 23 2" xfId="25714"/>
    <cellStyle name="Normal 2 24" xfId="25715"/>
    <cellStyle name="Normal 2 24 2" xfId="25716"/>
    <cellStyle name="Normal 2 25" xfId="25717"/>
    <cellStyle name="Normal 2 25 2" xfId="25718"/>
    <cellStyle name="Normal 2 26" xfId="25719"/>
    <cellStyle name="Normal 2 26 2" xfId="25720"/>
    <cellStyle name="Normal 2 27" xfId="25721"/>
    <cellStyle name="Normal 2 27 2" xfId="25722"/>
    <cellStyle name="Normal 2 28" xfId="25723"/>
    <cellStyle name="Normal 2 29" xfId="25724"/>
    <cellStyle name="Normal 2 3" xfId="178"/>
    <cellStyle name="Normal 2 3 10" xfId="25725"/>
    <cellStyle name="Normal 2 3 10 2" xfId="25726"/>
    <cellStyle name="Normal 2 3 11" xfId="25727"/>
    <cellStyle name="Normal 2 3 11 2" xfId="25728"/>
    <cellStyle name="Normal 2 3 12" xfId="25729"/>
    <cellStyle name="Normal 2 3 12 2" xfId="25730"/>
    <cellStyle name="Normal 2 3 13" xfId="25731"/>
    <cellStyle name="Normal 2 3 14" xfId="25732"/>
    <cellStyle name="Normal 2 3 15" xfId="25733"/>
    <cellStyle name="Normal 2 3 16" xfId="25734"/>
    <cellStyle name="Normal 2 3 17" xfId="25735"/>
    <cellStyle name="Normal 2 3 18" xfId="25736"/>
    <cellStyle name="Normal 2 3 19" xfId="25737"/>
    <cellStyle name="Normal 2 3 2" xfId="25738"/>
    <cellStyle name="Normal 2 3 2 10" xfId="25739"/>
    <cellStyle name="Normal 2 3 2 11" xfId="25740"/>
    <cellStyle name="Normal 2 3 2 12" xfId="25741"/>
    <cellStyle name="Normal 2 3 2 2" xfId="25742"/>
    <cellStyle name="Normal 2 3 2 2 10" xfId="25743"/>
    <cellStyle name="Normal 2 3 2 2 11" xfId="25744"/>
    <cellStyle name="Normal 2 3 2 2 12" xfId="25745"/>
    <cellStyle name="Normal 2 3 2 2 2" xfId="25746"/>
    <cellStyle name="Normal 2 3 2 2 2 2" xfId="25747"/>
    <cellStyle name="Normal 2 3 2 2 2 3" xfId="25748"/>
    <cellStyle name="Normal 2 3 2 2 3" xfId="25749"/>
    <cellStyle name="Normal 2 3 2 2 3 2" xfId="25750"/>
    <cellStyle name="Normal 2 3 2 2 4" xfId="25751"/>
    <cellStyle name="Normal 2 3 2 2 5" xfId="25752"/>
    <cellStyle name="Normal 2 3 2 2 6" xfId="25753"/>
    <cellStyle name="Normal 2 3 2 2 7" xfId="25754"/>
    <cellStyle name="Normal 2 3 2 2 8" xfId="25755"/>
    <cellStyle name="Normal 2 3 2 2 9" xfId="25756"/>
    <cellStyle name="Normal 2 3 2 3" xfId="25757"/>
    <cellStyle name="Normal 2 3 2 3 2" xfId="25758"/>
    <cellStyle name="Normal 2 3 2 4" xfId="25759"/>
    <cellStyle name="Normal 2 3 2 5" xfId="25760"/>
    <cellStyle name="Normal 2 3 2 6" xfId="25761"/>
    <cellStyle name="Normal 2 3 2 7" xfId="25762"/>
    <cellStyle name="Normal 2 3 2 8" xfId="25763"/>
    <cellStyle name="Normal 2 3 2 9" xfId="25764"/>
    <cellStyle name="Normal 2 3 20" xfId="25765"/>
    <cellStyle name="Normal 2 3 21" xfId="25766"/>
    <cellStyle name="Normal 2 3 22" xfId="25767"/>
    <cellStyle name="Normal 2 3 23" xfId="25768"/>
    <cellStyle name="Normal 2 3 24" xfId="25769"/>
    <cellStyle name="Normal 2 3 25" xfId="25770"/>
    <cellStyle name="Normal 2 3 3" xfId="25771"/>
    <cellStyle name="Normal 2 3 3 2" xfId="25772"/>
    <cellStyle name="Normal 2 3 4" xfId="25773"/>
    <cellStyle name="Normal 2 3 4 2" xfId="25774"/>
    <cellStyle name="Normal 2 3 5" xfId="25775"/>
    <cellStyle name="Normal 2 3 5 2" xfId="25776"/>
    <cellStyle name="Normal 2 3 6" xfId="25777"/>
    <cellStyle name="Normal 2 3 6 2" xfId="25778"/>
    <cellStyle name="Normal 2 3 7" xfId="25779"/>
    <cellStyle name="Normal 2 3 7 2" xfId="25780"/>
    <cellStyle name="Normal 2 3 8" xfId="25781"/>
    <cellStyle name="Normal 2 3 8 2" xfId="25782"/>
    <cellStyle name="Normal 2 3 9" xfId="25783"/>
    <cellStyle name="Normal 2 3 9 2" xfId="25784"/>
    <cellStyle name="Normal 2 30" xfId="25785"/>
    <cellStyle name="Normal 2 31" xfId="25786"/>
    <cellStyle name="Normal 2 32" xfId="25787"/>
    <cellStyle name="Normal 2 33" xfId="25788"/>
    <cellStyle name="Normal 2 34" xfId="25789"/>
    <cellStyle name="Normal 2 35" xfId="25790"/>
    <cellStyle name="Normal 2 36" xfId="25791"/>
    <cellStyle name="Normal 2 37" xfId="25792"/>
    <cellStyle name="Normal 2 38" xfId="25793"/>
    <cellStyle name="Normal 2 39" xfId="25794"/>
    <cellStyle name="Normal 2 4" xfId="199"/>
    <cellStyle name="Normal 2 4 10" xfId="25795"/>
    <cellStyle name="Normal 2 4 11" xfId="25796"/>
    <cellStyle name="Normal 2 4 12" xfId="25797"/>
    <cellStyle name="Normal 2 4 13" xfId="25798"/>
    <cellStyle name="Normal 2 4 14" xfId="25799"/>
    <cellStyle name="Normal 2 4 15" xfId="25800"/>
    <cellStyle name="Normal 2 4 16" xfId="25801"/>
    <cellStyle name="Normal 2 4 17" xfId="25802"/>
    <cellStyle name="Normal 2 4 18" xfId="25803"/>
    <cellStyle name="Normal 2 4 19" xfId="25804"/>
    <cellStyle name="Normal 2 4 2" xfId="25805"/>
    <cellStyle name="Normal 2 4 2 2" xfId="25806"/>
    <cellStyle name="Normal 2 4 2 2 2" xfId="25807"/>
    <cellStyle name="Normal 2 4 2 2 3" xfId="25808"/>
    <cellStyle name="Normal 2 4 2 3" xfId="25809"/>
    <cellStyle name="Normal 2 4 20" xfId="25810"/>
    <cellStyle name="Normal 2 4 21" xfId="25811"/>
    <cellStyle name="Normal 2 4 22" xfId="25812"/>
    <cellStyle name="Normal 2 4 23" xfId="25813"/>
    <cellStyle name="Normal 2 4 3" xfId="25814"/>
    <cellStyle name="Normal 2 4 4" xfId="25815"/>
    <cellStyle name="Normal 2 4 5" xfId="25816"/>
    <cellStyle name="Normal 2 4 6" xfId="25817"/>
    <cellStyle name="Normal 2 4 7" xfId="25818"/>
    <cellStyle name="Normal 2 4 8" xfId="25819"/>
    <cellStyle name="Normal 2 4 9" xfId="25820"/>
    <cellStyle name="Normal 2 40" xfId="31788"/>
    <cellStyle name="Normal 2 5" xfId="218"/>
    <cellStyle name="Normal 2 5 10" xfId="25821"/>
    <cellStyle name="Normal 2 5 10 2" xfId="25822"/>
    <cellStyle name="Normal 2 5 11" xfId="25823"/>
    <cellStyle name="Normal 2 5 11 2" xfId="25824"/>
    <cellStyle name="Normal 2 5 12" xfId="25825"/>
    <cellStyle name="Normal 2 5 12 2" xfId="25826"/>
    <cellStyle name="Normal 2 5 13" xfId="25827"/>
    <cellStyle name="Normal 2 5 14" xfId="25828"/>
    <cellStyle name="Normal 2 5 15" xfId="25829"/>
    <cellStyle name="Normal 2 5 16" xfId="25830"/>
    <cellStyle name="Normal 2 5 17" xfId="25831"/>
    <cellStyle name="Normal 2 5 18" xfId="25832"/>
    <cellStyle name="Normal 2 5 19" xfId="25833"/>
    <cellStyle name="Normal 2 5 2" xfId="25834"/>
    <cellStyle name="Normal 2 5 2 10" xfId="25835"/>
    <cellStyle name="Normal 2 5 2 11" xfId="25836"/>
    <cellStyle name="Normal 2 5 2 12" xfId="25837"/>
    <cellStyle name="Normal 2 5 2 2" xfId="25838"/>
    <cellStyle name="Normal 2 5 2 2 10" xfId="25839"/>
    <cellStyle name="Normal 2 5 2 2 11" xfId="25840"/>
    <cellStyle name="Normal 2 5 2 2 12" xfId="25841"/>
    <cellStyle name="Normal 2 5 2 2 2" xfId="25842"/>
    <cellStyle name="Normal 2 5 2 2 2 2" xfId="25843"/>
    <cellStyle name="Normal 2 5 2 2 2 3" xfId="25844"/>
    <cellStyle name="Normal 2 5 2 2 3" xfId="25845"/>
    <cellStyle name="Normal 2 5 2 2 3 2" xfId="25846"/>
    <cellStyle name="Normal 2 5 2 2 4" xfId="25847"/>
    <cellStyle name="Normal 2 5 2 2 5" xfId="25848"/>
    <cellStyle name="Normal 2 5 2 2 6" xfId="25849"/>
    <cellStyle name="Normal 2 5 2 2 7" xfId="25850"/>
    <cellStyle name="Normal 2 5 2 2 8" xfId="25851"/>
    <cellStyle name="Normal 2 5 2 2 9" xfId="25852"/>
    <cellStyle name="Normal 2 5 2 3" xfId="25853"/>
    <cellStyle name="Normal 2 5 2 3 2" xfId="25854"/>
    <cellStyle name="Normal 2 5 2 4" xfId="25855"/>
    <cellStyle name="Normal 2 5 2 5" xfId="25856"/>
    <cellStyle name="Normal 2 5 2 6" xfId="25857"/>
    <cellStyle name="Normal 2 5 2 7" xfId="25858"/>
    <cellStyle name="Normal 2 5 2 8" xfId="25859"/>
    <cellStyle name="Normal 2 5 2 9" xfId="25860"/>
    <cellStyle name="Normal 2 5 20" xfId="25861"/>
    <cellStyle name="Normal 2 5 21" xfId="25862"/>
    <cellStyle name="Normal 2 5 22" xfId="25863"/>
    <cellStyle name="Normal 2 5 23" xfId="25864"/>
    <cellStyle name="Normal 2 5 24" xfId="25865"/>
    <cellStyle name="Normal 2 5 25" xfId="25866"/>
    <cellStyle name="Normal 2 5 26" xfId="291"/>
    <cellStyle name="Normal 2 5 3" xfId="25867"/>
    <cellStyle name="Normal 2 5 3 2" xfId="25868"/>
    <cellStyle name="Normal 2 5 4" xfId="25869"/>
    <cellStyle name="Normal 2 5 4 2" xfId="25870"/>
    <cellStyle name="Normal 2 5 5" xfId="25871"/>
    <cellStyle name="Normal 2 5 5 2" xfId="25872"/>
    <cellStyle name="Normal 2 5 6" xfId="25873"/>
    <cellStyle name="Normal 2 5 6 2" xfId="25874"/>
    <cellStyle name="Normal 2 5 7" xfId="25875"/>
    <cellStyle name="Normal 2 5 7 2" xfId="25876"/>
    <cellStyle name="Normal 2 5 8" xfId="25877"/>
    <cellStyle name="Normal 2 5 8 2" xfId="25878"/>
    <cellStyle name="Normal 2 5 9" xfId="25879"/>
    <cellStyle name="Normal 2 5 9 2" xfId="25880"/>
    <cellStyle name="Normal 2 6" xfId="25881"/>
    <cellStyle name="Normal 2 6 10" xfId="25882"/>
    <cellStyle name="Normal 2 6 10 2" xfId="25883"/>
    <cellStyle name="Normal 2 6 11" xfId="25884"/>
    <cellStyle name="Normal 2 6 11 2" xfId="25885"/>
    <cellStyle name="Normal 2 6 12" xfId="25886"/>
    <cellStyle name="Normal 2 6 12 2" xfId="25887"/>
    <cellStyle name="Normal 2 6 13" xfId="25888"/>
    <cellStyle name="Normal 2 6 14" xfId="25889"/>
    <cellStyle name="Normal 2 6 15" xfId="25890"/>
    <cellStyle name="Normal 2 6 16" xfId="25891"/>
    <cellStyle name="Normal 2 6 17" xfId="25892"/>
    <cellStyle name="Normal 2 6 18" xfId="25893"/>
    <cellStyle name="Normal 2 6 19" xfId="25894"/>
    <cellStyle name="Normal 2 6 2" xfId="25895"/>
    <cellStyle name="Normal 2 6 2 10" xfId="25896"/>
    <cellStyle name="Normal 2 6 2 11" xfId="25897"/>
    <cellStyle name="Normal 2 6 2 12" xfId="25898"/>
    <cellStyle name="Normal 2 6 2 2" xfId="25899"/>
    <cellStyle name="Normal 2 6 2 2 10" xfId="25900"/>
    <cellStyle name="Normal 2 6 2 2 11" xfId="25901"/>
    <cellStyle name="Normal 2 6 2 2 12" xfId="25902"/>
    <cellStyle name="Normal 2 6 2 2 2" xfId="25903"/>
    <cellStyle name="Normal 2 6 2 2 2 2" xfId="25904"/>
    <cellStyle name="Normal 2 6 2 2 2 3" xfId="25905"/>
    <cellStyle name="Normal 2 6 2 2 3" xfId="25906"/>
    <cellStyle name="Normal 2 6 2 2 3 2" xfId="25907"/>
    <cellStyle name="Normal 2 6 2 2 4" xfId="25908"/>
    <cellStyle name="Normal 2 6 2 2 5" xfId="25909"/>
    <cellStyle name="Normal 2 6 2 2 6" xfId="25910"/>
    <cellStyle name="Normal 2 6 2 2 7" xfId="25911"/>
    <cellStyle name="Normal 2 6 2 2 8" xfId="25912"/>
    <cellStyle name="Normal 2 6 2 2 9" xfId="25913"/>
    <cellStyle name="Normal 2 6 2 3" xfId="25914"/>
    <cellStyle name="Normal 2 6 2 3 2" xfId="25915"/>
    <cellStyle name="Normal 2 6 2 4" xfId="25916"/>
    <cellStyle name="Normal 2 6 2 5" xfId="25917"/>
    <cellStyle name="Normal 2 6 2 6" xfId="25918"/>
    <cellStyle name="Normal 2 6 2 7" xfId="25919"/>
    <cellStyle name="Normal 2 6 2 8" xfId="25920"/>
    <cellStyle name="Normal 2 6 2 9" xfId="25921"/>
    <cellStyle name="Normal 2 6 20" xfId="25922"/>
    <cellStyle name="Normal 2 6 21" xfId="25923"/>
    <cellStyle name="Normal 2 6 22" xfId="25924"/>
    <cellStyle name="Normal 2 6 23" xfId="25925"/>
    <cellStyle name="Normal 2 6 24" xfId="25926"/>
    <cellStyle name="Normal 2 6 25" xfId="25927"/>
    <cellStyle name="Normal 2 6 26" xfId="31811"/>
    <cellStyle name="Normal 2 6 27" xfId="31836"/>
    <cellStyle name="Normal 2 6 3" xfId="25928"/>
    <cellStyle name="Normal 2 6 3 2" xfId="25929"/>
    <cellStyle name="Normal 2 6 4" xfId="25930"/>
    <cellStyle name="Normal 2 6 4 2" xfId="25931"/>
    <cellStyle name="Normal 2 6 5" xfId="25932"/>
    <cellStyle name="Normal 2 6 5 2" xfId="25933"/>
    <cellStyle name="Normal 2 6 6" xfId="25934"/>
    <cellStyle name="Normal 2 6 6 2" xfId="25935"/>
    <cellStyle name="Normal 2 6 7" xfId="25936"/>
    <cellStyle name="Normal 2 6 7 2" xfId="25937"/>
    <cellStyle name="Normal 2 6 8" xfId="25938"/>
    <cellStyle name="Normal 2 6 8 2" xfId="25939"/>
    <cellStyle name="Normal 2 6 9" xfId="25940"/>
    <cellStyle name="Normal 2 6 9 2" xfId="25941"/>
    <cellStyle name="Normal 2 7" xfId="25942"/>
    <cellStyle name="Normal 2 7 10" xfId="25943"/>
    <cellStyle name="Normal 2 7 10 2" xfId="25944"/>
    <cellStyle name="Normal 2 7 11" xfId="25945"/>
    <cellStyle name="Normal 2 7 11 2" xfId="25946"/>
    <cellStyle name="Normal 2 7 12" xfId="25947"/>
    <cellStyle name="Normal 2 7 12 2" xfId="25948"/>
    <cellStyle name="Normal 2 7 13" xfId="25949"/>
    <cellStyle name="Normal 2 7 13 2" xfId="25950"/>
    <cellStyle name="Normal 2 7 14" xfId="25951"/>
    <cellStyle name="Normal 2 7 15" xfId="25952"/>
    <cellStyle name="Normal 2 7 16" xfId="25953"/>
    <cellStyle name="Normal 2 7 17" xfId="25954"/>
    <cellStyle name="Normal 2 7 18" xfId="25955"/>
    <cellStyle name="Normal 2 7 19" xfId="25956"/>
    <cellStyle name="Normal 2 7 2" xfId="25957"/>
    <cellStyle name="Normal 2 7 2 10" xfId="25958"/>
    <cellStyle name="Normal 2 7 2 11" xfId="25959"/>
    <cellStyle name="Normal 2 7 2 12" xfId="25960"/>
    <cellStyle name="Normal 2 7 2 2" xfId="25961"/>
    <cellStyle name="Normal 2 7 2 2 2" xfId="25962"/>
    <cellStyle name="Normal 2 7 2 2 3" xfId="25963"/>
    <cellStyle name="Normal 2 7 2 3" xfId="25964"/>
    <cellStyle name="Normal 2 7 2 3 2" xfId="25965"/>
    <cellStyle name="Normal 2 7 2 4" xfId="25966"/>
    <cellStyle name="Normal 2 7 2 5" xfId="25967"/>
    <cellStyle name="Normal 2 7 2 6" xfId="25968"/>
    <cellStyle name="Normal 2 7 2 7" xfId="25969"/>
    <cellStyle name="Normal 2 7 2 8" xfId="25970"/>
    <cellStyle name="Normal 2 7 2 9" xfId="25971"/>
    <cellStyle name="Normal 2 7 20" xfId="25972"/>
    <cellStyle name="Normal 2 7 21" xfId="25973"/>
    <cellStyle name="Normal 2 7 22" xfId="25974"/>
    <cellStyle name="Normal 2 7 23" xfId="25975"/>
    <cellStyle name="Normal 2 7 24" xfId="25976"/>
    <cellStyle name="Normal 2 7 25" xfId="25977"/>
    <cellStyle name="Normal 2 7 26" xfId="25978"/>
    <cellStyle name="Normal 2 7 27" xfId="25979"/>
    <cellStyle name="Normal 2 7 3" xfId="25980"/>
    <cellStyle name="Normal 2 7 3 2" xfId="25981"/>
    <cellStyle name="Normal 2 7 4" xfId="25982"/>
    <cellStyle name="Normal 2 7 4 2" xfId="25983"/>
    <cellStyle name="Normal 2 7 5" xfId="25984"/>
    <cellStyle name="Normal 2 7 5 2" xfId="25985"/>
    <cellStyle name="Normal 2 7 6" xfId="25986"/>
    <cellStyle name="Normal 2 7 6 2" xfId="25987"/>
    <cellStyle name="Normal 2 7 7" xfId="25988"/>
    <cellStyle name="Normal 2 7 7 2" xfId="25989"/>
    <cellStyle name="Normal 2 7 8" xfId="25990"/>
    <cellStyle name="Normal 2 7 8 2" xfId="25991"/>
    <cellStyle name="Normal 2 7 9" xfId="25992"/>
    <cellStyle name="Normal 2 7 9 2" xfId="25993"/>
    <cellStyle name="Normal 2 8" xfId="25994"/>
    <cellStyle name="Normal 2 8 2" xfId="25995"/>
    <cellStyle name="Normal 2 8 3" xfId="25996"/>
    <cellStyle name="Normal 2 9" xfId="25997"/>
    <cellStyle name="Normal 2 9 2" xfId="25998"/>
    <cellStyle name="Normal 2 9 3" xfId="25999"/>
    <cellStyle name="Normal 2_Fixed Line Data" xfId="101"/>
    <cellStyle name="Normal 20" xfId="26000"/>
    <cellStyle name="Normal 20 10" xfId="26001"/>
    <cellStyle name="Normal 20 11" xfId="26002"/>
    <cellStyle name="Normal 20 12" xfId="26003"/>
    <cellStyle name="Normal 20 2" xfId="26004"/>
    <cellStyle name="Normal 20 2 2" xfId="26005"/>
    <cellStyle name="Normal 20 2 3" xfId="26006"/>
    <cellStyle name="Normal 20 3" xfId="26007"/>
    <cellStyle name="Normal 20 4" xfId="26008"/>
    <cellStyle name="Normal 20 5" xfId="26009"/>
    <cellStyle name="Normal 20 6" xfId="26010"/>
    <cellStyle name="Normal 20 7" xfId="26011"/>
    <cellStyle name="Normal 20 8" xfId="26012"/>
    <cellStyle name="Normal 20 9" xfId="26013"/>
    <cellStyle name="Normal 200" xfId="26014"/>
    <cellStyle name="Normal 200 2" xfId="26015"/>
    <cellStyle name="Normal 201" xfId="26016"/>
    <cellStyle name="Normal 201 2" xfId="26017"/>
    <cellStyle name="Normal 202" xfId="26018"/>
    <cellStyle name="Normal 202 2" xfId="26019"/>
    <cellStyle name="Normal 203" xfId="26020"/>
    <cellStyle name="Normal 203 2" xfId="26021"/>
    <cellStyle name="Normal 204" xfId="26022"/>
    <cellStyle name="Normal 204 2" xfId="26023"/>
    <cellStyle name="Normal 205" xfId="26024"/>
    <cellStyle name="Normal 205 2" xfId="26025"/>
    <cellStyle name="Normal 206" xfId="26026"/>
    <cellStyle name="Normal 206 2" xfId="26027"/>
    <cellStyle name="Normal 207" xfId="26028"/>
    <cellStyle name="Normal 207 2" xfId="26029"/>
    <cellStyle name="Normal 208" xfId="26030"/>
    <cellStyle name="Normal 208 2" xfId="26031"/>
    <cellStyle name="Normal 209" xfId="26032"/>
    <cellStyle name="Normal 209 2" xfId="26033"/>
    <cellStyle name="Normal 21" xfId="26034"/>
    <cellStyle name="Normal 21 10" xfId="26035"/>
    <cellStyle name="Normal 21 11" xfId="26036"/>
    <cellStyle name="Normal 21 12" xfId="26037"/>
    <cellStyle name="Normal 21 2" xfId="26038"/>
    <cellStyle name="Normal 21 2 2" xfId="26039"/>
    <cellStyle name="Normal 21 2 3" xfId="26040"/>
    <cellStyle name="Normal 21 3" xfId="26041"/>
    <cellStyle name="Normal 21 4" xfId="26042"/>
    <cellStyle name="Normal 21 5" xfId="26043"/>
    <cellStyle name="Normal 21 6" xfId="26044"/>
    <cellStyle name="Normal 21 7" xfId="26045"/>
    <cellStyle name="Normal 21 8" xfId="26046"/>
    <cellStyle name="Normal 21 9" xfId="26047"/>
    <cellStyle name="Normal 210" xfId="26048"/>
    <cellStyle name="Normal 210 2" xfId="26049"/>
    <cellStyle name="Normal 211" xfId="26050"/>
    <cellStyle name="Normal 211 2" xfId="26051"/>
    <cellStyle name="Normal 212" xfId="26052"/>
    <cellStyle name="Normal 212 2" xfId="26053"/>
    <cellStyle name="Normal 213" xfId="26054"/>
    <cellStyle name="Normal 213 2" xfId="26055"/>
    <cellStyle name="Normal 214" xfId="26056"/>
    <cellStyle name="Normal 214 2" xfId="26057"/>
    <cellStyle name="Normal 215" xfId="26058"/>
    <cellStyle name="Normal 215 2" xfId="26059"/>
    <cellStyle name="Normal 216" xfId="26060"/>
    <cellStyle name="Normal 216 2" xfId="26061"/>
    <cellStyle name="Normal 217" xfId="26062"/>
    <cellStyle name="Normal 217 2" xfId="26063"/>
    <cellStyle name="Normal 218" xfId="26064"/>
    <cellStyle name="Normal 218 2" xfId="26065"/>
    <cellStyle name="Normal 219" xfId="26066"/>
    <cellStyle name="Normal 219 2" xfId="26067"/>
    <cellStyle name="Normal 22" xfId="26068"/>
    <cellStyle name="Normal 22 10" xfId="26069"/>
    <cellStyle name="Normal 22 11" xfId="26070"/>
    <cellStyle name="Normal 22 12" xfId="26071"/>
    <cellStyle name="Normal 22 2" xfId="26072"/>
    <cellStyle name="Normal 22 2 2" xfId="26073"/>
    <cellStyle name="Normal 22 2 3" xfId="26074"/>
    <cellStyle name="Normal 22 3" xfId="26075"/>
    <cellStyle name="Normal 22 4" xfId="26076"/>
    <cellStyle name="Normal 22 5" xfId="26077"/>
    <cellStyle name="Normal 22 6" xfId="26078"/>
    <cellStyle name="Normal 22 7" xfId="26079"/>
    <cellStyle name="Normal 22 8" xfId="26080"/>
    <cellStyle name="Normal 22 9" xfId="26081"/>
    <cellStyle name="Normal 220" xfId="26082"/>
    <cellStyle name="Normal 220 2" xfId="26083"/>
    <cellStyle name="Normal 221" xfId="26084"/>
    <cellStyle name="Normal 221 2" xfId="26085"/>
    <cellStyle name="Normal 222" xfId="26086"/>
    <cellStyle name="Normal 222 2" xfId="26087"/>
    <cellStyle name="Normal 223" xfId="26088"/>
    <cellStyle name="Normal 223 2" xfId="26089"/>
    <cellStyle name="Normal 224" xfId="26090"/>
    <cellStyle name="Normal 224 2" xfId="26091"/>
    <cellStyle name="Normal 225" xfId="26092"/>
    <cellStyle name="Normal 226" xfId="26093"/>
    <cellStyle name="Normal 226 2" xfId="26094"/>
    <cellStyle name="Normal 227" xfId="26095"/>
    <cellStyle name="Normal 228" xfId="26096"/>
    <cellStyle name="Normal 229" xfId="26097"/>
    <cellStyle name="Normal 23" xfId="26098"/>
    <cellStyle name="Normal 23 10" xfId="26099"/>
    <cellStyle name="Normal 23 11" xfId="26100"/>
    <cellStyle name="Normal 23 12" xfId="26101"/>
    <cellStyle name="Normal 23 2" xfId="26102"/>
    <cellStyle name="Normal 23 2 2" xfId="26103"/>
    <cellStyle name="Normal 23 2 3" xfId="26104"/>
    <cellStyle name="Normal 23 3" xfId="26105"/>
    <cellStyle name="Normal 23 4" xfId="26106"/>
    <cellStyle name="Normal 23 5" xfId="26107"/>
    <cellStyle name="Normal 23 6" xfId="26108"/>
    <cellStyle name="Normal 23 7" xfId="26109"/>
    <cellStyle name="Normal 23 8" xfId="26110"/>
    <cellStyle name="Normal 23 9" xfId="26111"/>
    <cellStyle name="Normal 230" xfId="26112"/>
    <cellStyle name="Normal 231" xfId="26113"/>
    <cellStyle name="Normal 232" xfId="26114"/>
    <cellStyle name="Normal 233" xfId="26115"/>
    <cellStyle name="Normal 234" xfId="26116"/>
    <cellStyle name="Normal 235" xfId="26117"/>
    <cellStyle name="Normal 236" xfId="26118"/>
    <cellStyle name="Normal 237" xfId="26119"/>
    <cellStyle name="Normal 238" xfId="26120"/>
    <cellStyle name="Normal 239" xfId="26121"/>
    <cellStyle name="Normal 24" xfId="26122"/>
    <cellStyle name="Normal 24 10" xfId="26123"/>
    <cellStyle name="Normal 24 11" xfId="26124"/>
    <cellStyle name="Normal 24 12" xfId="26125"/>
    <cellStyle name="Normal 24 2" xfId="26126"/>
    <cellStyle name="Normal 24 2 2" xfId="26127"/>
    <cellStyle name="Normal 24 2 3" xfId="26128"/>
    <cellStyle name="Normal 24 3" xfId="26129"/>
    <cellStyle name="Normal 24 4" xfId="26130"/>
    <cellStyle name="Normal 24 5" xfId="26131"/>
    <cellStyle name="Normal 24 6" xfId="26132"/>
    <cellStyle name="Normal 24 7" xfId="26133"/>
    <cellStyle name="Normal 24 8" xfId="26134"/>
    <cellStyle name="Normal 24 9" xfId="26135"/>
    <cellStyle name="Normal 240" xfId="26136"/>
    <cellStyle name="Normal 241" xfId="26137"/>
    <cellStyle name="Normal 242" xfId="26138"/>
    <cellStyle name="Normal 243" xfId="26139"/>
    <cellStyle name="Normal 244" xfId="26140"/>
    <cellStyle name="Normal 245" xfId="26141"/>
    <cellStyle name="Normal 246" xfId="26142"/>
    <cellStyle name="Normal 247" xfId="26143"/>
    <cellStyle name="Normal 248" xfId="26144"/>
    <cellStyle name="Normal 249" xfId="26145"/>
    <cellStyle name="Normal 25" xfId="26146"/>
    <cellStyle name="Normal 25 10" xfId="26147"/>
    <cellStyle name="Normal 25 11" xfId="26148"/>
    <cellStyle name="Normal 25 12" xfId="26149"/>
    <cellStyle name="Normal 25 2" xfId="26150"/>
    <cellStyle name="Normal 25 2 2" xfId="26151"/>
    <cellStyle name="Normal 25 2 3" xfId="26152"/>
    <cellStyle name="Normal 25 3" xfId="26153"/>
    <cellStyle name="Normal 25 4" xfId="26154"/>
    <cellStyle name="Normal 25 5" xfId="26155"/>
    <cellStyle name="Normal 25 6" xfId="26156"/>
    <cellStyle name="Normal 25 7" xfId="26157"/>
    <cellStyle name="Normal 25 8" xfId="26158"/>
    <cellStyle name="Normal 25 9" xfId="26159"/>
    <cellStyle name="Normal 250" xfId="26160"/>
    <cellStyle name="Normal 251" xfId="26161"/>
    <cellStyle name="Normal 252" xfId="26162"/>
    <cellStyle name="Normal 253" xfId="26163"/>
    <cellStyle name="Normal 254" xfId="26164"/>
    <cellStyle name="Normal 255" xfId="26165"/>
    <cellStyle name="Normal 256" xfId="26166"/>
    <cellStyle name="Normal 257" xfId="26167"/>
    <cellStyle name="Normal 258" xfId="26168"/>
    <cellStyle name="Normal 259" xfId="26169"/>
    <cellStyle name="Normal 26" xfId="26170"/>
    <cellStyle name="Normal 26 10" xfId="26171"/>
    <cellStyle name="Normal 26 11" xfId="26172"/>
    <cellStyle name="Normal 26 12" xfId="26173"/>
    <cellStyle name="Normal 26 2" xfId="26174"/>
    <cellStyle name="Normal 26 2 2" xfId="26175"/>
    <cellStyle name="Normal 26 2 3" xfId="26176"/>
    <cellStyle name="Normal 26 3" xfId="26177"/>
    <cellStyle name="Normal 26 4" xfId="26178"/>
    <cellStyle name="Normal 26 5" xfId="26179"/>
    <cellStyle name="Normal 26 6" xfId="26180"/>
    <cellStyle name="Normal 26 7" xfId="26181"/>
    <cellStyle name="Normal 26 8" xfId="26182"/>
    <cellStyle name="Normal 26 9" xfId="26183"/>
    <cellStyle name="Normal 260" xfId="26184"/>
    <cellStyle name="Normal 261" xfId="26185"/>
    <cellStyle name="Normal 262" xfId="26186"/>
    <cellStyle name="Normal 263" xfId="26187"/>
    <cellStyle name="Normal 264" xfId="26188"/>
    <cellStyle name="Normal 265" xfId="26189"/>
    <cellStyle name="Normal 266" xfId="26190"/>
    <cellStyle name="Normal 267" xfId="241"/>
    <cellStyle name="Normal 268" xfId="31741"/>
    <cellStyle name="Normal 269" xfId="31761"/>
    <cellStyle name="Normal 27" xfId="26191"/>
    <cellStyle name="Normal 27 10" xfId="26192"/>
    <cellStyle name="Normal 27 11" xfId="26193"/>
    <cellStyle name="Normal 27 12" xfId="26194"/>
    <cellStyle name="Normal 27 2" xfId="26195"/>
    <cellStyle name="Normal 27 2 2" xfId="26196"/>
    <cellStyle name="Normal 27 2 3" xfId="26197"/>
    <cellStyle name="Normal 27 3" xfId="26198"/>
    <cellStyle name="Normal 27 4" xfId="26199"/>
    <cellStyle name="Normal 27 5" xfId="26200"/>
    <cellStyle name="Normal 27 6" xfId="26201"/>
    <cellStyle name="Normal 27 7" xfId="26202"/>
    <cellStyle name="Normal 27 8" xfId="26203"/>
    <cellStyle name="Normal 27 9" xfId="26204"/>
    <cellStyle name="Normal 270" xfId="204"/>
    <cellStyle name="Normal 271" xfId="31762"/>
    <cellStyle name="Normal 274" xfId="235"/>
    <cellStyle name="Normal 28" xfId="26205"/>
    <cellStyle name="Normal 28 10" xfId="26206"/>
    <cellStyle name="Normal 28 11" xfId="26207"/>
    <cellStyle name="Normal 28 12" xfId="26208"/>
    <cellStyle name="Normal 28 2" xfId="26209"/>
    <cellStyle name="Normal 28 2 2" xfId="26210"/>
    <cellStyle name="Normal 28 2 3" xfId="26211"/>
    <cellStyle name="Normal 28 3" xfId="26212"/>
    <cellStyle name="Normal 28 4" xfId="26213"/>
    <cellStyle name="Normal 28 5" xfId="26214"/>
    <cellStyle name="Normal 28 6" xfId="26215"/>
    <cellStyle name="Normal 28 7" xfId="26216"/>
    <cellStyle name="Normal 28 8" xfId="26217"/>
    <cellStyle name="Normal 28 9" xfId="26218"/>
    <cellStyle name="Normal 29" xfId="26219"/>
    <cellStyle name="Normal 29 10" xfId="26220"/>
    <cellStyle name="Normal 29 11" xfId="26221"/>
    <cellStyle name="Normal 29 12" xfId="26222"/>
    <cellStyle name="Normal 29 2" xfId="26223"/>
    <cellStyle name="Normal 29 2 2" xfId="26224"/>
    <cellStyle name="Normal 29 2 3" xfId="26225"/>
    <cellStyle name="Normal 29 3" xfId="26226"/>
    <cellStyle name="Normal 29 4" xfId="26227"/>
    <cellStyle name="Normal 29 5" xfId="26228"/>
    <cellStyle name="Normal 29 6" xfId="26229"/>
    <cellStyle name="Normal 29 7" xfId="26230"/>
    <cellStyle name="Normal 29 8" xfId="26231"/>
    <cellStyle name="Normal 29 9" xfId="26232"/>
    <cellStyle name="Normal 3" xfId="102"/>
    <cellStyle name="Normal 3 10" xfId="26233"/>
    <cellStyle name="Normal 3 10 2" xfId="26234"/>
    <cellStyle name="Normal 3 10 3" xfId="26235"/>
    <cellStyle name="Normal 3 11" xfId="26236"/>
    <cellStyle name="Normal 3 11 2" xfId="26237"/>
    <cellStyle name="Normal 3 12" xfId="26238"/>
    <cellStyle name="Normal 3 12 2" xfId="26239"/>
    <cellStyle name="Normal 3 13" xfId="26240"/>
    <cellStyle name="Normal 3 13 2" xfId="26241"/>
    <cellStyle name="Normal 3 14" xfId="26242"/>
    <cellStyle name="Normal 3 14 2" xfId="26243"/>
    <cellStyle name="Normal 3 15" xfId="26244"/>
    <cellStyle name="Normal 3 15 2" xfId="26245"/>
    <cellStyle name="Normal 3 16" xfId="26246"/>
    <cellStyle name="Normal 3 16 2" xfId="26247"/>
    <cellStyle name="Normal 3 17" xfId="26248"/>
    <cellStyle name="Normal 3 17 2" xfId="26249"/>
    <cellStyle name="Normal 3 18" xfId="26250"/>
    <cellStyle name="Normal 3 18 2" xfId="26251"/>
    <cellStyle name="Normal 3 19" xfId="26252"/>
    <cellStyle name="Normal 3 19 2" xfId="26253"/>
    <cellStyle name="Normal 3 2" xfId="180"/>
    <cellStyle name="Normal 3 2 10" xfId="26254"/>
    <cellStyle name="Normal 3 2 10 2" xfId="26255"/>
    <cellStyle name="Normal 3 2 11" xfId="26256"/>
    <cellStyle name="Normal 3 2 11 2" xfId="26257"/>
    <cellStyle name="Normal 3 2 12" xfId="26258"/>
    <cellStyle name="Normal 3 2 12 2" xfId="26259"/>
    <cellStyle name="Normal 3 2 13" xfId="26260"/>
    <cellStyle name="Normal 3 2 13 2" xfId="26261"/>
    <cellStyle name="Normal 3 2 14" xfId="26262"/>
    <cellStyle name="Normal 3 2 14 2" xfId="26263"/>
    <cellStyle name="Normal 3 2 15" xfId="26264"/>
    <cellStyle name="Normal 3 2 15 2" xfId="26265"/>
    <cellStyle name="Normal 3 2 16" xfId="26266"/>
    <cellStyle name="Normal 3 2 16 2" xfId="26267"/>
    <cellStyle name="Normal 3 2 17" xfId="26268"/>
    <cellStyle name="Normal 3 2 17 2" xfId="26269"/>
    <cellStyle name="Normal 3 2 18" xfId="26270"/>
    <cellStyle name="Normal 3 2 18 2" xfId="26271"/>
    <cellStyle name="Normal 3 2 19" xfId="26272"/>
    <cellStyle name="Normal 3 2 19 2" xfId="26273"/>
    <cellStyle name="Normal 3 2 2" xfId="26274"/>
    <cellStyle name="Normal 3 2 2 10" xfId="26275"/>
    <cellStyle name="Normal 3 2 2 11" xfId="26276"/>
    <cellStyle name="Normal 3 2 2 12" xfId="26277"/>
    <cellStyle name="Normal 3 2 2 2" xfId="26278"/>
    <cellStyle name="Normal 3 2 2 2 2" xfId="26279"/>
    <cellStyle name="Normal 3 2 2 2 3" xfId="26280"/>
    <cellStyle name="Normal 3 2 2 3" xfId="26281"/>
    <cellStyle name="Normal 3 2 2 4" xfId="26282"/>
    <cellStyle name="Normal 3 2 2 5" xfId="26283"/>
    <cellStyle name="Normal 3 2 2 6" xfId="26284"/>
    <cellStyle name="Normal 3 2 2 7" xfId="26285"/>
    <cellStyle name="Normal 3 2 2 8" xfId="26286"/>
    <cellStyle name="Normal 3 2 2 9" xfId="26287"/>
    <cellStyle name="Normal 3 2 20" xfId="26288"/>
    <cellStyle name="Normal 3 2 20 2" xfId="26289"/>
    <cellStyle name="Normal 3 2 21" xfId="26290"/>
    <cellStyle name="Normal 3 2 22" xfId="26291"/>
    <cellStyle name="Normal 3 2 23" xfId="26292"/>
    <cellStyle name="Normal 3 2 24" xfId="26293"/>
    <cellStyle name="Normal 3 2 25" xfId="26294"/>
    <cellStyle name="Normal 3 2 26" xfId="26295"/>
    <cellStyle name="Normal 3 2 27" xfId="26296"/>
    <cellStyle name="Normal 3 2 28" xfId="26297"/>
    <cellStyle name="Normal 3 2 29" xfId="26298"/>
    <cellStyle name="Normal 3 2 3" xfId="26299"/>
    <cellStyle name="Normal 3 2 3 2" xfId="26300"/>
    <cellStyle name="Normal 3 2 30" xfId="26301"/>
    <cellStyle name="Normal 3 2 31" xfId="26302"/>
    <cellStyle name="Normal 3 2 32" xfId="26303"/>
    <cellStyle name="Normal 3 2 33" xfId="26304"/>
    <cellStyle name="Normal 3 2 34" xfId="289"/>
    <cellStyle name="Normal 3 2 35" xfId="26305"/>
    <cellStyle name="Normal 3 2 36" xfId="26306"/>
    <cellStyle name="Normal 3 2 37" xfId="26307"/>
    <cellStyle name="Normal 3 2 38" xfId="26308"/>
    <cellStyle name="Normal 3 2 4" xfId="26309"/>
    <cellStyle name="Normal 3 2 4 2" xfId="26310"/>
    <cellStyle name="Normal 3 2 5" xfId="26311"/>
    <cellStyle name="Normal 3 2 5 2" xfId="26312"/>
    <cellStyle name="Normal 3 2 6" xfId="26313"/>
    <cellStyle name="Normal 3 2 6 2" xfId="26314"/>
    <cellStyle name="Normal 3 2 7" xfId="26315"/>
    <cellStyle name="Normal 3 2 7 2" xfId="26316"/>
    <cellStyle name="Normal 3 2 8" xfId="26317"/>
    <cellStyle name="Normal 3 2 8 2" xfId="26318"/>
    <cellStyle name="Normal 3 2 9" xfId="26319"/>
    <cellStyle name="Normal 3 2 9 2" xfId="26320"/>
    <cellStyle name="Normal 3 20" xfId="26321"/>
    <cellStyle name="Normal 3 21" xfId="26322"/>
    <cellStyle name="Normal 3 22" xfId="26323"/>
    <cellStyle name="Normal 3 23" xfId="26324"/>
    <cellStyle name="Normal 3 24" xfId="26325"/>
    <cellStyle name="Normal 3 25" xfId="26326"/>
    <cellStyle name="Normal 3 26" xfId="26327"/>
    <cellStyle name="Normal 3 27" xfId="26328"/>
    <cellStyle name="Normal 3 28" xfId="26329"/>
    <cellStyle name="Normal 3 29" xfId="26330"/>
    <cellStyle name="Normal 3 3" xfId="208"/>
    <cellStyle name="Normal 3 3 10" xfId="26332"/>
    <cellStyle name="Normal 3 3 11" xfId="26333"/>
    <cellStyle name="Normal 3 3 12" xfId="26334"/>
    <cellStyle name="Normal 3 3 13" xfId="26335"/>
    <cellStyle name="Normal 3 3 14" xfId="26331"/>
    <cellStyle name="Normal 3 3 2" xfId="26336"/>
    <cellStyle name="Normal 3 3 2 2" xfId="26337"/>
    <cellStyle name="Normal 3 3 2 3" xfId="26338"/>
    <cellStyle name="Normal 3 3 3" xfId="26339"/>
    <cellStyle name="Normal 3 3 3 2" xfId="26340"/>
    <cellStyle name="Normal 3 3 4" xfId="26341"/>
    <cellStyle name="Normal 3 3 5" xfId="26342"/>
    <cellStyle name="Normal 3 3 6" xfId="26343"/>
    <cellStyle name="Normal 3 3 7" xfId="26344"/>
    <cellStyle name="Normal 3 3 8" xfId="26345"/>
    <cellStyle name="Normal 3 3 9" xfId="26346"/>
    <cellStyle name="Normal 3 30" xfId="26347"/>
    <cellStyle name="Normal 3 31" xfId="26348"/>
    <cellStyle name="Normal 3 32" xfId="26349"/>
    <cellStyle name="Normal 3 4" xfId="26350"/>
    <cellStyle name="Normal 3 4 10" xfId="26351"/>
    <cellStyle name="Normal 3 4 11" xfId="26352"/>
    <cellStyle name="Normal 3 4 12" xfId="26353"/>
    <cellStyle name="Normal 3 4 13" xfId="31812"/>
    <cellStyle name="Normal 3 4 14" xfId="31837"/>
    <cellStyle name="Normal 3 4 2" xfId="26354"/>
    <cellStyle name="Normal 3 4 2 2" xfId="26355"/>
    <cellStyle name="Normal 3 4 2 3" xfId="26356"/>
    <cellStyle name="Normal 3 4 3" xfId="26357"/>
    <cellStyle name="Normal 3 4 3 2" xfId="26358"/>
    <cellStyle name="Normal 3 4 4" xfId="26359"/>
    <cellStyle name="Normal 3 4 5" xfId="26360"/>
    <cellStyle name="Normal 3 4 6" xfId="26361"/>
    <cellStyle name="Normal 3 4 7" xfId="26362"/>
    <cellStyle name="Normal 3 4 8" xfId="26363"/>
    <cellStyle name="Normal 3 4 9" xfId="26364"/>
    <cellStyle name="Normal 3 5" xfId="26365"/>
    <cellStyle name="Normal 3 5 10" xfId="26366"/>
    <cellStyle name="Normal 3 5 11" xfId="26367"/>
    <cellStyle name="Normal 3 5 12" xfId="26368"/>
    <cellStyle name="Normal 3 5 13" xfId="31819"/>
    <cellStyle name="Normal 3 5 2" xfId="26369"/>
    <cellStyle name="Normal 3 5 2 2" xfId="26370"/>
    <cellStyle name="Normal 3 5 2 3" xfId="26371"/>
    <cellStyle name="Normal 3 5 3" xfId="26372"/>
    <cellStyle name="Normal 3 5 3 2" xfId="26373"/>
    <cellStyle name="Normal 3 5 4" xfId="26374"/>
    <cellStyle name="Normal 3 5 5" xfId="26375"/>
    <cellStyle name="Normal 3 5 6" xfId="26376"/>
    <cellStyle name="Normal 3 5 7" xfId="26377"/>
    <cellStyle name="Normal 3 5 8" xfId="26378"/>
    <cellStyle name="Normal 3 5 9" xfId="26379"/>
    <cellStyle name="Normal 3 6" xfId="26380"/>
    <cellStyle name="Normal 3 6 10" xfId="26381"/>
    <cellStyle name="Normal 3 6 10 2" xfId="26382"/>
    <cellStyle name="Normal 3 6 11" xfId="26383"/>
    <cellStyle name="Normal 3 6 11 2" xfId="26384"/>
    <cellStyle name="Normal 3 6 12" xfId="26385"/>
    <cellStyle name="Normal 3 6 12 2" xfId="26386"/>
    <cellStyle name="Normal 3 6 13" xfId="26387"/>
    <cellStyle name="Normal 3 6 13 2" xfId="26388"/>
    <cellStyle name="Normal 3 6 14" xfId="26389"/>
    <cellStyle name="Normal 3 6 15" xfId="26390"/>
    <cellStyle name="Normal 3 6 16" xfId="26391"/>
    <cellStyle name="Normal 3 6 17" xfId="26392"/>
    <cellStyle name="Normal 3 6 18" xfId="26393"/>
    <cellStyle name="Normal 3 6 19" xfId="26394"/>
    <cellStyle name="Normal 3 6 2" xfId="26395"/>
    <cellStyle name="Normal 3 6 2 2" xfId="26396"/>
    <cellStyle name="Normal 3 6 2 3" xfId="26397"/>
    <cellStyle name="Normal 3 6 20" xfId="26398"/>
    <cellStyle name="Normal 3 6 21" xfId="26399"/>
    <cellStyle name="Normal 3 6 22" xfId="26400"/>
    <cellStyle name="Normal 3 6 23" xfId="26401"/>
    <cellStyle name="Normal 3 6 24" xfId="26402"/>
    <cellStyle name="Normal 3 6 25" xfId="290"/>
    <cellStyle name="Normal 3 6 3" xfId="26403"/>
    <cellStyle name="Normal 3 6 3 2" xfId="26404"/>
    <cellStyle name="Normal 3 6 4" xfId="26405"/>
    <cellStyle name="Normal 3 6 4 2" xfId="26406"/>
    <cellStyle name="Normal 3 6 5" xfId="26407"/>
    <cellStyle name="Normal 3 6 5 2" xfId="26408"/>
    <cellStyle name="Normal 3 6 6" xfId="26409"/>
    <cellStyle name="Normal 3 6 6 2" xfId="26410"/>
    <cellStyle name="Normal 3 6 7" xfId="26411"/>
    <cellStyle name="Normal 3 6 7 2" xfId="26412"/>
    <cellStyle name="Normal 3 6 8" xfId="26413"/>
    <cellStyle name="Normal 3 6 8 2" xfId="26414"/>
    <cellStyle name="Normal 3 6 9" xfId="26415"/>
    <cellStyle name="Normal 3 6 9 2" xfId="26416"/>
    <cellStyle name="Normal 3 7" xfId="26417"/>
    <cellStyle name="Normal 3 7 10" xfId="26418"/>
    <cellStyle name="Normal 3 7 10 2" xfId="26419"/>
    <cellStyle name="Normal 3 7 11" xfId="26420"/>
    <cellStyle name="Normal 3 7 11 2" xfId="26421"/>
    <cellStyle name="Normal 3 7 12" xfId="26422"/>
    <cellStyle name="Normal 3 7 12 2" xfId="26423"/>
    <cellStyle name="Normal 3 7 13" xfId="26424"/>
    <cellStyle name="Normal 3 7 14" xfId="26425"/>
    <cellStyle name="Normal 3 7 15" xfId="26426"/>
    <cellStyle name="Normal 3 7 16" xfId="26427"/>
    <cellStyle name="Normal 3 7 17" xfId="26428"/>
    <cellStyle name="Normal 3 7 18" xfId="26429"/>
    <cellStyle name="Normal 3 7 19" xfId="26430"/>
    <cellStyle name="Normal 3 7 2" xfId="26431"/>
    <cellStyle name="Normal 3 7 2 2" xfId="26432"/>
    <cellStyle name="Normal 3 7 2 2 2" xfId="26433"/>
    <cellStyle name="Normal 3 7 2 3" xfId="26434"/>
    <cellStyle name="Normal 3 7 20" xfId="26435"/>
    <cellStyle name="Normal 3 7 21" xfId="26436"/>
    <cellStyle name="Normal 3 7 22" xfId="26437"/>
    <cellStyle name="Normal 3 7 23" xfId="26438"/>
    <cellStyle name="Normal 3 7 24" xfId="26439"/>
    <cellStyle name="Normal 3 7 25" xfId="26440"/>
    <cellStyle name="Normal 3 7 26" xfId="26441"/>
    <cellStyle name="Normal 3 7 27" xfId="26442"/>
    <cellStyle name="Normal 3 7 28" xfId="26443"/>
    <cellStyle name="Normal 3 7 29" xfId="26444"/>
    <cellStyle name="Normal 3 7 3" xfId="26445"/>
    <cellStyle name="Normal 3 7 3 2" xfId="26446"/>
    <cellStyle name="Normal 3 7 30" xfId="26447"/>
    <cellStyle name="Normal 3 7 31" xfId="26448"/>
    <cellStyle name="Normal 3 7 32" xfId="26449"/>
    <cellStyle name="Normal 3 7 33" xfId="26450"/>
    <cellStyle name="Normal 3 7 34" xfId="26451"/>
    <cellStyle name="Normal 3 7 35" xfId="26452"/>
    <cellStyle name="Normal 3 7 36" xfId="26453"/>
    <cellStyle name="Normal 3 7 37" xfId="26454"/>
    <cellStyle name="Normal 3 7 38" xfId="26455"/>
    <cellStyle name="Normal 3 7 4" xfId="26456"/>
    <cellStyle name="Normal 3 7 4 2" xfId="26457"/>
    <cellStyle name="Normal 3 7 5" xfId="26458"/>
    <cellStyle name="Normal 3 7 5 2" xfId="26459"/>
    <cellStyle name="Normal 3 7 6" xfId="26460"/>
    <cellStyle name="Normal 3 7 6 2" xfId="26461"/>
    <cellStyle name="Normal 3 7 7" xfId="26462"/>
    <cellStyle name="Normal 3 7 7 2" xfId="26463"/>
    <cellStyle name="Normal 3 7 8" xfId="26464"/>
    <cellStyle name="Normal 3 7 8 2" xfId="26465"/>
    <cellStyle name="Normal 3 7 9" xfId="26466"/>
    <cellStyle name="Normal 3 7 9 2" xfId="26467"/>
    <cellStyle name="Normal 3 8" xfId="26468"/>
    <cellStyle name="Normal 3 8 2" xfId="26469"/>
    <cellStyle name="Normal 3 8 3" xfId="26470"/>
    <cellStyle name="Normal 3 9" xfId="26471"/>
    <cellStyle name="Normal 3 9 2" xfId="26472"/>
    <cellStyle name="Normal 3 9 3" xfId="26473"/>
    <cellStyle name="Normal 30" xfId="26474"/>
    <cellStyle name="Normal 30 10" xfId="26475"/>
    <cellStyle name="Normal 30 11" xfId="26476"/>
    <cellStyle name="Normal 30 12" xfId="26477"/>
    <cellStyle name="Normal 30 2" xfId="26478"/>
    <cellStyle name="Normal 30 2 2" xfId="26479"/>
    <cellStyle name="Normal 30 2 3" xfId="26480"/>
    <cellStyle name="Normal 30 3" xfId="26481"/>
    <cellStyle name="Normal 30 4" xfId="26482"/>
    <cellStyle name="Normal 30 5" xfId="26483"/>
    <cellStyle name="Normal 30 6" xfId="26484"/>
    <cellStyle name="Normal 30 7" xfId="26485"/>
    <cellStyle name="Normal 30 8" xfId="26486"/>
    <cellStyle name="Normal 30 9" xfId="26487"/>
    <cellStyle name="Normal 31" xfId="26488"/>
    <cellStyle name="Normal 31 10" xfId="26489"/>
    <cellStyle name="Normal 31 11" xfId="26490"/>
    <cellStyle name="Normal 31 12" xfId="26491"/>
    <cellStyle name="Normal 31 2" xfId="26492"/>
    <cellStyle name="Normal 31 2 2" xfId="26493"/>
    <cellStyle name="Normal 31 2 3" xfId="26494"/>
    <cellStyle name="Normal 31 3" xfId="26495"/>
    <cellStyle name="Normal 31 4" xfId="26496"/>
    <cellStyle name="Normal 31 5" xfId="26497"/>
    <cellStyle name="Normal 31 6" xfId="26498"/>
    <cellStyle name="Normal 31 7" xfId="26499"/>
    <cellStyle name="Normal 31 8" xfId="26500"/>
    <cellStyle name="Normal 31 9" xfId="26501"/>
    <cellStyle name="Normal 32" xfId="26502"/>
    <cellStyle name="Normal 32 10" xfId="26503"/>
    <cellStyle name="Normal 32 11" xfId="26504"/>
    <cellStyle name="Normal 32 12" xfId="26505"/>
    <cellStyle name="Normal 32 2" xfId="26506"/>
    <cellStyle name="Normal 32 2 2" xfId="26507"/>
    <cellStyle name="Normal 32 2 3" xfId="26508"/>
    <cellStyle name="Normal 32 3" xfId="26509"/>
    <cellStyle name="Normal 32 4" xfId="26510"/>
    <cellStyle name="Normal 32 5" xfId="26511"/>
    <cellStyle name="Normal 32 6" xfId="26512"/>
    <cellStyle name="Normal 32 7" xfId="26513"/>
    <cellStyle name="Normal 32 8" xfId="26514"/>
    <cellStyle name="Normal 32 9" xfId="26515"/>
    <cellStyle name="Normal 33" xfId="26516"/>
    <cellStyle name="Normal 33 10" xfId="26517"/>
    <cellStyle name="Normal 33 11" xfId="26518"/>
    <cellStyle name="Normal 33 12" xfId="26519"/>
    <cellStyle name="Normal 33 2" xfId="26520"/>
    <cellStyle name="Normal 33 2 2" xfId="26521"/>
    <cellStyle name="Normal 33 2 3" xfId="26522"/>
    <cellStyle name="Normal 33 3" xfId="26523"/>
    <cellStyle name="Normal 33 4" xfId="26524"/>
    <cellStyle name="Normal 33 5" xfId="26525"/>
    <cellStyle name="Normal 33 6" xfId="26526"/>
    <cellStyle name="Normal 33 7" xfId="26527"/>
    <cellStyle name="Normal 33 8" xfId="26528"/>
    <cellStyle name="Normal 33 9" xfId="26529"/>
    <cellStyle name="Normal 34" xfId="26530"/>
    <cellStyle name="Normal 34 10" xfId="26531"/>
    <cellStyle name="Normal 34 11" xfId="26532"/>
    <cellStyle name="Normal 34 12" xfId="26533"/>
    <cellStyle name="Normal 34 2" xfId="26534"/>
    <cellStyle name="Normal 34 2 2" xfId="26535"/>
    <cellStyle name="Normal 34 2 3" xfId="26536"/>
    <cellStyle name="Normal 34 3" xfId="26537"/>
    <cellStyle name="Normal 34 4" xfId="26538"/>
    <cellStyle name="Normal 34 5" xfId="26539"/>
    <cellStyle name="Normal 34 6" xfId="26540"/>
    <cellStyle name="Normal 34 7" xfId="26541"/>
    <cellStyle name="Normal 34 8" xfId="26542"/>
    <cellStyle name="Normal 34 9" xfId="26543"/>
    <cellStyle name="Normal 35" xfId="26544"/>
    <cellStyle name="Normal 35 10" xfId="26545"/>
    <cellStyle name="Normal 35 11" xfId="26546"/>
    <cellStyle name="Normal 35 12" xfId="26547"/>
    <cellStyle name="Normal 35 2" xfId="26548"/>
    <cellStyle name="Normal 35 2 2" xfId="26549"/>
    <cellStyle name="Normal 35 2 3" xfId="26550"/>
    <cellStyle name="Normal 35 3" xfId="26551"/>
    <cellStyle name="Normal 35 4" xfId="26552"/>
    <cellStyle name="Normal 35 5" xfId="26553"/>
    <cellStyle name="Normal 35 6" xfId="26554"/>
    <cellStyle name="Normal 35 7" xfId="26555"/>
    <cellStyle name="Normal 35 8" xfId="26556"/>
    <cellStyle name="Normal 35 9" xfId="26557"/>
    <cellStyle name="Normal 36" xfId="26558"/>
    <cellStyle name="Normal 36 10" xfId="26559"/>
    <cellStyle name="Normal 36 11" xfId="26560"/>
    <cellStyle name="Normal 36 12" xfId="26561"/>
    <cellStyle name="Normal 36 2" xfId="26562"/>
    <cellStyle name="Normal 36 2 2" xfId="26563"/>
    <cellStyle name="Normal 36 2 3" xfId="26564"/>
    <cellStyle name="Normal 36 3" xfId="26565"/>
    <cellStyle name="Normal 36 4" xfId="26566"/>
    <cellStyle name="Normal 36 5" xfId="26567"/>
    <cellStyle name="Normal 36 6" xfId="26568"/>
    <cellStyle name="Normal 36 7" xfId="26569"/>
    <cellStyle name="Normal 36 8" xfId="26570"/>
    <cellStyle name="Normal 36 9" xfId="26571"/>
    <cellStyle name="Normal 37" xfId="26572"/>
    <cellStyle name="Normal 37 10" xfId="26573"/>
    <cellStyle name="Normal 37 11" xfId="26574"/>
    <cellStyle name="Normal 37 12" xfId="26575"/>
    <cellStyle name="Normal 37 2" xfId="26576"/>
    <cellStyle name="Normal 37 2 2" xfId="26577"/>
    <cellStyle name="Normal 37 2 3" xfId="26578"/>
    <cellStyle name="Normal 37 3" xfId="26579"/>
    <cellStyle name="Normal 37 4" xfId="26580"/>
    <cellStyle name="Normal 37 5" xfId="26581"/>
    <cellStyle name="Normal 37 6" xfId="26582"/>
    <cellStyle name="Normal 37 7" xfId="26583"/>
    <cellStyle name="Normal 37 8" xfId="26584"/>
    <cellStyle name="Normal 37 9" xfId="26585"/>
    <cellStyle name="Normal 38" xfId="26586"/>
    <cellStyle name="Normal 38 10" xfId="26587"/>
    <cellStyle name="Normal 38 11" xfId="26588"/>
    <cellStyle name="Normal 38 12" xfId="26589"/>
    <cellStyle name="Normal 38 2" xfId="26590"/>
    <cellStyle name="Normal 38 2 2" xfId="26591"/>
    <cellStyle name="Normal 38 2 3" xfId="26592"/>
    <cellStyle name="Normal 38 3" xfId="26593"/>
    <cellStyle name="Normal 38 4" xfId="26594"/>
    <cellStyle name="Normal 38 5" xfId="26595"/>
    <cellStyle name="Normal 38 6" xfId="26596"/>
    <cellStyle name="Normal 38 7" xfId="26597"/>
    <cellStyle name="Normal 38 8" xfId="26598"/>
    <cellStyle name="Normal 38 9" xfId="26599"/>
    <cellStyle name="Normal 39" xfId="26600"/>
    <cellStyle name="Normal 39 10" xfId="26601"/>
    <cellStyle name="Normal 39 11" xfId="26602"/>
    <cellStyle name="Normal 39 12" xfId="26603"/>
    <cellStyle name="Normal 39 2" xfId="26604"/>
    <cellStyle name="Normal 39 2 2" xfId="26605"/>
    <cellStyle name="Normal 39 2 3" xfId="26606"/>
    <cellStyle name="Normal 39 3" xfId="26607"/>
    <cellStyle name="Normal 39 4" xfId="26608"/>
    <cellStyle name="Normal 39 5" xfId="26609"/>
    <cellStyle name="Normal 39 6" xfId="26610"/>
    <cellStyle name="Normal 39 7" xfId="26611"/>
    <cellStyle name="Normal 39 8" xfId="26612"/>
    <cellStyle name="Normal 39 9" xfId="26613"/>
    <cellStyle name="Normal 4" xfId="103"/>
    <cellStyle name="Normal 4 10" xfId="26614"/>
    <cellStyle name="Normal 4 10 2" xfId="26615"/>
    <cellStyle name="Normal 4 11" xfId="26616"/>
    <cellStyle name="Normal 4 11 2" xfId="26617"/>
    <cellStyle name="Normal 4 12" xfId="26618"/>
    <cellStyle name="Normal 4 12 2" xfId="26619"/>
    <cellStyle name="Normal 4 13" xfId="26620"/>
    <cellStyle name="Normal 4 13 2" xfId="26621"/>
    <cellStyle name="Normal 4 14" xfId="26622"/>
    <cellStyle name="Normal 4 14 2" xfId="26623"/>
    <cellStyle name="Normal 4 15" xfId="26624"/>
    <cellStyle name="Normal 4 15 2" xfId="26625"/>
    <cellStyle name="Normal 4 16" xfId="26626"/>
    <cellStyle name="Normal 4 16 2" xfId="26627"/>
    <cellStyle name="Normal 4 17" xfId="26628"/>
    <cellStyle name="Normal 4 17 2" xfId="26629"/>
    <cellStyle name="Normal 4 18" xfId="26630"/>
    <cellStyle name="Normal 4 18 2" xfId="26631"/>
    <cellStyle name="Normal 4 19" xfId="26632"/>
    <cellStyle name="Normal 4 19 2" xfId="26633"/>
    <cellStyle name="Normal 4 2" xfId="210"/>
    <cellStyle name="Normal 4 2 10" xfId="26635"/>
    <cellStyle name="Normal 4 2 10 2" xfId="26636"/>
    <cellStyle name="Normal 4 2 11" xfId="26637"/>
    <cellStyle name="Normal 4 2 11 2" xfId="26638"/>
    <cellStyle name="Normal 4 2 12" xfId="26639"/>
    <cellStyle name="Normal 4 2 12 2" xfId="26640"/>
    <cellStyle name="Normal 4 2 13" xfId="26641"/>
    <cellStyle name="Normal 4 2 14" xfId="26642"/>
    <cellStyle name="Normal 4 2 15" xfId="26643"/>
    <cellStyle name="Normal 4 2 16" xfId="26644"/>
    <cellStyle name="Normal 4 2 17" xfId="26645"/>
    <cellStyle name="Normal 4 2 18" xfId="26646"/>
    <cellStyle name="Normal 4 2 19" xfId="26647"/>
    <cellStyle name="Normal 4 2 2" xfId="229"/>
    <cellStyle name="Normal 4 2 2 10" xfId="26649"/>
    <cellStyle name="Normal 4 2 2 11" xfId="26650"/>
    <cellStyle name="Normal 4 2 2 12" xfId="26651"/>
    <cellStyle name="Normal 4 2 2 13" xfId="26648"/>
    <cellStyle name="Normal 4 2 2 2" xfId="26652"/>
    <cellStyle name="Normal 4 2 2 2 2" xfId="26653"/>
    <cellStyle name="Normal 4 2 2 2 3" xfId="26654"/>
    <cellStyle name="Normal 4 2 2 3" xfId="26655"/>
    <cellStyle name="Normal 4 2 2 4" xfId="26656"/>
    <cellStyle name="Normal 4 2 2 5" xfId="26657"/>
    <cellStyle name="Normal 4 2 2 6" xfId="26658"/>
    <cellStyle name="Normal 4 2 2 7" xfId="26659"/>
    <cellStyle name="Normal 4 2 2 8" xfId="26660"/>
    <cellStyle name="Normal 4 2 2 9" xfId="26661"/>
    <cellStyle name="Normal 4 2 20" xfId="26662"/>
    <cellStyle name="Normal 4 2 21" xfId="26663"/>
    <cellStyle name="Normal 4 2 22" xfId="26664"/>
    <cellStyle name="Normal 4 2 23" xfId="26665"/>
    <cellStyle name="Normal 4 2 24" xfId="26666"/>
    <cellStyle name="Normal 4 2 25" xfId="26667"/>
    <cellStyle name="Normal 4 2 26" xfId="26668"/>
    <cellStyle name="Normal 4 2 27" xfId="26634"/>
    <cellStyle name="Normal 4 2 28" xfId="31802"/>
    <cellStyle name="Normal 4 2 29" xfId="31828"/>
    <cellStyle name="Normal 4 2 3" xfId="26669"/>
    <cellStyle name="Normal 4 2 3 2" xfId="26670"/>
    <cellStyle name="Normal 4 2 4" xfId="26671"/>
    <cellStyle name="Normal 4 2 4 2" xfId="26672"/>
    <cellStyle name="Normal 4 2 5" xfId="26673"/>
    <cellStyle name="Normal 4 2 5 2" xfId="26674"/>
    <cellStyle name="Normal 4 2 6" xfId="26675"/>
    <cellStyle name="Normal 4 2 6 2" xfId="26676"/>
    <cellStyle name="Normal 4 2 7" xfId="26677"/>
    <cellStyle name="Normal 4 2 7 2" xfId="26678"/>
    <cellStyle name="Normal 4 2 8" xfId="26679"/>
    <cellStyle name="Normal 4 2 8 2" xfId="26680"/>
    <cellStyle name="Normal 4 2 9" xfId="26681"/>
    <cellStyle name="Normal 4 2 9 2" xfId="26682"/>
    <cellStyle name="Normal 4 20" xfId="26683"/>
    <cellStyle name="Normal 4 20 2" xfId="26684"/>
    <cellStyle name="Normal 4 21" xfId="26685"/>
    <cellStyle name="Normal 4 21 2" xfId="26686"/>
    <cellStyle name="Normal 4 22" xfId="26687"/>
    <cellStyle name="Normal 4 22 2" xfId="26688"/>
    <cellStyle name="Normal 4 23" xfId="26689"/>
    <cellStyle name="Normal 4 23 2" xfId="26690"/>
    <cellStyle name="Normal 4 24" xfId="26691"/>
    <cellStyle name="Normal 4 24 2" xfId="26692"/>
    <cellStyle name="Normal 4 25" xfId="26693"/>
    <cellStyle name="Normal 4 25 2" xfId="26694"/>
    <cellStyle name="Normal 4 26" xfId="26695"/>
    <cellStyle name="Normal 4 26 2" xfId="26696"/>
    <cellStyle name="Normal 4 27" xfId="26697"/>
    <cellStyle name="Normal 4 27 2" xfId="26698"/>
    <cellStyle name="Normal 4 28" xfId="26699"/>
    <cellStyle name="Normal 4 29" xfId="26700"/>
    <cellStyle name="Normal 4 3" xfId="214"/>
    <cellStyle name="Normal 4 3 10" xfId="26702"/>
    <cellStyle name="Normal 4 3 11" xfId="26703"/>
    <cellStyle name="Normal 4 3 12" xfId="26704"/>
    <cellStyle name="Normal 4 3 13" xfId="26701"/>
    <cellStyle name="Normal 4 3 14" xfId="31805"/>
    <cellStyle name="Normal 4 3 15" xfId="31831"/>
    <cellStyle name="Normal 4 3 2" xfId="232"/>
    <cellStyle name="Normal 4 3 2 2" xfId="26706"/>
    <cellStyle name="Normal 4 3 2 3" xfId="26707"/>
    <cellStyle name="Normal 4 3 2 4" xfId="26705"/>
    <cellStyle name="Normal 4 3 3" xfId="26708"/>
    <cellStyle name="Normal 4 3 4" xfId="26709"/>
    <cellStyle name="Normal 4 3 5" xfId="26710"/>
    <cellStyle name="Normal 4 3 6" xfId="26711"/>
    <cellStyle name="Normal 4 3 7" xfId="26712"/>
    <cellStyle name="Normal 4 3 8" xfId="26713"/>
    <cellStyle name="Normal 4 3 9" xfId="26714"/>
    <cellStyle name="Normal 4 30" xfId="26715"/>
    <cellStyle name="Normal 4 31" xfId="26716"/>
    <cellStyle name="Normal 4 32" xfId="26717"/>
    <cellStyle name="Normal 4 33" xfId="26718"/>
    <cellStyle name="Normal 4 4" xfId="221"/>
    <cellStyle name="Normal 4 4 10" xfId="26720"/>
    <cellStyle name="Normal 4 4 11" xfId="26721"/>
    <cellStyle name="Normal 4 4 12" xfId="26722"/>
    <cellStyle name="Normal 4 4 13" xfId="26719"/>
    <cellStyle name="Normal 4 4 14" xfId="31807"/>
    <cellStyle name="Normal 4 4 15" xfId="31833"/>
    <cellStyle name="Normal 4 4 2" xfId="234"/>
    <cellStyle name="Normal 4 4 2 2" xfId="26724"/>
    <cellStyle name="Normal 4 4 2 3" xfId="26725"/>
    <cellStyle name="Normal 4 4 2 4" xfId="26723"/>
    <cellStyle name="Normal 4 4 3" xfId="26726"/>
    <cellStyle name="Normal 4 4 4" xfId="26727"/>
    <cellStyle name="Normal 4 4 5" xfId="26728"/>
    <cellStyle name="Normal 4 4 6" xfId="26729"/>
    <cellStyle name="Normal 4 4 7" xfId="26730"/>
    <cellStyle name="Normal 4 4 8" xfId="26731"/>
    <cellStyle name="Normal 4 4 9" xfId="26732"/>
    <cellStyle name="Normal 4 5" xfId="26733"/>
    <cellStyle name="Normal 4 5 10" xfId="26734"/>
    <cellStyle name="Normal 4 5 11" xfId="26735"/>
    <cellStyle name="Normal 4 5 12" xfId="26736"/>
    <cellStyle name="Normal 4 5 13" xfId="31813"/>
    <cellStyle name="Normal 4 5 14" xfId="31838"/>
    <cellStyle name="Normal 4 5 2" xfId="26737"/>
    <cellStyle name="Normal 4 5 2 2" xfId="26738"/>
    <cellStyle name="Normal 4 5 2 3" xfId="26739"/>
    <cellStyle name="Normal 4 5 3" xfId="26740"/>
    <cellStyle name="Normal 4 5 4" xfId="26741"/>
    <cellStyle name="Normal 4 5 5" xfId="26742"/>
    <cellStyle name="Normal 4 5 6" xfId="26743"/>
    <cellStyle name="Normal 4 5 7" xfId="26744"/>
    <cellStyle name="Normal 4 5 8" xfId="26745"/>
    <cellStyle name="Normal 4 5 9" xfId="26746"/>
    <cellStyle name="Normal 4 6" xfId="26747"/>
    <cellStyle name="Normal 4 6 2" xfId="26748"/>
    <cellStyle name="Normal 4 6 3" xfId="26749"/>
    <cellStyle name="Normal 4 7" xfId="26750"/>
    <cellStyle name="Normal 4 7 2" xfId="26751"/>
    <cellStyle name="Normal 4 7 2 2" xfId="26752"/>
    <cellStyle name="Normal 4 7 3" xfId="26753"/>
    <cellStyle name="Normal 4 7 4" xfId="26754"/>
    <cellStyle name="Normal 4 8" xfId="26755"/>
    <cellStyle name="Normal 4 8 2" xfId="26756"/>
    <cellStyle name="Normal 4 9" xfId="26757"/>
    <cellStyle name="Normal 4 9 2" xfId="26758"/>
    <cellStyle name="Normal 40" xfId="26759"/>
    <cellStyle name="Normal 40 10" xfId="26760"/>
    <cellStyle name="Normal 40 11" xfId="26761"/>
    <cellStyle name="Normal 40 12" xfId="26762"/>
    <cellStyle name="Normal 40 2" xfId="26763"/>
    <cellStyle name="Normal 40 2 2" xfId="26764"/>
    <cellStyle name="Normal 40 2 3" xfId="26765"/>
    <cellStyle name="Normal 40 3" xfId="26766"/>
    <cellStyle name="Normal 40 4" xfId="26767"/>
    <cellStyle name="Normal 40 5" xfId="26768"/>
    <cellStyle name="Normal 40 6" xfId="26769"/>
    <cellStyle name="Normal 40 7" xfId="26770"/>
    <cellStyle name="Normal 40 8" xfId="26771"/>
    <cellStyle name="Normal 40 9" xfId="26772"/>
    <cellStyle name="Normal 41" xfId="26773"/>
    <cellStyle name="Normal 41 10" xfId="26774"/>
    <cellStyle name="Normal 41 11" xfId="26775"/>
    <cellStyle name="Normal 41 12" xfId="26776"/>
    <cellStyle name="Normal 41 2" xfId="26777"/>
    <cellStyle name="Normal 41 2 2" xfId="26778"/>
    <cellStyle name="Normal 41 2 3" xfId="26779"/>
    <cellStyle name="Normal 41 3" xfId="26780"/>
    <cellStyle name="Normal 41 4" xfId="26781"/>
    <cellStyle name="Normal 41 5" xfId="26782"/>
    <cellStyle name="Normal 41 6" xfId="26783"/>
    <cellStyle name="Normal 41 7" xfId="26784"/>
    <cellStyle name="Normal 41 8" xfId="26785"/>
    <cellStyle name="Normal 41 9" xfId="26786"/>
    <cellStyle name="Normal 42" xfId="26787"/>
    <cellStyle name="Normal 42 10" xfId="26788"/>
    <cellStyle name="Normal 42 11" xfId="26789"/>
    <cellStyle name="Normal 42 12" xfId="26790"/>
    <cellStyle name="Normal 42 2" xfId="26791"/>
    <cellStyle name="Normal 42 2 2" xfId="26792"/>
    <cellStyle name="Normal 42 2 3" xfId="26793"/>
    <cellStyle name="Normal 42 3" xfId="26794"/>
    <cellStyle name="Normal 42 4" xfId="26795"/>
    <cellStyle name="Normal 42 5" xfId="26796"/>
    <cellStyle name="Normal 42 6" xfId="26797"/>
    <cellStyle name="Normal 42 7" xfId="26798"/>
    <cellStyle name="Normal 42 8" xfId="26799"/>
    <cellStyle name="Normal 42 9" xfId="26800"/>
    <cellStyle name="Normal 43" xfId="26801"/>
    <cellStyle name="Normal 43 10" xfId="26802"/>
    <cellStyle name="Normal 43 11" xfId="26803"/>
    <cellStyle name="Normal 43 12" xfId="26804"/>
    <cellStyle name="Normal 43 2" xfId="26805"/>
    <cellStyle name="Normal 43 2 2" xfId="26806"/>
    <cellStyle name="Normal 43 2 3" xfId="26807"/>
    <cellStyle name="Normal 43 3" xfId="26808"/>
    <cellStyle name="Normal 43 4" xfId="26809"/>
    <cellStyle name="Normal 43 5" xfId="26810"/>
    <cellStyle name="Normal 43 6" xfId="26811"/>
    <cellStyle name="Normal 43 7" xfId="26812"/>
    <cellStyle name="Normal 43 8" xfId="26813"/>
    <cellStyle name="Normal 43 9" xfId="26814"/>
    <cellStyle name="Normal 44" xfId="26815"/>
    <cellStyle name="Normal 44 10" xfId="26816"/>
    <cellStyle name="Normal 44 11" xfId="26817"/>
    <cellStyle name="Normal 44 12" xfId="26818"/>
    <cellStyle name="Normal 44 2" xfId="26819"/>
    <cellStyle name="Normal 44 2 2" xfId="26820"/>
    <cellStyle name="Normal 44 2 3" xfId="26821"/>
    <cellStyle name="Normal 44 3" xfId="26822"/>
    <cellStyle name="Normal 44 4" xfId="26823"/>
    <cellStyle name="Normal 44 5" xfId="26824"/>
    <cellStyle name="Normal 44 6" xfId="26825"/>
    <cellStyle name="Normal 44 7" xfId="26826"/>
    <cellStyle name="Normal 44 8" xfId="26827"/>
    <cellStyle name="Normal 44 9" xfId="26828"/>
    <cellStyle name="Normal 45" xfId="26829"/>
    <cellStyle name="Normal 45 10" xfId="26830"/>
    <cellStyle name="Normal 45 11" xfId="26831"/>
    <cellStyle name="Normal 45 12" xfId="26832"/>
    <cellStyle name="Normal 45 2" xfId="26833"/>
    <cellStyle name="Normal 45 2 2" xfId="26834"/>
    <cellStyle name="Normal 45 2 3" xfId="26835"/>
    <cellStyle name="Normal 45 3" xfId="26836"/>
    <cellStyle name="Normal 45 4" xfId="26837"/>
    <cellStyle name="Normal 45 5" xfId="26838"/>
    <cellStyle name="Normal 45 6" xfId="26839"/>
    <cellStyle name="Normal 45 7" xfId="26840"/>
    <cellStyle name="Normal 45 8" xfId="26841"/>
    <cellStyle name="Normal 45 9" xfId="26842"/>
    <cellStyle name="Normal 46" xfId="26843"/>
    <cellStyle name="Normal 46 10" xfId="26844"/>
    <cellStyle name="Normal 46 11" xfId="26845"/>
    <cellStyle name="Normal 46 12" xfId="26846"/>
    <cellStyle name="Normal 46 2" xfId="26847"/>
    <cellStyle name="Normal 46 2 2" xfId="26848"/>
    <cellStyle name="Normal 46 2 3" xfId="26849"/>
    <cellStyle name="Normal 46 3" xfId="26850"/>
    <cellStyle name="Normal 46 4" xfId="26851"/>
    <cellStyle name="Normal 46 5" xfId="26852"/>
    <cellStyle name="Normal 46 6" xfId="26853"/>
    <cellStyle name="Normal 46 7" xfId="26854"/>
    <cellStyle name="Normal 46 8" xfId="26855"/>
    <cellStyle name="Normal 46 9" xfId="26856"/>
    <cellStyle name="Normal 47" xfId="26857"/>
    <cellStyle name="Normal 47 10" xfId="26858"/>
    <cellStyle name="Normal 47 11" xfId="26859"/>
    <cellStyle name="Normal 47 12" xfId="26860"/>
    <cellStyle name="Normal 47 2" xfId="26861"/>
    <cellStyle name="Normal 47 2 2" xfId="26862"/>
    <cellStyle name="Normal 47 2 3" xfId="26863"/>
    <cellStyle name="Normal 47 3" xfId="26864"/>
    <cellStyle name="Normal 47 4" xfId="26865"/>
    <cellStyle name="Normal 47 5" xfId="26866"/>
    <cellStyle name="Normal 47 6" xfId="26867"/>
    <cellStyle name="Normal 47 7" xfId="26868"/>
    <cellStyle name="Normal 47 8" xfId="26869"/>
    <cellStyle name="Normal 47 9" xfId="26870"/>
    <cellStyle name="Normal 48" xfId="26871"/>
    <cellStyle name="Normal 48 10" xfId="26872"/>
    <cellStyle name="Normal 48 11" xfId="26873"/>
    <cellStyle name="Normal 48 12" xfId="26874"/>
    <cellStyle name="Normal 48 2" xfId="26875"/>
    <cellStyle name="Normal 48 2 2" xfId="26876"/>
    <cellStyle name="Normal 48 2 3" xfId="26877"/>
    <cellStyle name="Normal 48 3" xfId="26878"/>
    <cellStyle name="Normal 48 4" xfId="26879"/>
    <cellStyle name="Normal 48 5" xfId="26880"/>
    <cellStyle name="Normal 48 6" xfId="26881"/>
    <cellStyle name="Normal 48 7" xfId="26882"/>
    <cellStyle name="Normal 48 8" xfId="26883"/>
    <cellStyle name="Normal 48 9" xfId="26884"/>
    <cellStyle name="Normal 49" xfId="26885"/>
    <cellStyle name="Normal 49 10" xfId="26886"/>
    <cellStyle name="Normal 49 11" xfId="26887"/>
    <cellStyle name="Normal 49 12" xfId="26888"/>
    <cellStyle name="Normal 49 2" xfId="26889"/>
    <cellStyle name="Normal 49 2 2" xfId="26890"/>
    <cellStyle name="Normal 49 2 3" xfId="26891"/>
    <cellStyle name="Normal 49 3" xfId="26892"/>
    <cellStyle name="Normal 49 4" xfId="26893"/>
    <cellStyle name="Normal 49 5" xfId="26894"/>
    <cellStyle name="Normal 49 6" xfId="26895"/>
    <cellStyle name="Normal 49 7" xfId="26896"/>
    <cellStyle name="Normal 49 8" xfId="26897"/>
    <cellStyle name="Normal 49 9" xfId="26898"/>
    <cellStyle name="Normal 5" xfId="104"/>
    <cellStyle name="Normal 5 10" xfId="26899"/>
    <cellStyle name="Normal 5 10 2" xfId="26900"/>
    <cellStyle name="Normal 5 11" xfId="26901"/>
    <cellStyle name="Normal 5 11 2" xfId="26902"/>
    <cellStyle name="Normal 5 12" xfId="26903"/>
    <cellStyle name="Normal 5 12 2" xfId="26904"/>
    <cellStyle name="Normal 5 13" xfId="26905"/>
    <cellStyle name="Normal 5 13 2" xfId="26906"/>
    <cellStyle name="Normal 5 14" xfId="26907"/>
    <cellStyle name="Normal 5 14 2" xfId="26908"/>
    <cellStyle name="Normal 5 15" xfId="26909"/>
    <cellStyle name="Normal 5 16" xfId="26910"/>
    <cellStyle name="Normal 5 17" xfId="26911"/>
    <cellStyle name="Normal 5 18" xfId="26912"/>
    <cellStyle name="Normal 5 19" xfId="26913"/>
    <cellStyle name="Normal 5 2" xfId="181"/>
    <cellStyle name="Normal 5 2 10" xfId="26914"/>
    <cellStyle name="Normal 5 2 10 2" xfId="26915"/>
    <cellStyle name="Normal 5 2 11" xfId="26916"/>
    <cellStyle name="Normal 5 2 11 2" xfId="26917"/>
    <cellStyle name="Normal 5 2 12" xfId="26918"/>
    <cellStyle name="Normal 5 2 12 2" xfId="26919"/>
    <cellStyle name="Normal 5 2 13" xfId="26920"/>
    <cellStyle name="Normal 5 2 14" xfId="26921"/>
    <cellStyle name="Normal 5 2 15" xfId="26922"/>
    <cellStyle name="Normal 5 2 16" xfId="26923"/>
    <cellStyle name="Normal 5 2 17" xfId="26924"/>
    <cellStyle name="Normal 5 2 18" xfId="26925"/>
    <cellStyle name="Normal 5 2 19" xfId="26926"/>
    <cellStyle name="Normal 5 2 2" xfId="26927"/>
    <cellStyle name="Normal 5 2 2 10" xfId="26928"/>
    <cellStyle name="Normal 5 2 2 11" xfId="26929"/>
    <cellStyle name="Normal 5 2 2 12" xfId="26930"/>
    <cellStyle name="Normal 5 2 2 2" xfId="26931"/>
    <cellStyle name="Normal 5 2 2 2 10" xfId="26932"/>
    <cellStyle name="Normal 5 2 2 2 11" xfId="26933"/>
    <cellStyle name="Normal 5 2 2 2 12" xfId="26934"/>
    <cellStyle name="Normal 5 2 2 2 2" xfId="26935"/>
    <cellStyle name="Normal 5 2 2 2 2 2" xfId="26936"/>
    <cellStyle name="Normal 5 2 2 2 2 3" xfId="26937"/>
    <cellStyle name="Normal 5 2 2 2 3" xfId="26938"/>
    <cellStyle name="Normal 5 2 2 2 3 2" xfId="26939"/>
    <cellStyle name="Normal 5 2 2 2 4" xfId="26940"/>
    <cellStyle name="Normal 5 2 2 2 5" xfId="26941"/>
    <cellStyle name="Normal 5 2 2 2 6" xfId="26942"/>
    <cellStyle name="Normal 5 2 2 2 7" xfId="26943"/>
    <cellStyle name="Normal 5 2 2 2 8" xfId="26944"/>
    <cellStyle name="Normal 5 2 2 2 9" xfId="26945"/>
    <cellStyle name="Normal 5 2 2 3" xfId="26946"/>
    <cellStyle name="Normal 5 2 2 3 2" xfId="26947"/>
    <cellStyle name="Normal 5 2 2 4" xfId="26948"/>
    <cellStyle name="Normal 5 2 2 5" xfId="26949"/>
    <cellStyle name="Normal 5 2 2 6" xfId="26950"/>
    <cellStyle name="Normal 5 2 2 7" xfId="26951"/>
    <cellStyle name="Normal 5 2 2 8" xfId="26952"/>
    <cellStyle name="Normal 5 2 2 9" xfId="26953"/>
    <cellStyle name="Normal 5 2 20" xfId="26954"/>
    <cellStyle name="Normal 5 2 21" xfId="26955"/>
    <cellStyle name="Normal 5 2 22" xfId="26956"/>
    <cellStyle name="Normal 5 2 23" xfId="26957"/>
    <cellStyle name="Normal 5 2 24" xfId="26958"/>
    <cellStyle name="Normal 5 2 25" xfId="26959"/>
    <cellStyle name="Normal 5 2 3" xfId="26960"/>
    <cellStyle name="Normal 5 2 3 2" xfId="26961"/>
    <cellStyle name="Normal 5 2 4" xfId="26962"/>
    <cellStyle name="Normal 5 2 4 2" xfId="26963"/>
    <cellStyle name="Normal 5 2 5" xfId="26964"/>
    <cellStyle name="Normal 5 2 5 2" xfId="26965"/>
    <cellStyle name="Normal 5 2 6" xfId="26966"/>
    <cellStyle name="Normal 5 2 6 2" xfId="26967"/>
    <cellStyle name="Normal 5 2 7" xfId="26968"/>
    <cellStyle name="Normal 5 2 7 2" xfId="26969"/>
    <cellStyle name="Normal 5 2 8" xfId="26970"/>
    <cellStyle name="Normal 5 2 8 2" xfId="26971"/>
    <cellStyle name="Normal 5 2 9" xfId="26972"/>
    <cellStyle name="Normal 5 2 9 2" xfId="26973"/>
    <cellStyle name="Normal 5 20" xfId="26974"/>
    <cellStyle name="Normal 5 21" xfId="26975"/>
    <cellStyle name="Normal 5 22" xfId="26976"/>
    <cellStyle name="Normal 5 23" xfId="26977"/>
    <cellStyle name="Normal 5 24" xfId="26978"/>
    <cellStyle name="Normal 5 25" xfId="26979"/>
    <cellStyle name="Normal 5 26" xfId="26980"/>
    <cellStyle name="Normal 5 3" xfId="26981"/>
    <cellStyle name="Normal 5 3 10" xfId="26982"/>
    <cellStyle name="Normal 5 3 11" xfId="26983"/>
    <cellStyle name="Normal 5 3 12" xfId="26984"/>
    <cellStyle name="Normal 5 3 13" xfId="31814"/>
    <cellStyle name="Normal 5 3 14" xfId="31839"/>
    <cellStyle name="Normal 5 3 2" xfId="26985"/>
    <cellStyle name="Normal 5 3 2 10" xfId="26986"/>
    <cellStyle name="Normal 5 3 2 11" xfId="26987"/>
    <cellStyle name="Normal 5 3 2 12" xfId="26988"/>
    <cellStyle name="Normal 5 3 2 2" xfId="26989"/>
    <cellStyle name="Normal 5 3 2 2 2" xfId="26990"/>
    <cellStyle name="Normal 5 3 2 2 3" xfId="26991"/>
    <cellStyle name="Normal 5 3 2 3" xfId="26992"/>
    <cellStyle name="Normal 5 3 2 3 2" xfId="26993"/>
    <cellStyle name="Normal 5 3 2 4" xfId="26994"/>
    <cellStyle name="Normal 5 3 2 5" xfId="26995"/>
    <cellStyle name="Normal 5 3 2 6" xfId="26996"/>
    <cellStyle name="Normal 5 3 2 7" xfId="26997"/>
    <cellStyle name="Normal 5 3 2 8" xfId="26998"/>
    <cellStyle name="Normal 5 3 2 9" xfId="26999"/>
    <cellStyle name="Normal 5 3 3" xfId="27000"/>
    <cellStyle name="Normal 5 3 3 2" xfId="27001"/>
    <cellStyle name="Normal 5 3 4" xfId="27002"/>
    <cellStyle name="Normal 5 3 4 2" xfId="27003"/>
    <cellStyle name="Normal 5 3 5" xfId="27004"/>
    <cellStyle name="Normal 5 3 6" xfId="27005"/>
    <cellStyle name="Normal 5 3 7" xfId="27006"/>
    <cellStyle name="Normal 5 3 8" xfId="27007"/>
    <cellStyle name="Normal 5 3 9" xfId="27008"/>
    <cellStyle name="Normal 5 4" xfId="27009"/>
    <cellStyle name="Normal 5 4 2" xfId="27010"/>
    <cellStyle name="Normal 5 5" xfId="27011"/>
    <cellStyle name="Normal 5 5 2" xfId="27012"/>
    <cellStyle name="Normal 5 6" xfId="27013"/>
    <cellStyle name="Normal 5 6 2" xfId="27014"/>
    <cellStyle name="Normal 5 7" xfId="27015"/>
    <cellStyle name="Normal 5 7 2" xfId="27016"/>
    <cellStyle name="Normal 5 8" xfId="27017"/>
    <cellStyle name="Normal 5 8 2" xfId="27018"/>
    <cellStyle name="Normal 5 9" xfId="27019"/>
    <cellStyle name="Normal 5 9 2" xfId="27020"/>
    <cellStyle name="Normal 50" xfId="27021"/>
    <cellStyle name="Normal 50 10" xfId="27022"/>
    <cellStyle name="Normal 50 11" xfId="27023"/>
    <cellStyle name="Normal 50 12" xfId="27024"/>
    <cellStyle name="Normal 50 2" xfId="27025"/>
    <cellStyle name="Normal 50 2 2" xfId="27026"/>
    <cellStyle name="Normal 50 2 3" xfId="27027"/>
    <cellStyle name="Normal 50 3" xfId="27028"/>
    <cellStyle name="Normal 50 4" xfId="27029"/>
    <cellStyle name="Normal 50 5" xfId="27030"/>
    <cellStyle name="Normal 50 6" xfId="27031"/>
    <cellStyle name="Normal 50 7" xfId="27032"/>
    <cellStyle name="Normal 50 8" xfId="27033"/>
    <cellStyle name="Normal 50 9" xfId="27034"/>
    <cellStyle name="Normal 51" xfId="27035"/>
    <cellStyle name="Normal 51 10" xfId="27036"/>
    <cellStyle name="Normal 51 11" xfId="27037"/>
    <cellStyle name="Normal 51 12" xfId="27038"/>
    <cellStyle name="Normal 51 2" xfId="27039"/>
    <cellStyle name="Normal 51 2 2" xfId="27040"/>
    <cellStyle name="Normal 51 2 3" xfId="27041"/>
    <cellStyle name="Normal 51 3" xfId="27042"/>
    <cellStyle name="Normal 51 4" xfId="27043"/>
    <cellStyle name="Normal 51 5" xfId="27044"/>
    <cellStyle name="Normal 51 6" xfId="27045"/>
    <cellStyle name="Normal 51 7" xfId="27046"/>
    <cellStyle name="Normal 51 8" xfId="27047"/>
    <cellStyle name="Normal 51 9" xfId="27048"/>
    <cellStyle name="Normal 52" xfId="27049"/>
    <cellStyle name="Normal 52 10" xfId="27050"/>
    <cellStyle name="Normal 52 11" xfId="27051"/>
    <cellStyle name="Normal 52 12" xfId="27052"/>
    <cellStyle name="Normal 52 2" xfId="27053"/>
    <cellStyle name="Normal 52 2 2" xfId="27054"/>
    <cellStyle name="Normal 52 2 3" xfId="27055"/>
    <cellStyle name="Normal 52 3" xfId="27056"/>
    <cellStyle name="Normal 52 4" xfId="27057"/>
    <cellStyle name="Normal 52 5" xfId="27058"/>
    <cellStyle name="Normal 52 6" xfId="27059"/>
    <cellStyle name="Normal 52 7" xfId="27060"/>
    <cellStyle name="Normal 52 8" xfId="27061"/>
    <cellStyle name="Normal 52 9" xfId="27062"/>
    <cellStyle name="Normal 53" xfId="27063"/>
    <cellStyle name="Normal 53 10" xfId="27064"/>
    <cellStyle name="Normal 53 11" xfId="27065"/>
    <cellStyle name="Normal 53 12" xfId="27066"/>
    <cellStyle name="Normal 53 2" xfId="27067"/>
    <cellStyle name="Normal 53 2 2" xfId="27068"/>
    <cellStyle name="Normal 53 2 3" xfId="27069"/>
    <cellStyle name="Normal 53 3" xfId="27070"/>
    <cellStyle name="Normal 53 4" xfId="27071"/>
    <cellStyle name="Normal 53 5" xfId="27072"/>
    <cellStyle name="Normal 53 6" xfId="27073"/>
    <cellStyle name="Normal 53 7" xfId="27074"/>
    <cellStyle name="Normal 53 8" xfId="27075"/>
    <cellStyle name="Normal 53 9" xfId="27076"/>
    <cellStyle name="Normal 54" xfId="27077"/>
    <cellStyle name="Normal 54 10" xfId="27078"/>
    <cellStyle name="Normal 54 11" xfId="27079"/>
    <cellStyle name="Normal 54 12" xfId="27080"/>
    <cellStyle name="Normal 54 2" xfId="27081"/>
    <cellStyle name="Normal 54 2 2" xfId="27082"/>
    <cellStyle name="Normal 54 2 3" xfId="27083"/>
    <cellStyle name="Normal 54 3" xfId="27084"/>
    <cellStyle name="Normal 54 4" xfId="27085"/>
    <cellStyle name="Normal 54 5" xfId="27086"/>
    <cellStyle name="Normal 54 6" xfId="27087"/>
    <cellStyle name="Normal 54 7" xfId="27088"/>
    <cellStyle name="Normal 54 8" xfId="27089"/>
    <cellStyle name="Normal 54 9" xfId="27090"/>
    <cellStyle name="Normal 55" xfId="27091"/>
    <cellStyle name="Normal 55 10" xfId="27092"/>
    <cellStyle name="Normal 55 11" xfId="27093"/>
    <cellStyle name="Normal 55 12" xfId="27094"/>
    <cellStyle name="Normal 55 2" xfId="27095"/>
    <cellStyle name="Normal 55 2 2" xfId="27096"/>
    <cellStyle name="Normal 55 2 3" xfId="27097"/>
    <cellStyle name="Normal 55 3" xfId="27098"/>
    <cellStyle name="Normal 55 4" xfId="27099"/>
    <cellStyle name="Normal 55 5" xfId="27100"/>
    <cellStyle name="Normal 55 6" xfId="27101"/>
    <cellStyle name="Normal 55 7" xfId="27102"/>
    <cellStyle name="Normal 55 8" xfId="27103"/>
    <cellStyle name="Normal 55 9" xfId="27104"/>
    <cellStyle name="Normal 56" xfId="27105"/>
    <cellStyle name="Normal 56 10" xfId="27106"/>
    <cellStyle name="Normal 56 11" xfId="27107"/>
    <cellStyle name="Normal 56 12" xfId="27108"/>
    <cellStyle name="Normal 56 2" xfId="27109"/>
    <cellStyle name="Normal 56 2 2" xfId="27110"/>
    <cellStyle name="Normal 56 2 3" xfId="27111"/>
    <cellStyle name="Normal 56 3" xfId="27112"/>
    <cellStyle name="Normal 56 4" xfId="27113"/>
    <cellStyle name="Normal 56 5" xfId="27114"/>
    <cellStyle name="Normal 56 6" xfId="27115"/>
    <cellStyle name="Normal 56 7" xfId="27116"/>
    <cellStyle name="Normal 56 8" xfId="27117"/>
    <cellStyle name="Normal 56 9" xfId="27118"/>
    <cellStyle name="Normal 57" xfId="27119"/>
    <cellStyle name="Normal 57 10" xfId="27120"/>
    <cellStyle name="Normal 57 11" xfId="27121"/>
    <cellStyle name="Normal 57 12" xfId="27122"/>
    <cellStyle name="Normal 57 2" xfId="27123"/>
    <cellStyle name="Normal 57 2 2" xfId="27124"/>
    <cellStyle name="Normal 57 2 3" xfId="27125"/>
    <cellStyle name="Normal 57 3" xfId="27126"/>
    <cellStyle name="Normal 57 4" xfId="27127"/>
    <cellStyle name="Normal 57 5" xfId="27128"/>
    <cellStyle name="Normal 57 6" xfId="27129"/>
    <cellStyle name="Normal 57 7" xfId="27130"/>
    <cellStyle name="Normal 57 8" xfId="27131"/>
    <cellStyle name="Normal 57 9" xfId="27132"/>
    <cellStyle name="Normal 58" xfId="27133"/>
    <cellStyle name="Normal 58 10" xfId="27134"/>
    <cellStyle name="Normal 58 11" xfId="27135"/>
    <cellStyle name="Normal 58 12" xfId="27136"/>
    <cellStyle name="Normal 58 2" xfId="27137"/>
    <cellStyle name="Normal 58 2 2" xfId="27138"/>
    <cellStyle name="Normal 58 2 3" xfId="27139"/>
    <cellStyle name="Normal 58 3" xfId="27140"/>
    <cellStyle name="Normal 58 4" xfId="27141"/>
    <cellStyle name="Normal 58 5" xfId="27142"/>
    <cellStyle name="Normal 58 6" xfId="27143"/>
    <cellStyle name="Normal 58 7" xfId="27144"/>
    <cellStyle name="Normal 58 8" xfId="27145"/>
    <cellStyle name="Normal 58 9" xfId="27146"/>
    <cellStyle name="Normal 59" xfId="27147"/>
    <cellStyle name="Normal 59 10" xfId="27148"/>
    <cellStyle name="Normal 59 11" xfId="27149"/>
    <cellStyle name="Normal 59 12" xfId="27150"/>
    <cellStyle name="Normal 59 2" xfId="27151"/>
    <cellStyle name="Normal 59 2 2" xfId="27152"/>
    <cellStyle name="Normal 59 2 3" xfId="27153"/>
    <cellStyle name="Normal 59 3" xfId="27154"/>
    <cellStyle name="Normal 59 4" xfId="27155"/>
    <cellStyle name="Normal 59 5" xfId="27156"/>
    <cellStyle name="Normal 59 6" xfId="27157"/>
    <cellStyle name="Normal 59 7" xfId="27158"/>
    <cellStyle name="Normal 59 8" xfId="27159"/>
    <cellStyle name="Normal 59 9" xfId="27160"/>
    <cellStyle name="Normal 6" xfId="105"/>
    <cellStyle name="Normal 6 10" xfId="27161"/>
    <cellStyle name="Normal 6 10 2" xfId="27162"/>
    <cellStyle name="Normal 6 11" xfId="27163"/>
    <cellStyle name="Normal 6 11 2" xfId="27164"/>
    <cellStyle name="Normal 6 12" xfId="27165"/>
    <cellStyle name="Normal 6 12 2" xfId="27166"/>
    <cellStyle name="Normal 6 13" xfId="27167"/>
    <cellStyle name="Normal 6 13 2" xfId="27168"/>
    <cellStyle name="Normal 6 14" xfId="27169"/>
    <cellStyle name="Normal 6 14 2" xfId="27170"/>
    <cellStyle name="Normal 6 15" xfId="27171"/>
    <cellStyle name="Normal 6 16" xfId="27172"/>
    <cellStyle name="Normal 6 17" xfId="27173"/>
    <cellStyle name="Normal 6 18" xfId="27174"/>
    <cellStyle name="Normal 6 19" xfId="27175"/>
    <cellStyle name="Normal 6 2" xfId="182"/>
    <cellStyle name="Normal 6 2 10" xfId="27176"/>
    <cellStyle name="Normal 6 2 10 2" xfId="27177"/>
    <cellStyle name="Normal 6 2 11" xfId="27178"/>
    <cellStyle name="Normal 6 2 11 2" xfId="27179"/>
    <cellStyle name="Normal 6 2 12" xfId="27180"/>
    <cellStyle name="Normal 6 2 12 2" xfId="27181"/>
    <cellStyle name="Normal 6 2 13" xfId="27182"/>
    <cellStyle name="Normal 6 2 14" xfId="27183"/>
    <cellStyle name="Normal 6 2 15" xfId="27184"/>
    <cellStyle name="Normal 6 2 16" xfId="27185"/>
    <cellStyle name="Normal 6 2 17" xfId="27186"/>
    <cellStyle name="Normal 6 2 18" xfId="27187"/>
    <cellStyle name="Normal 6 2 19" xfId="27188"/>
    <cellStyle name="Normal 6 2 2" xfId="27189"/>
    <cellStyle name="Normal 6 2 2 10" xfId="27190"/>
    <cellStyle name="Normal 6 2 2 11" xfId="27191"/>
    <cellStyle name="Normal 6 2 2 12" xfId="27192"/>
    <cellStyle name="Normal 6 2 2 2" xfId="27193"/>
    <cellStyle name="Normal 6 2 2 2 2" xfId="27194"/>
    <cellStyle name="Normal 6 2 2 2 3" xfId="27195"/>
    <cellStyle name="Normal 6 2 2 3" xfId="27196"/>
    <cellStyle name="Normal 6 2 2 4" xfId="27197"/>
    <cellStyle name="Normal 6 2 2 5" xfId="27198"/>
    <cellStyle name="Normal 6 2 2 6" xfId="27199"/>
    <cellStyle name="Normal 6 2 2 7" xfId="27200"/>
    <cellStyle name="Normal 6 2 2 8" xfId="27201"/>
    <cellStyle name="Normal 6 2 2 9" xfId="27202"/>
    <cellStyle name="Normal 6 2 20" xfId="27203"/>
    <cellStyle name="Normal 6 2 21" xfId="27204"/>
    <cellStyle name="Normal 6 2 22" xfId="27205"/>
    <cellStyle name="Normal 6 2 23" xfId="27206"/>
    <cellStyle name="Normal 6 2 24" xfId="27207"/>
    <cellStyle name="Normal 6 2 25" xfId="27208"/>
    <cellStyle name="Normal 6 2 3" xfId="27209"/>
    <cellStyle name="Normal 6 2 3 2" xfId="27210"/>
    <cellStyle name="Normal 6 2 4" xfId="27211"/>
    <cellStyle name="Normal 6 2 4 2" xfId="27212"/>
    <cellStyle name="Normal 6 2 5" xfId="27213"/>
    <cellStyle name="Normal 6 2 5 2" xfId="27214"/>
    <cellStyle name="Normal 6 2 6" xfId="27215"/>
    <cellStyle name="Normal 6 2 6 2" xfId="27216"/>
    <cellStyle name="Normal 6 2 7" xfId="27217"/>
    <cellStyle name="Normal 6 2 7 2" xfId="27218"/>
    <cellStyle name="Normal 6 2 8" xfId="27219"/>
    <cellStyle name="Normal 6 2 8 2" xfId="27220"/>
    <cellStyle name="Normal 6 2 9" xfId="27221"/>
    <cellStyle name="Normal 6 2 9 2" xfId="27222"/>
    <cellStyle name="Normal 6 20" xfId="27223"/>
    <cellStyle name="Normal 6 21" xfId="27224"/>
    <cellStyle name="Normal 6 22" xfId="27225"/>
    <cellStyle name="Normal 6 23" xfId="27226"/>
    <cellStyle name="Normal 6 24" xfId="27227"/>
    <cellStyle name="Normal 6 25" xfId="27228"/>
    <cellStyle name="Normal 6 26" xfId="27229"/>
    <cellStyle name="Normal 6 27" xfId="27230"/>
    <cellStyle name="Normal 6 3" xfId="27231"/>
    <cellStyle name="Normal 6 3 2" xfId="27232"/>
    <cellStyle name="Normal 6 3 3" xfId="27233"/>
    <cellStyle name="Normal 6 3 4" xfId="31815"/>
    <cellStyle name="Normal 6 3 5" xfId="31840"/>
    <cellStyle name="Normal 6 4" xfId="27234"/>
    <cellStyle name="Normal 6 4 2" xfId="27235"/>
    <cellStyle name="Normal 6 5" xfId="27236"/>
    <cellStyle name="Normal 6 5 2" xfId="27237"/>
    <cellStyle name="Normal 6 6" xfId="27238"/>
    <cellStyle name="Normal 6 6 2" xfId="27239"/>
    <cellStyle name="Normal 6 7" xfId="27240"/>
    <cellStyle name="Normal 6 7 2" xfId="27241"/>
    <cellStyle name="Normal 6 8" xfId="27242"/>
    <cellStyle name="Normal 6 8 2" xfId="27243"/>
    <cellStyle name="Normal 6 9" xfId="27244"/>
    <cellStyle name="Normal 6 9 2" xfId="27245"/>
    <cellStyle name="Normal 60" xfId="27246"/>
    <cellStyle name="Normal 60 10" xfId="27247"/>
    <cellStyle name="Normal 60 11" xfId="27248"/>
    <cellStyle name="Normal 60 12" xfId="27249"/>
    <cellStyle name="Normal 60 2" xfId="27250"/>
    <cellStyle name="Normal 60 2 2" xfId="27251"/>
    <cellStyle name="Normal 60 2 3" xfId="27252"/>
    <cellStyle name="Normal 60 3" xfId="27253"/>
    <cellStyle name="Normal 60 4" xfId="27254"/>
    <cellStyle name="Normal 60 5" xfId="27255"/>
    <cellStyle name="Normal 60 6" xfId="27256"/>
    <cellStyle name="Normal 60 7" xfId="27257"/>
    <cellStyle name="Normal 60 8" xfId="27258"/>
    <cellStyle name="Normal 60 9" xfId="27259"/>
    <cellStyle name="Normal 61" xfId="27260"/>
    <cellStyle name="Normal 61 10" xfId="27261"/>
    <cellStyle name="Normal 61 11" xfId="27262"/>
    <cellStyle name="Normal 61 12" xfId="27263"/>
    <cellStyle name="Normal 61 2" xfId="27264"/>
    <cellStyle name="Normal 61 2 2" xfId="27265"/>
    <cellStyle name="Normal 61 2 3" xfId="27266"/>
    <cellStyle name="Normal 61 3" xfId="27267"/>
    <cellStyle name="Normal 61 4" xfId="27268"/>
    <cellStyle name="Normal 61 5" xfId="27269"/>
    <cellStyle name="Normal 61 6" xfId="27270"/>
    <cellStyle name="Normal 61 7" xfId="27271"/>
    <cellStyle name="Normal 61 8" xfId="27272"/>
    <cellStyle name="Normal 61 9" xfId="27273"/>
    <cellStyle name="Normal 62" xfId="27274"/>
    <cellStyle name="Normal 62 10" xfId="27275"/>
    <cellStyle name="Normal 62 11" xfId="27276"/>
    <cellStyle name="Normal 62 12" xfId="27277"/>
    <cellStyle name="Normal 62 2" xfId="27278"/>
    <cellStyle name="Normal 62 2 2" xfId="27279"/>
    <cellStyle name="Normal 62 2 3" xfId="27280"/>
    <cellStyle name="Normal 62 3" xfId="27281"/>
    <cellStyle name="Normal 62 4" xfId="27282"/>
    <cellStyle name="Normal 62 5" xfId="27283"/>
    <cellStyle name="Normal 62 6" xfId="27284"/>
    <cellStyle name="Normal 62 7" xfId="27285"/>
    <cellStyle name="Normal 62 8" xfId="27286"/>
    <cellStyle name="Normal 62 9" xfId="27287"/>
    <cellStyle name="Normal 63" xfId="27288"/>
    <cellStyle name="Normal 63 10" xfId="27289"/>
    <cellStyle name="Normal 63 11" xfId="27290"/>
    <cellStyle name="Normal 63 12" xfId="27291"/>
    <cellStyle name="Normal 63 2" xfId="27292"/>
    <cellStyle name="Normal 63 2 2" xfId="27293"/>
    <cellStyle name="Normal 63 2 3" xfId="27294"/>
    <cellStyle name="Normal 63 3" xfId="27295"/>
    <cellStyle name="Normal 63 4" xfId="27296"/>
    <cellStyle name="Normal 63 5" xfId="27297"/>
    <cellStyle name="Normal 63 6" xfId="27298"/>
    <cellStyle name="Normal 63 7" xfId="27299"/>
    <cellStyle name="Normal 63 8" xfId="27300"/>
    <cellStyle name="Normal 63 9" xfId="27301"/>
    <cellStyle name="Normal 64" xfId="27302"/>
    <cellStyle name="Normal 64 10" xfId="27303"/>
    <cellStyle name="Normal 64 11" xfId="27304"/>
    <cellStyle name="Normal 64 12" xfId="27305"/>
    <cellStyle name="Normal 64 2" xfId="27306"/>
    <cellStyle name="Normal 64 2 2" xfId="27307"/>
    <cellStyle name="Normal 64 2 3" xfId="27308"/>
    <cellStyle name="Normal 64 3" xfId="27309"/>
    <cellStyle name="Normal 64 4" xfId="27310"/>
    <cellStyle name="Normal 64 5" xfId="27311"/>
    <cellStyle name="Normal 64 6" xfId="27312"/>
    <cellStyle name="Normal 64 7" xfId="27313"/>
    <cellStyle name="Normal 64 8" xfId="27314"/>
    <cellStyle name="Normal 64 9" xfId="27315"/>
    <cellStyle name="Normal 65" xfId="27316"/>
    <cellStyle name="Normal 65 10" xfId="27317"/>
    <cellStyle name="Normal 65 11" xfId="27318"/>
    <cellStyle name="Normal 65 12" xfId="27319"/>
    <cellStyle name="Normal 65 2" xfId="27320"/>
    <cellStyle name="Normal 65 2 2" xfId="27321"/>
    <cellStyle name="Normal 65 2 3" xfId="27322"/>
    <cellStyle name="Normal 65 3" xfId="27323"/>
    <cellStyle name="Normal 65 4" xfId="27324"/>
    <cellStyle name="Normal 65 5" xfId="27325"/>
    <cellStyle name="Normal 65 6" xfId="27326"/>
    <cellStyle name="Normal 65 7" xfId="27327"/>
    <cellStyle name="Normal 65 8" xfId="27328"/>
    <cellStyle name="Normal 65 9" xfId="27329"/>
    <cellStyle name="Normal 66" xfId="27330"/>
    <cellStyle name="Normal 66 10" xfId="27331"/>
    <cellStyle name="Normal 66 11" xfId="27332"/>
    <cellStyle name="Normal 66 12" xfId="27333"/>
    <cellStyle name="Normal 66 2" xfId="27334"/>
    <cellStyle name="Normal 66 2 2" xfId="27335"/>
    <cellStyle name="Normal 66 2 3" xfId="27336"/>
    <cellStyle name="Normal 66 3" xfId="27337"/>
    <cellStyle name="Normal 66 4" xfId="27338"/>
    <cellStyle name="Normal 66 5" xfId="27339"/>
    <cellStyle name="Normal 66 6" xfId="27340"/>
    <cellStyle name="Normal 66 7" xfId="27341"/>
    <cellStyle name="Normal 66 8" xfId="27342"/>
    <cellStyle name="Normal 66 9" xfId="27343"/>
    <cellStyle name="Normal 67" xfId="27344"/>
    <cellStyle name="Normal 67 10" xfId="27345"/>
    <cellStyle name="Normal 67 11" xfId="27346"/>
    <cellStyle name="Normal 67 12" xfId="27347"/>
    <cellStyle name="Normal 67 2" xfId="27348"/>
    <cellStyle name="Normal 67 2 2" xfId="27349"/>
    <cellStyle name="Normal 67 2 3" xfId="27350"/>
    <cellStyle name="Normal 67 3" xfId="27351"/>
    <cellStyle name="Normal 67 4" xfId="27352"/>
    <cellStyle name="Normal 67 5" xfId="27353"/>
    <cellStyle name="Normal 67 6" xfId="27354"/>
    <cellStyle name="Normal 67 7" xfId="27355"/>
    <cellStyle name="Normal 67 8" xfId="27356"/>
    <cellStyle name="Normal 67 9" xfId="27357"/>
    <cellStyle name="Normal 68" xfId="27358"/>
    <cellStyle name="Normal 68 10" xfId="27359"/>
    <cellStyle name="Normal 68 11" xfId="27360"/>
    <cellStyle name="Normal 68 12" xfId="27361"/>
    <cellStyle name="Normal 68 2" xfId="27362"/>
    <cellStyle name="Normal 68 2 2" xfId="27363"/>
    <cellStyle name="Normal 68 2 3" xfId="27364"/>
    <cellStyle name="Normal 68 3" xfId="27365"/>
    <cellStyle name="Normal 68 4" xfId="27366"/>
    <cellStyle name="Normal 68 5" xfId="27367"/>
    <cellStyle name="Normal 68 6" xfId="27368"/>
    <cellStyle name="Normal 68 7" xfId="27369"/>
    <cellStyle name="Normal 68 8" xfId="27370"/>
    <cellStyle name="Normal 68 9" xfId="27371"/>
    <cellStyle name="Normal 69" xfId="27372"/>
    <cellStyle name="Normal 69 10" xfId="27373"/>
    <cellStyle name="Normal 69 11" xfId="27374"/>
    <cellStyle name="Normal 69 12" xfId="27375"/>
    <cellStyle name="Normal 69 2" xfId="27376"/>
    <cellStyle name="Normal 69 2 2" xfId="27377"/>
    <cellStyle name="Normal 69 2 3" xfId="27378"/>
    <cellStyle name="Normal 69 3" xfId="27379"/>
    <cellStyle name="Normal 69 4" xfId="27380"/>
    <cellStyle name="Normal 69 5" xfId="27381"/>
    <cellStyle name="Normal 69 6" xfId="27382"/>
    <cellStyle name="Normal 69 7" xfId="27383"/>
    <cellStyle name="Normal 69 8" xfId="27384"/>
    <cellStyle name="Normal 69 9" xfId="27385"/>
    <cellStyle name="Normal 7" xfId="106"/>
    <cellStyle name="Normal 7 10" xfId="27386"/>
    <cellStyle name="Normal 7 10 2" xfId="27387"/>
    <cellStyle name="Normal 7 11" xfId="27388"/>
    <cellStyle name="Normal 7 11 2" xfId="27389"/>
    <cellStyle name="Normal 7 12" xfId="27390"/>
    <cellStyle name="Normal 7 12 2" xfId="27391"/>
    <cellStyle name="Normal 7 13" xfId="27392"/>
    <cellStyle name="Normal 7 13 2" xfId="27393"/>
    <cellStyle name="Normal 7 14" xfId="27394"/>
    <cellStyle name="Normal 7 14 2" xfId="27395"/>
    <cellStyle name="Normal 7 14 3" xfId="27396"/>
    <cellStyle name="Normal 7 15" xfId="27397"/>
    <cellStyle name="Normal 7 16" xfId="27398"/>
    <cellStyle name="Normal 7 17" xfId="27399"/>
    <cellStyle name="Normal 7 18" xfId="27400"/>
    <cellStyle name="Normal 7 19" xfId="27401"/>
    <cellStyle name="Normal 7 2" xfId="183"/>
    <cellStyle name="Normal 7 2 10" xfId="27402"/>
    <cellStyle name="Normal 7 2 10 2" xfId="27403"/>
    <cellStyle name="Normal 7 2 11" xfId="27404"/>
    <cellStyle name="Normal 7 2 11 2" xfId="27405"/>
    <cellStyle name="Normal 7 2 12" xfId="27406"/>
    <cellStyle name="Normal 7 2 12 2" xfId="27407"/>
    <cellStyle name="Normal 7 2 13" xfId="27408"/>
    <cellStyle name="Normal 7 2 14" xfId="27409"/>
    <cellStyle name="Normal 7 2 15" xfId="27410"/>
    <cellStyle name="Normal 7 2 16" xfId="27411"/>
    <cellStyle name="Normal 7 2 17" xfId="27412"/>
    <cellStyle name="Normal 7 2 18" xfId="27413"/>
    <cellStyle name="Normal 7 2 19" xfId="27414"/>
    <cellStyle name="Normal 7 2 2" xfId="27415"/>
    <cellStyle name="Normal 7 2 2 10" xfId="27416"/>
    <cellStyle name="Normal 7 2 2 11" xfId="27417"/>
    <cellStyle name="Normal 7 2 2 12" xfId="27418"/>
    <cellStyle name="Normal 7 2 2 2" xfId="27419"/>
    <cellStyle name="Normal 7 2 2 2 2" xfId="27420"/>
    <cellStyle name="Normal 7 2 2 2 3" xfId="27421"/>
    <cellStyle name="Normal 7 2 2 3" xfId="27422"/>
    <cellStyle name="Normal 7 2 2 4" xfId="27423"/>
    <cellStyle name="Normal 7 2 2 5" xfId="27424"/>
    <cellStyle name="Normal 7 2 2 6" xfId="27425"/>
    <cellStyle name="Normal 7 2 2 7" xfId="27426"/>
    <cellStyle name="Normal 7 2 2 8" xfId="27427"/>
    <cellStyle name="Normal 7 2 2 9" xfId="27428"/>
    <cellStyle name="Normal 7 2 20" xfId="27429"/>
    <cellStyle name="Normal 7 2 21" xfId="27430"/>
    <cellStyle name="Normal 7 2 22" xfId="27431"/>
    <cellStyle name="Normal 7 2 23" xfId="27432"/>
    <cellStyle name="Normal 7 2 24" xfId="27433"/>
    <cellStyle name="Normal 7 2 25" xfId="27434"/>
    <cellStyle name="Normal 7 2 3" xfId="27435"/>
    <cellStyle name="Normal 7 2 3 2" xfId="27436"/>
    <cellStyle name="Normal 7 2 4" xfId="27437"/>
    <cellStyle name="Normal 7 2 4 2" xfId="27438"/>
    <cellStyle name="Normal 7 2 5" xfId="27439"/>
    <cellStyle name="Normal 7 2 5 2" xfId="27440"/>
    <cellStyle name="Normal 7 2 6" xfId="27441"/>
    <cellStyle name="Normal 7 2 6 2" xfId="27442"/>
    <cellStyle name="Normal 7 2 7" xfId="27443"/>
    <cellStyle name="Normal 7 2 7 2" xfId="27444"/>
    <cellStyle name="Normal 7 2 8" xfId="27445"/>
    <cellStyle name="Normal 7 2 8 2" xfId="27446"/>
    <cellStyle name="Normal 7 2 9" xfId="27447"/>
    <cellStyle name="Normal 7 2 9 2" xfId="27448"/>
    <cellStyle name="Normal 7 20" xfId="27449"/>
    <cellStyle name="Normal 7 21" xfId="27450"/>
    <cellStyle name="Normal 7 22" xfId="27451"/>
    <cellStyle name="Normal 7 23" xfId="27452"/>
    <cellStyle name="Normal 7 24" xfId="27453"/>
    <cellStyle name="Normal 7 25" xfId="27454"/>
    <cellStyle name="Normal 7 26" xfId="27455"/>
    <cellStyle name="Normal 7 27" xfId="27456"/>
    <cellStyle name="Normal 7 3" xfId="27457"/>
    <cellStyle name="Normal 7 3 2" xfId="27458"/>
    <cellStyle name="Normal 7 3 3" xfId="31816"/>
    <cellStyle name="Normal 7 3 4" xfId="31841"/>
    <cellStyle name="Normal 7 4" xfId="27459"/>
    <cellStyle name="Normal 7 4 2" xfId="27460"/>
    <cellStyle name="Normal 7 5" xfId="27461"/>
    <cellStyle name="Normal 7 5 2" xfId="27462"/>
    <cellStyle name="Normal 7 6" xfId="27463"/>
    <cellStyle name="Normal 7 6 2" xfId="27464"/>
    <cellStyle name="Normal 7 7" xfId="27465"/>
    <cellStyle name="Normal 7 7 2" xfId="27466"/>
    <cellStyle name="Normal 7 8" xfId="27467"/>
    <cellStyle name="Normal 7 8 2" xfId="27468"/>
    <cellStyle name="Normal 7 9" xfId="27469"/>
    <cellStyle name="Normal 7 9 2" xfId="27470"/>
    <cellStyle name="Normal 70" xfId="27471"/>
    <cellStyle name="Normal 70 10" xfId="27472"/>
    <cellStyle name="Normal 70 11" xfId="27473"/>
    <cellStyle name="Normal 70 12" xfId="27474"/>
    <cellStyle name="Normal 70 2" xfId="27475"/>
    <cellStyle name="Normal 70 2 2" xfId="27476"/>
    <cellStyle name="Normal 70 2 3" xfId="27477"/>
    <cellStyle name="Normal 70 3" xfId="27478"/>
    <cellStyle name="Normal 70 4" xfId="27479"/>
    <cellStyle name="Normal 70 5" xfId="27480"/>
    <cellStyle name="Normal 70 6" xfId="27481"/>
    <cellStyle name="Normal 70 7" xfId="27482"/>
    <cellStyle name="Normal 70 8" xfId="27483"/>
    <cellStyle name="Normal 70 9" xfId="27484"/>
    <cellStyle name="Normal 71" xfId="27485"/>
    <cellStyle name="Normal 71 10" xfId="27486"/>
    <cellStyle name="Normal 71 11" xfId="27487"/>
    <cellStyle name="Normal 71 12" xfId="27488"/>
    <cellStyle name="Normal 71 2" xfId="27489"/>
    <cellStyle name="Normal 71 2 2" xfId="27490"/>
    <cellStyle name="Normal 71 2 3" xfId="27491"/>
    <cellStyle name="Normal 71 3" xfId="27492"/>
    <cellStyle name="Normal 71 4" xfId="27493"/>
    <cellStyle name="Normal 71 5" xfId="27494"/>
    <cellStyle name="Normal 71 6" xfId="27495"/>
    <cellStyle name="Normal 71 7" xfId="27496"/>
    <cellStyle name="Normal 71 8" xfId="27497"/>
    <cellStyle name="Normal 71 9" xfId="27498"/>
    <cellStyle name="Normal 72" xfId="27499"/>
    <cellStyle name="Normal 72 10" xfId="27500"/>
    <cellStyle name="Normal 72 11" xfId="27501"/>
    <cellStyle name="Normal 72 12" xfId="27502"/>
    <cellStyle name="Normal 72 2" xfId="27503"/>
    <cellStyle name="Normal 72 2 2" xfId="27504"/>
    <cellStyle name="Normal 72 2 3" xfId="27505"/>
    <cellStyle name="Normal 72 3" xfId="27506"/>
    <cellStyle name="Normal 72 4" xfId="27507"/>
    <cellStyle name="Normal 72 5" xfId="27508"/>
    <cellStyle name="Normal 72 6" xfId="27509"/>
    <cellStyle name="Normal 72 7" xfId="27510"/>
    <cellStyle name="Normal 72 8" xfId="27511"/>
    <cellStyle name="Normal 72 9" xfId="27512"/>
    <cellStyle name="Normal 73" xfId="27513"/>
    <cellStyle name="Normal 73 10" xfId="27514"/>
    <cellStyle name="Normal 73 11" xfId="27515"/>
    <cellStyle name="Normal 73 12" xfId="27516"/>
    <cellStyle name="Normal 73 2" xfId="27517"/>
    <cellStyle name="Normal 73 2 2" xfId="27518"/>
    <cellStyle name="Normal 73 2 3" xfId="27519"/>
    <cellStyle name="Normal 73 3" xfId="27520"/>
    <cellStyle name="Normal 73 4" xfId="27521"/>
    <cellStyle name="Normal 73 5" xfId="27522"/>
    <cellStyle name="Normal 73 6" xfId="27523"/>
    <cellStyle name="Normal 73 7" xfId="27524"/>
    <cellStyle name="Normal 73 8" xfId="27525"/>
    <cellStyle name="Normal 73 9" xfId="27526"/>
    <cellStyle name="Normal 74" xfId="27527"/>
    <cellStyle name="Normal 74 10" xfId="27528"/>
    <cellStyle name="Normal 74 11" xfId="27529"/>
    <cellStyle name="Normal 74 12" xfId="27530"/>
    <cellStyle name="Normal 74 2" xfId="27531"/>
    <cellStyle name="Normal 74 2 2" xfId="27532"/>
    <cellStyle name="Normal 74 2 3" xfId="27533"/>
    <cellStyle name="Normal 74 3" xfId="27534"/>
    <cellStyle name="Normal 74 4" xfId="27535"/>
    <cellStyle name="Normal 74 5" xfId="27536"/>
    <cellStyle name="Normal 74 6" xfId="27537"/>
    <cellStyle name="Normal 74 7" xfId="27538"/>
    <cellStyle name="Normal 74 8" xfId="27539"/>
    <cellStyle name="Normal 74 9" xfId="27540"/>
    <cellStyle name="Normal 75" xfId="27541"/>
    <cellStyle name="Normal 75 10" xfId="27542"/>
    <cellStyle name="Normal 75 11" xfId="27543"/>
    <cellStyle name="Normal 75 12" xfId="27544"/>
    <cellStyle name="Normal 75 2" xfId="27545"/>
    <cellStyle name="Normal 75 2 2" xfId="27546"/>
    <cellStyle name="Normal 75 2 3" xfId="27547"/>
    <cellStyle name="Normal 75 3" xfId="27548"/>
    <cellStyle name="Normal 75 4" xfId="27549"/>
    <cellStyle name="Normal 75 5" xfId="27550"/>
    <cellStyle name="Normal 75 6" xfId="27551"/>
    <cellStyle name="Normal 75 7" xfId="27552"/>
    <cellStyle name="Normal 75 8" xfId="27553"/>
    <cellStyle name="Normal 75 9" xfId="27554"/>
    <cellStyle name="Normal 76" xfId="27555"/>
    <cellStyle name="Normal 76 10" xfId="27556"/>
    <cellStyle name="Normal 76 11" xfId="27557"/>
    <cellStyle name="Normal 76 12" xfId="27558"/>
    <cellStyle name="Normal 76 2" xfId="27559"/>
    <cellStyle name="Normal 76 2 2" xfId="27560"/>
    <cellStyle name="Normal 76 2 3" xfId="27561"/>
    <cellStyle name="Normal 76 3" xfId="27562"/>
    <cellStyle name="Normal 76 4" xfId="27563"/>
    <cellStyle name="Normal 76 5" xfId="27564"/>
    <cellStyle name="Normal 76 6" xfId="27565"/>
    <cellStyle name="Normal 76 7" xfId="27566"/>
    <cellStyle name="Normal 76 8" xfId="27567"/>
    <cellStyle name="Normal 76 9" xfId="27568"/>
    <cellStyle name="Normal 77" xfId="27569"/>
    <cellStyle name="Normal 77 10" xfId="27570"/>
    <cellStyle name="Normal 77 11" xfId="27571"/>
    <cellStyle name="Normal 77 12" xfId="27572"/>
    <cellStyle name="Normal 77 2" xfId="27573"/>
    <cellStyle name="Normal 77 2 2" xfId="27574"/>
    <cellStyle name="Normal 77 2 3" xfId="27575"/>
    <cellStyle name="Normal 77 3" xfId="27576"/>
    <cellStyle name="Normal 77 4" xfId="27577"/>
    <cellStyle name="Normal 77 5" xfId="27578"/>
    <cellStyle name="Normal 77 6" xfId="27579"/>
    <cellStyle name="Normal 77 7" xfId="27580"/>
    <cellStyle name="Normal 77 8" xfId="27581"/>
    <cellStyle name="Normal 77 9" xfId="27582"/>
    <cellStyle name="Normal 78" xfId="27583"/>
    <cellStyle name="Normal 78 10" xfId="27584"/>
    <cellStyle name="Normal 78 11" xfId="27585"/>
    <cellStyle name="Normal 78 12" xfId="27586"/>
    <cellStyle name="Normal 78 2" xfId="27587"/>
    <cellStyle name="Normal 78 2 2" xfId="27588"/>
    <cellStyle name="Normal 78 2 3" xfId="27589"/>
    <cellStyle name="Normal 78 3" xfId="27590"/>
    <cellStyle name="Normal 78 4" xfId="27591"/>
    <cellStyle name="Normal 78 5" xfId="27592"/>
    <cellStyle name="Normal 78 6" xfId="27593"/>
    <cellStyle name="Normal 78 7" xfId="27594"/>
    <cellStyle name="Normal 78 8" xfId="27595"/>
    <cellStyle name="Normal 78 9" xfId="27596"/>
    <cellStyle name="Normal 79" xfId="27597"/>
    <cellStyle name="Normal 79 10" xfId="27598"/>
    <cellStyle name="Normal 79 11" xfId="27599"/>
    <cellStyle name="Normal 79 12" xfId="27600"/>
    <cellStyle name="Normal 79 2" xfId="27601"/>
    <cellStyle name="Normal 79 2 2" xfId="27602"/>
    <cellStyle name="Normal 79 2 3" xfId="27603"/>
    <cellStyle name="Normal 79 3" xfId="27604"/>
    <cellStyle name="Normal 79 4" xfId="27605"/>
    <cellStyle name="Normal 79 5" xfId="27606"/>
    <cellStyle name="Normal 79 6" xfId="27607"/>
    <cellStyle name="Normal 79 7" xfId="27608"/>
    <cellStyle name="Normal 79 8" xfId="27609"/>
    <cellStyle name="Normal 79 9" xfId="27610"/>
    <cellStyle name="Normal 8" xfId="107"/>
    <cellStyle name="Normal 8 10" xfId="27611"/>
    <cellStyle name="Normal 8 10 2" xfId="27612"/>
    <cellStyle name="Normal 8 11" xfId="27613"/>
    <cellStyle name="Normal 8 11 2" xfId="27614"/>
    <cellStyle name="Normal 8 12" xfId="27615"/>
    <cellStyle name="Normal 8 12 2" xfId="27616"/>
    <cellStyle name="Normal 8 13" xfId="27617"/>
    <cellStyle name="Normal 8 13 2" xfId="27618"/>
    <cellStyle name="Normal 8 14" xfId="27619"/>
    <cellStyle name="Normal 8 15" xfId="27620"/>
    <cellStyle name="Normal 8 16" xfId="27621"/>
    <cellStyle name="Normal 8 17" xfId="27622"/>
    <cellStyle name="Normal 8 18" xfId="27623"/>
    <cellStyle name="Normal 8 19" xfId="27624"/>
    <cellStyle name="Normal 8 2" xfId="184"/>
    <cellStyle name="Normal 8 2 2" xfId="27625"/>
    <cellStyle name="Normal 8 2 2 2" xfId="27626"/>
    <cellStyle name="Normal 8 2 3" xfId="27627"/>
    <cellStyle name="Normal 8 20" xfId="27628"/>
    <cellStyle name="Normal 8 21" xfId="27629"/>
    <cellStyle name="Normal 8 22" xfId="27630"/>
    <cellStyle name="Normal 8 23" xfId="27631"/>
    <cellStyle name="Normal 8 24" xfId="27632"/>
    <cellStyle name="Normal 8 25" xfId="27633"/>
    <cellStyle name="Normal 8 26" xfId="27634"/>
    <cellStyle name="Normal 8 3" xfId="27635"/>
    <cellStyle name="Normal 8 3 2" xfId="27636"/>
    <cellStyle name="Normal 8 3 3" xfId="31817"/>
    <cellStyle name="Normal 8 3 4" xfId="31842"/>
    <cellStyle name="Normal 8 4" xfId="27637"/>
    <cellStyle name="Normal 8 4 2" xfId="27638"/>
    <cellStyle name="Normal 8 5" xfId="27639"/>
    <cellStyle name="Normal 8 5 2" xfId="27640"/>
    <cellStyle name="Normal 8 6" xfId="27641"/>
    <cellStyle name="Normal 8 6 2" xfId="27642"/>
    <cellStyle name="Normal 8 7" xfId="27643"/>
    <cellStyle name="Normal 8 7 2" xfId="27644"/>
    <cellStyle name="Normal 8 8" xfId="27645"/>
    <cellStyle name="Normal 8 8 2" xfId="27646"/>
    <cellStyle name="Normal 8 9" xfId="27647"/>
    <cellStyle name="Normal 8 9 2" xfId="27648"/>
    <cellStyle name="Normal 80" xfId="27649"/>
    <cellStyle name="Normal 80 10" xfId="27650"/>
    <cellStyle name="Normal 80 11" xfId="27651"/>
    <cellStyle name="Normal 80 12" xfId="27652"/>
    <cellStyle name="Normal 80 2" xfId="27653"/>
    <cellStyle name="Normal 80 2 2" xfId="27654"/>
    <cellStyle name="Normal 80 2 3" xfId="27655"/>
    <cellStyle name="Normal 80 3" xfId="27656"/>
    <cellStyle name="Normal 80 4" xfId="27657"/>
    <cellStyle name="Normal 80 5" xfId="27658"/>
    <cellStyle name="Normal 80 6" xfId="27659"/>
    <cellStyle name="Normal 80 7" xfId="27660"/>
    <cellStyle name="Normal 80 8" xfId="27661"/>
    <cellStyle name="Normal 80 9" xfId="27662"/>
    <cellStyle name="Normal 81" xfId="27663"/>
    <cellStyle name="Normal 81 10" xfId="27664"/>
    <cellStyle name="Normal 81 11" xfId="27665"/>
    <cellStyle name="Normal 81 12" xfId="27666"/>
    <cellStyle name="Normal 81 2" xfId="27667"/>
    <cellStyle name="Normal 81 2 2" xfId="27668"/>
    <cellStyle name="Normal 81 2 3" xfId="27669"/>
    <cellStyle name="Normal 81 3" xfId="27670"/>
    <cellStyle name="Normal 81 4" xfId="27671"/>
    <cellStyle name="Normal 81 5" xfId="27672"/>
    <cellStyle name="Normal 81 6" xfId="27673"/>
    <cellStyle name="Normal 81 7" xfId="27674"/>
    <cellStyle name="Normal 81 8" xfId="27675"/>
    <cellStyle name="Normal 81 9" xfId="27676"/>
    <cellStyle name="Normal 82" xfId="27677"/>
    <cellStyle name="Normal 82 10" xfId="27678"/>
    <cellStyle name="Normal 82 11" xfId="27679"/>
    <cellStyle name="Normal 82 12" xfId="27680"/>
    <cellStyle name="Normal 82 2" xfId="27681"/>
    <cellStyle name="Normal 82 2 2" xfId="27682"/>
    <cellStyle name="Normal 82 2 3" xfId="27683"/>
    <cellStyle name="Normal 82 3" xfId="27684"/>
    <cellStyle name="Normal 82 4" xfId="27685"/>
    <cellStyle name="Normal 82 5" xfId="27686"/>
    <cellStyle name="Normal 82 6" xfId="27687"/>
    <cellStyle name="Normal 82 7" xfId="27688"/>
    <cellStyle name="Normal 82 8" xfId="27689"/>
    <cellStyle name="Normal 82 9" xfId="27690"/>
    <cellStyle name="Normal 83" xfId="27691"/>
    <cellStyle name="Normal 83 10" xfId="27692"/>
    <cellStyle name="Normal 83 11" xfId="27693"/>
    <cellStyle name="Normal 83 12" xfId="27694"/>
    <cellStyle name="Normal 83 2" xfId="27695"/>
    <cellStyle name="Normal 83 2 2" xfId="27696"/>
    <cellStyle name="Normal 83 2 3" xfId="27697"/>
    <cellStyle name="Normal 83 3" xfId="27698"/>
    <cellStyle name="Normal 83 4" xfId="27699"/>
    <cellStyle name="Normal 83 5" xfId="27700"/>
    <cellStyle name="Normal 83 6" xfId="27701"/>
    <cellStyle name="Normal 83 7" xfId="27702"/>
    <cellStyle name="Normal 83 8" xfId="27703"/>
    <cellStyle name="Normal 83 9" xfId="27704"/>
    <cellStyle name="Normal 84" xfId="27705"/>
    <cellStyle name="Normal 84 10" xfId="27706"/>
    <cellStyle name="Normal 84 11" xfId="27707"/>
    <cellStyle name="Normal 84 12" xfId="27708"/>
    <cellStyle name="Normal 84 2" xfId="27709"/>
    <cellStyle name="Normal 84 2 2" xfId="27710"/>
    <cellStyle name="Normal 84 2 3" xfId="27711"/>
    <cellStyle name="Normal 84 3" xfId="27712"/>
    <cellStyle name="Normal 84 4" xfId="27713"/>
    <cellStyle name="Normal 84 5" xfId="27714"/>
    <cellStyle name="Normal 84 6" xfId="27715"/>
    <cellStyle name="Normal 84 7" xfId="27716"/>
    <cellStyle name="Normal 84 8" xfId="27717"/>
    <cellStyle name="Normal 84 9" xfId="27718"/>
    <cellStyle name="Normal 85" xfId="27719"/>
    <cellStyle name="Normal 85 10" xfId="27720"/>
    <cellStyle name="Normal 85 11" xfId="27721"/>
    <cellStyle name="Normal 85 12" xfId="27722"/>
    <cellStyle name="Normal 85 2" xfId="27723"/>
    <cellStyle name="Normal 85 2 2" xfId="27724"/>
    <cellStyle name="Normal 85 2 3" xfId="27725"/>
    <cellStyle name="Normal 85 3" xfId="27726"/>
    <cellStyle name="Normal 85 4" xfId="27727"/>
    <cellStyle name="Normal 85 5" xfId="27728"/>
    <cellStyle name="Normal 85 6" xfId="27729"/>
    <cellStyle name="Normal 85 7" xfId="27730"/>
    <cellStyle name="Normal 85 8" xfId="27731"/>
    <cellStyle name="Normal 85 9" xfId="27732"/>
    <cellStyle name="Normal 86" xfId="27733"/>
    <cellStyle name="Normal 86 10" xfId="27734"/>
    <cellStyle name="Normal 86 11" xfId="27735"/>
    <cellStyle name="Normal 86 12" xfId="27736"/>
    <cellStyle name="Normal 86 2" xfId="27737"/>
    <cellStyle name="Normal 86 2 2" xfId="27738"/>
    <cellStyle name="Normal 86 2 3" xfId="27739"/>
    <cellStyle name="Normal 86 3" xfId="27740"/>
    <cellStyle name="Normal 86 4" xfId="27741"/>
    <cellStyle name="Normal 86 5" xfId="27742"/>
    <cellStyle name="Normal 86 6" xfId="27743"/>
    <cellStyle name="Normal 86 7" xfId="27744"/>
    <cellStyle name="Normal 86 8" xfId="27745"/>
    <cellStyle name="Normal 86 9" xfId="27746"/>
    <cellStyle name="Normal 87" xfId="27747"/>
    <cellStyle name="Normal 87 10" xfId="27748"/>
    <cellStyle name="Normal 87 11" xfId="27749"/>
    <cellStyle name="Normal 87 12" xfId="27750"/>
    <cellStyle name="Normal 87 2" xfId="27751"/>
    <cellStyle name="Normal 87 2 2" xfId="27752"/>
    <cellStyle name="Normal 87 2 3" xfId="27753"/>
    <cellStyle name="Normal 87 3" xfId="27754"/>
    <cellStyle name="Normal 87 4" xfId="27755"/>
    <cellStyle name="Normal 87 5" xfId="27756"/>
    <cellStyle name="Normal 87 6" xfId="27757"/>
    <cellStyle name="Normal 87 7" xfId="27758"/>
    <cellStyle name="Normal 87 8" xfId="27759"/>
    <cellStyle name="Normal 87 9" xfId="27760"/>
    <cellStyle name="Normal 88" xfId="27761"/>
    <cellStyle name="Normal 88 10" xfId="27762"/>
    <cellStyle name="Normal 88 11" xfId="27763"/>
    <cellStyle name="Normal 88 12" xfId="27764"/>
    <cellStyle name="Normal 88 2" xfId="27765"/>
    <cellStyle name="Normal 88 2 2" xfId="27766"/>
    <cellStyle name="Normal 88 2 3" xfId="27767"/>
    <cellStyle name="Normal 88 3" xfId="27768"/>
    <cellStyle name="Normal 88 4" xfId="27769"/>
    <cellStyle name="Normal 88 5" xfId="27770"/>
    <cellStyle name="Normal 88 6" xfId="27771"/>
    <cellStyle name="Normal 88 7" xfId="27772"/>
    <cellStyle name="Normal 88 8" xfId="27773"/>
    <cellStyle name="Normal 88 9" xfId="27774"/>
    <cellStyle name="Normal 89" xfId="27775"/>
    <cellStyle name="Normal 89 10" xfId="27776"/>
    <cellStyle name="Normal 89 11" xfId="27777"/>
    <cellStyle name="Normal 89 12" xfId="27778"/>
    <cellStyle name="Normal 89 2" xfId="27779"/>
    <cellStyle name="Normal 89 2 2" xfId="27780"/>
    <cellStyle name="Normal 89 2 3" xfId="27781"/>
    <cellStyle name="Normal 89 3" xfId="27782"/>
    <cellStyle name="Normal 89 4" xfId="27783"/>
    <cellStyle name="Normal 89 5" xfId="27784"/>
    <cellStyle name="Normal 89 6" xfId="27785"/>
    <cellStyle name="Normal 89 7" xfId="27786"/>
    <cellStyle name="Normal 89 8" xfId="27787"/>
    <cellStyle name="Normal 89 9" xfId="27788"/>
    <cellStyle name="Normal 9" xfId="193"/>
    <cellStyle name="Normal 9 10" xfId="27789"/>
    <cellStyle name="Normal 9 11" xfId="27790"/>
    <cellStyle name="Normal 9 12" xfId="27791"/>
    <cellStyle name="Normal 9 13" xfId="27792"/>
    <cellStyle name="Normal 9 14" xfId="31794"/>
    <cellStyle name="Normal 9 15" xfId="31823"/>
    <cellStyle name="Normal 9 2" xfId="27793"/>
    <cellStyle name="Normal 9 2 10" xfId="27794"/>
    <cellStyle name="Normal 9 2 11" xfId="27795"/>
    <cellStyle name="Normal 9 2 12" xfId="27796"/>
    <cellStyle name="Normal 9 2 13" xfId="31799"/>
    <cellStyle name="Normal 9 2 2" xfId="27797"/>
    <cellStyle name="Normal 9 2 2 2" xfId="27798"/>
    <cellStyle name="Normal 9 2 2 3" xfId="27799"/>
    <cellStyle name="Normal 9 2 3" xfId="27800"/>
    <cellStyle name="Normal 9 2 4" xfId="27801"/>
    <cellStyle name="Normal 9 2 5" xfId="27802"/>
    <cellStyle name="Normal 9 2 6" xfId="27803"/>
    <cellStyle name="Normal 9 2 7" xfId="27804"/>
    <cellStyle name="Normal 9 2 8" xfId="27805"/>
    <cellStyle name="Normal 9 2 9" xfId="27806"/>
    <cellStyle name="Normal 9 3" xfId="27807"/>
    <cellStyle name="Normal 9 3 2" xfId="27808"/>
    <cellStyle name="Normal 9 4" xfId="27809"/>
    <cellStyle name="Normal 9 4 2" xfId="27810"/>
    <cellStyle name="Normal 9 5" xfId="27811"/>
    <cellStyle name="Normal 9 5 2" xfId="27812"/>
    <cellStyle name="Normal 9 6" xfId="27813"/>
    <cellStyle name="Normal 9 7" xfId="27814"/>
    <cellStyle name="Normal 9 8" xfId="27815"/>
    <cellStyle name="Normal 9 9" xfId="27816"/>
    <cellStyle name="Normal 90" xfId="27817"/>
    <cellStyle name="Normal 90 10" xfId="27818"/>
    <cellStyle name="Normal 90 11" xfId="27819"/>
    <cellStyle name="Normal 90 12" xfId="27820"/>
    <cellStyle name="Normal 90 2" xfId="27821"/>
    <cellStyle name="Normal 90 2 2" xfId="27822"/>
    <cellStyle name="Normal 90 2 3" xfId="27823"/>
    <cellStyle name="Normal 90 3" xfId="27824"/>
    <cellStyle name="Normal 90 4" xfId="27825"/>
    <cellStyle name="Normal 90 5" xfId="27826"/>
    <cellStyle name="Normal 90 6" xfId="27827"/>
    <cellStyle name="Normal 90 7" xfId="27828"/>
    <cellStyle name="Normal 90 8" xfId="27829"/>
    <cellStyle name="Normal 90 9" xfId="27830"/>
    <cellStyle name="Normal 91" xfId="27831"/>
    <cellStyle name="Normal 91 10" xfId="27832"/>
    <cellStyle name="Normal 91 11" xfId="27833"/>
    <cellStyle name="Normal 91 12" xfId="27834"/>
    <cellStyle name="Normal 91 2" xfId="27835"/>
    <cellStyle name="Normal 91 2 2" xfId="27836"/>
    <cellStyle name="Normal 91 2 3" xfId="27837"/>
    <cellStyle name="Normal 91 3" xfId="27838"/>
    <cellStyle name="Normal 91 4" xfId="27839"/>
    <cellStyle name="Normal 91 5" xfId="27840"/>
    <cellStyle name="Normal 91 6" xfId="27841"/>
    <cellStyle name="Normal 91 7" xfId="27842"/>
    <cellStyle name="Normal 91 8" xfId="27843"/>
    <cellStyle name="Normal 91 9" xfId="27844"/>
    <cellStyle name="Normal 92" xfId="27845"/>
    <cellStyle name="Normal 92 10" xfId="27846"/>
    <cellStyle name="Normal 92 11" xfId="27847"/>
    <cellStyle name="Normal 92 12" xfId="27848"/>
    <cellStyle name="Normal 92 2" xfId="27849"/>
    <cellStyle name="Normal 92 2 2" xfId="27850"/>
    <cellStyle name="Normal 92 2 3" xfId="27851"/>
    <cellStyle name="Normal 92 3" xfId="27852"/>
    <cellStyle name="Normal 92 4" xfId="27853"/>
    <cellStyle name="Normal 92 5" xfId="27854"/>
    <cellStyle name="Normal 92 6" xfId="27855"/>
    <cellStyle name="Normal 92 7" xfId="27856"/>
    <cellStyle name="Normal 92 8" xfId="27857"/>
    <cellStyle name="Normal 92 9" xfId="27858"/>
    <cellStyle name="Normal 93" xfId="27859"/>
    <cellStyle name="Normal 93 10" xfId="27860"/>
    <cellStyle name="Normal 93 11" xfId="27861"/>
    <cellStyle name="Normal 93 12" xfId="27862"/>
    <cellStyle name="Normal 93 2" xfId="27863"/>
    <cellStyle name="Normal 93 2 2" xfId="27864"/>
    <cellStyle name="Normal 93 2 3" xfId="27865"/>
    <cellStyle name="Normal 93 3" xfId="27866"/>
    <cellStyle name="Normal 93 4" xfId="27867"/>
    <cellStyle name="Normal 93 5" xfId="27868"/>
    <cellStyle name="Normal 93 6" xfId="27869"/>
    <cellStyle name="Normal 93 7" xfId="27870"/>
    <cellStyle name="Normal 93 8" xfId="27871"/>
    <cellStyle name="Normal 93 9" xfId="27872"/>
    <cellStyle name="Normal 94" xfId="27873"/>
    <cellStyle name="Normal 94 10" xfId="27874"/>
    <cellStyle name="Normal 94 11" xfId="27875"/>
    <cellStyle name="Normal 94 12" xfId="27876"/>
    <cellStyle name="Normal 94 2" xfId="27877"/>
    <cellStyle name="Normal 94 2 2" xfId="27878"/>
    <cellStyle name="Normal 94 2 3" xfId="27879"/>
    <cellStyle name="Normal 94 3" xfId="27880"/>
    <cellStyle name="Normal 94 4" xfId="27881"/>
    <cellStyle name="Normal 94 5" xfId="27882"/>
    <cellStyle name="Normal 94 6" xfId="27883"/>
    <cellStyle name="Normal 94 7" xfId="27884"/>
    <cellStyle name="Normal 94 8" xfId="27885"/>
    <cellStyle name="Normal 94 9" xfId="27886"/>
    <cellStyle name="Normal 95" xfId="27887"/>
    <cellStyle name="Normal 95 10" xfId="27888"/>
    <cellStyle name="Normal 95 11" xfId="27889"/>
    <cellStyle name="Normal 95 12" xfId="27890"/>
    <cellStyle name="Normal 95 2" xfId="27891"/>
    <cellStyle name="Normal 95 2 2" xfId="27892"/>
    <cellStyle name="Normal 95 2 3" xfId="27893"/>
    <cellStyle name="Normal 95 3" xfId="27894"/>
    <cellStyle name="Normal 95 4" xfId="27895"/>
    <cellStyle name="Normal 95 5" xfId="27896"/>
    <cellStyle name="Normal 95 6" xfId="27897"/>
    <cellStyle name="Normal 95 7" xfId="27898"/>
    <cellStyle name="Normal 95 8" xfId="27899"/>
    <cellStyle name="Normal 95 9" xfId="27900"/>
    <cellStyle name="Normal 96" xfId="27901"/>
    <cellStyle name="Normal 96 10" xfId="27902"/>
    <cellStyle name="Normal 96 10 2" xfId="27903"/>
    <cellStyle name="Normal 96 11" xfId="27904"/>
    <cellStyle name="Normal 96 11 2" xfId="27905"/>
    <cellStyle name="Normal 96 12" xfId="27906"/>
    <cellStyle name="Normal 96 12 2" xfId="27907"/>
    <cellStyle name="Normal 96 13" xfId="27908"/>
    <cellStyle name="Normal 96 13 2" xfId="27909"/>
    <cellStyle name="Normal 96 14" xfId="27910"/>
    <cellStyle name="Normal 96 14 2" xfId="27911"/>
    <cellStyle name="Normal 96 15" xfId="27912"/>
    <cellStyle name="Normal 96 15 2" xfId="27913"/>
    <cellStyle name="Normal 96 16" xfId="27914"/>
    <cellStyle name="Normal 96 16 2" xfId="27915"/>
    <cellStyle name="Normal 96 17" xfId="27916"/>
    <cellStyle name="Normal 96 17 2" xfId="27917"/>
    <cellStyle name="Normal 96 18" xfId="27918"/>
    <cellStyle name="Normal 96 18 2" xfId="27919"/>
    <cellStyle name="Normal 96 19" xfId="27920"/>
    <cellStyle name="Normal 96 19 2" xfId="27921"/>
    <cellStyle name="Normal 96 2" xfId="27922"/>
    <cellStyle name="Normal 96 2 2" xfId="27923"/>
    <cellStyle name="Normal 96 2 3" xfId="27924"/>
    <cellStyle name="Normal 96 20" xfId="27925"/>
    <cellStyle name="Normal 96 20 2" xfId="27926"/>
    <cellStyle name="Normal 96 21" xfId="27927"/>
    <cellStyle name="Normal 96 22" xfId="27928"/>
    <cellStyle name="Normal 96 23" xfId="27929"/>
    <cellStyle name="Normal 96 24" xfId="27930"/>
    <cellStyle name="Normal 96 25" xfId="27931"/>
    <cellStyle name="Normal 96 26" xfId="27932"/>
    <cellStyle name="Normal 96 27" xfId="27933"/>
    <cellStyle name="Normal 96 28" xfId="27934"/>
    <cellStyle name="Normal 96 29" xfId="27935"/>
    <cellStyle name="Normal 96 3" xfId="27936"/>
    <cellStyle name="Normal 96 3 2" xfId="27937"/>
    <cellStyle name="Normal 96 30" xfId="27938"/>
    <cellStyle name="Normal 96 31" xfId="27939"/>
    <cellStyle name="Normal 96 32" xfId="27940"/>
    <cellStyle name="Normal 96 33" xfId="27941"/>
    <cellStyle name="Normal 96 34" xfId="27942"/>
    <cellStyle name="Normal 96 35" xfId="27943"/>
    <cellStyle name="Normal 96 36" xfId="27944"/>
    <cellStyle name="Normal 96 37" xfId="27945"/>
    <cellStyle name="Normal 96 4" xfId="27946"/>
    <cellStyle name="Normal 96 4 2" xfId="27947"/>
    <cellStyle name="Normal 96 5" xfId="27948"/>
    <cellStyle name="Normal 96 5 2" xfId="27949"/>
    <cellStyle name="Normal 96 6" xfId="27950"/>
    <cellStyle name="Normal 96 6 2" xfId="27951"/>
    <cellStyle name="Normal 96 7" xfId="27952"/>
    <cellStyle name="Normal 96 7 2" xfId="27953"/>
    <cellStyle name="Normal 96 8" xfId="27954"/>
    <cellStyle name="Normal 96 8 2" xfId="27955"/>
    <cellStyle name="Normal 96 9" xfId="27956"/>
    <cellStyle name="Normal 96 9 2" xfId="27957"/>
    <cellStyle name="Normal 97" xfId="27958"/>
    <cellStyle name="Normal 97 10" xfId="27959"/>
    <cellStyle name="Normal 97 11" xfId="27960"/>
    <cellStyle name="Normal 97 12" xfId="27961"/>
    <cellStyle name="Normal 97 2" xfId="27962"/>
    <cellStyle name="Normal 97 2 2" xfId="27963"/>
    <cellStyle name="Normal 97 2 3" xfId="27964"/>
    <cellStyle name="Normal 97 3" xfId="27965"/>
    <cellStyle name="Normal 97 4" xfId="27966"/>
    <cellStyle name="Normal 97 5" xfId="27967"/>
    <cellStyle name="Normal 97 6" xfId="27968"/>
    <cellStyle name="Normal 97 7" xfId="27969"/>
    <cellStyle name="Normal 97 8" xfId="27970"/>
    <cellStyle name="Normal 97 9" xfId="27971"/>
    <cellStyle name="Normal 98" xfId="27972"/>
    <cellStyle name="Normal 98 10" xfId="27973"/>
    <cellStyle name="Normal 98 11" xfId="27974"/>
    <cellStyle name="Normal 98 12" xfId="27975"/>
    <cellStyle name="Normal 98 2" xfId="27976"/>
    <cellStyle name="Normal 98 2 2" xfId="27977"/>
    <cellStyle name="Normal 98 2 3" xfId="27978"/>
    <cellStyle name="Normal 98 3" xfId="27979"/>
    <cellStyle name="Normal 98 4" xfId="27980"/>
    <cellStyle name="Normal 98 5" xfId="27981"/>
    <cellStyle name="Normal 98 6" xfId="27982"/>
    <cellStyle name="Normal 98 7" xfId="27983"/>
    <cellStyle name="Normal 98 8" xfId="27984"/>
    <cellStyle name="Normal 98 9" xfId="27985"/>
    <cellStyle name="Normal 99" xfId="27986"/>
    <cellStyle name="Normal 99 10" xfId="27987"/>
    <cellStyle name="Normal 99 11" xfId="27988"/>
    <cellStyle name="Normal 99 12" xfId="27989"/>
    <cellStyle name="Normal 99 2" xfId="27990"/>
    <cellStyle name="Normal 99 2 2" xfId="27991"/>
    <cellStyle name="Normal 99 2 3" xfId="27992"/>
    <cellStyle name="Normal 99 3" xfId="27993"/>
    <cellStyle name="Normal 99 4" xfId="27994"/>
    <cellStyle name="Normal 99 5" xfId="27995"/>
    <cellStyle name="Normal 99 6" xfId="27996"/>
    <cellStyle name="Normal 99 7" xfId="27997"/>
    <cellStyle name="Normal 99 8" xfId="27998"/>
    <cellStyle name="Normal 99 9" xfId="27999"/>
    <cellStyle name="Normal_A - Full Service Providers" xfId="2"/>
    <cellStyle name="Normal_Cover sheet" xfId="222"/>
    <cellStyle name="Normal6" xfId="28000"/>
    <cellStyle name="Normal6 2" xfId="28001"/>
    <cellStyle name="Normal6 3" xfId="28002"/>
    <cellStyle name="Normal6 4" xfId="28003"/>
    <cellStyle name="Normal6 5" xfId="28004"/>
    <cellStyle name="Normal6 6" xfId="28005"/>
    <cellStyle name="Normal6 7" xfId="28006"/>
    <cellStyle name="Normal6 8" xfId="28007"/>
    <cellStyle name="Normal-droit" xfId="108"/>
    <cellStyle name="Normal-droite" xfId="109"/>
    <cellStyle name="Note 10" xfId="28008"/>
    <cellStyle name="Note 10 10" xfId="28009"/>
    <cellStyle name="Note 10 11" xfId="28010"/>
    <cellStyle name="Note 10 12" xfId="28011"/>
    <cellStyle name="Note 10 2" xfId="28012"/>
    <cellStyle name="Note 10 2 2" xfId="28013"/>
    <cellStyle name="Note 10 2 3" xfId="28014"/>
    <cellStyle name="Note 10 3" xfId="28015"/>
    <cellStyle name="Note 10 3 2" xfId="28016"/>
    <cellStyle name="Note 10 4" xfId="28017"/>
    <cellStyle name="Note 10 5" xfId="28018"/>
    <cellStyle name="Note 10 6" xfId="28019"/>
    <cellStyle name="Note 10 7" xfId="28020"/>
    <cellStyle name="Note 10 8" xfId="28021"/>
    <cellStyle name="Note 10 9" xfId="28022"/>
    <cellStyle name="Note 11" xfId="28023"/>
    <cellStyle name="Note 11 10" xfId="28024"/>
    <cellStyle name="Note 11 11" xfId="28025"/>
    <cellStyle name="Note 11 12" xfId="28026"/>
    <cellStyle name="Note 11 2" xfId="28027"/>
    <cellStyle name="Note 11 2 2" xfId="28028"/>
    <cellStyle name="Note 11 2 3" xfId="28029"/>
    <cellStyle name="Note 11 3" xfId="28030"/>
    <cellStyle name="Note 11 3 2" xfId="28031"/>
    <cellStyle name="Note 11 4" xfId="28032"/>
    <cellStyle name="Note 11 5" xfId="28033"/>
    <cellStyle name="Note 11 6" xfId="28034"/>
    <cellStyle name="Note 11 7" xfId="28035"/>
    <cellStyle name="Note 11 8" xfId="28036"/>
    <cellStyle name="Note 11 9" xfId="28037"/>
    <cellStyle name="Note 12" xfId="28038"/>
    <cellStyle name="Note 12 10" xfId="28039"/>
    <cellStyle name="Note 12 11" xfId="28040"/>
    <cellStyle name="Note 12 12" xfId="28041"/>
    <cellStyle name="Note 12 2" xfId="28042"/>
    <cellStyle name="Note 12 2 2" xfId="28043"/>
    <cellStyle name="Note 12 2 3" xfId="28044"/>
    <cellStyle name="Note 12 3" xfId="28045"/>
    <cellStyle name="Note 12 3 2" xfId="28046"/>
    <cellStyle name="Note 12 4" xfId="28047"/>
    <cellStyle name="Note 12 5" xfId="28048"/>
    <cellStyle name="Note 12 6" xfId="28049"/>
    <cellStyle name="Note 12 7" xfId="28050"/>
    <cellStyle name="Note 12 8" xfId="28051"/>
    <cellStyle name="Note 12 9" xfId="28052"/>
    <cellStyle name="Note 13" xfId="28053"/>
    <cellStyle name="Note 13 10" xfId="28054"/>
    <cellStyle name="Note 13 11" xfId="28055"/>
    <cellStyle name="Note 13 12" xfId="28056"/>
    <cellStyle name="Note 13 2" xfId="28057"/>
    <cellStyle name="Note 13 2 2" xfId="28058"/>
    <cellStyle name="Note 13 2 3" xfId="28059"/>
    <cellStyle name="Note 13 3" xfId="28060"/>
    <cellStyle name="Note 13 3 2" xfId="28061"/>
    <cellStyle name="Note 13 4" xfId="28062"/>
    <cellStyle name="Note 13 5" xfId="28063"/>
    <cellStyle name="Note 13 6" xfId="28064"/>
    <cellStyle name="Note 13 7" xfId="28065"/>
    <cellStyle name="Note 13 8" xfId="28066"/>
    <cellStyle name="Note 13 9" xfId="28067"/>
    <cellStyle name="Note 14" xfId="28068"/>
    <cellStyle name="Note 14 10" xfId="28069"/>
    <cellStyle name="Note 14 11" xfId="28070"/>
    <cellStyle name="Note 14 12" xfId="28071"/>
    <cellStyle name="Note 14 2" xfId="28072"/>
    <cellStyle name="Note 14 2 2" xfId="28073"/>
    <cellStyle name="Note 14 2 3" xfId="28074"/>
    <cellStyle name="Note 14 3" xfId="28075"/>
    <cellStyle name="Note 14 3 2" xfId="28076"/>
    <cellStyle name="Note 14 4" xfId="28077"/>
    <cellStyle name="Note 14 5" xfId="28078"/>
    <cellStyle name="Note 14 6" xfId="28079"/>
    <cellStyle name="Note 14 7" xfId="28080"/>
    <cellStyle name="Note 14 8" xfId="28081"/>
    <cellStyle name="Note 14 9" xfId="28082"/>
    <cellStyle name="Note 15" xfId="28083"/>
    <cellStyle name="Note 15 10" xfId="28084"/>
    <cellStyle name="Note 15 11" xfId="28085"/>
    <cellStyle name="Note 15 12" xfId="28086"/>
    <cellStyle name="Note 15 2" xfId="28087"/>
    <cellStyle name="Note 15 2 2" xfId="28088"/>
    <cellStyle name="Note 15 2 3" xfId="28089"/>
    <cellStyle name="Note 15 3" xfId="28090"/>
    <cellStyle name="Note 15 3 2" xfId="28091"/>
    <cellStyle name="Note 15 4" xfId="28092"/>
    <cellStyle name="Note 15 5" xfId="28093"/>
    <cellStyle name="Note 15 6" xfId="28094"/>
    <cellStyle name="Note 15 7" xfId="28095"/>
    <cellStyle name="Note 15 8" xfId="28096"/>
    <cellStyle name="Note 15 9" xfId="28097"/>
    <cellStyle name="Note 16" xfId="28098"/>
    <cellStyle name="Note 16 10" xfId="28099"/>
    <cellStyle name="Note 16 11" xfId="28100"/>
    <cellStyle name="Note 16 12" xfId="28101"/>
    <cellStyle name="Note 16 2" xfId="28102"/>
    <cellStyle name="Note 16 2 2" xfId="28103"/>
    <cellStyle name="Note 16 2 3" xfId="28104"/>
    <cellStyle name="Note 16 3" xfId="28105"/>
    <cellStyle name="Note 16 3 2" xfId="28106"/>
    <cellStyle name="Note 16 4" xfId="28107"/>
    <cellStyle name="Note 16 5" xfId="28108"/>
    <cellStyle name="Note 16 6" xfId="28109"/>
    <cellStyle name="Note 16 7" xfId="28110"/>
    <cellStyle name="Note 16 8" xfId="28111"/>
    <cellStyle name="Note 16 9" xfId="28112"/>
    <cellStyle name="Note 17" xfId="28113"/>
    <cellStyle name="Note 17 10" xfId="28114"/>
    <cellStyle name="Note 17 11" xfId="28115"/>
    <cellStyle name="Note 17 12" xfId="28116"/>
    <cellStyle name="Note 17 2" xfId="28117"/>
    <cellStyle name="Note 17 2 2" xfId="28118"/>
    <cellStyle name="Note 17 2 3" xfId="28119"/>
    <cellStyle name="Note 17 3" xfId="28120"/>
    <cellStyle name="Note 17 3 2" xfId="28121"/>
    <cellStyle name="Note 17 4" xfId="28122"/>
    <cellStyle name="Note 17 5" xfId="28123"/>
    <cellStyle name="Note 17 6" xfId="28124"/>
    <cellStyle name="Note 17 7" xfId="28125"/>
    <cellStyle name="Note 17 8" xfId="28126"/>
    <cellStyle name="Note 17 9" xfId="28127"/>
    <cellStyle name="Note 18" xfId="28128"/>
    <cellStyle name="Note 18 10" xfId="28129"/>
    <cellStyle name="Note 18 11" xfId="28130"/>
    <cellStyle name="Note 18 12" xfId="28131"/>
    <cellStyle name="Note 18 2" xfId="28132"/>
    <cellStyle name="Note 18 2 2" xfId="28133"/>
    <cellStyle name="Note 18 2 3" xfId="28134"/>
    <cellStyle name="Note 18 3" xfId="28135"/>
    <cellStyle name="Note 18 3 2" xfId="28136"/>
    <cellStyle name="Note 18 4" xfId="28137"/>
    <cellStyle name="Note 18 5" xfId="28138"/>
    <cellStyle name="Note 18 6" xfId="28139"/>
    <cellStyle name="Note 18 7" xfId="28140"/>
    <cellStyle name="Note 18 8" xfId="28141"/>
    <cellStyle name="Note 18 9" xfId="28142"/>
    <cellStyle name="Note 19" xfId="28143"/>
    <cellStyle name="Note 19 10" xfId="28144"/>
    <cellStyle name="Note 19 11" xfId="28145"/>
    <cellStyle name="Note 19 12" xfId="28146"/>
    <cellStyle name="Note 19 2" xfId="28147"/>
    <cellStyle name="Note 19 2 2" xfId="28148"/>
    <cellStyle name="Note 19 2 3" xfId="28149"/>
    <cellStyle name="Note 19 3" xfId="28150"/>
    <cellStyle name="Note 19 3 2" xfId="28151"/>
    <cellStyle name="Note 19 4" xfId="28152"/>
    <cellStyle name="Note 19 5" xfId="28153"/>
    <cellStyle name="Note 19 6" xfId="28154"/>
    <cellStyle name="Note 19 7" xfId="28155"/>
    <cellStyle name="Note 19 8" xfId="28156"/>
    <cellStyle name="Note 19 9" xfId="28157"/>
    <cellStyle name="Note 2" xfId="111"/>
    <cellStyle name="Note 2 10" xfId="28158"/>
    <cellStyle name="Note 2 10 2" xfId="28159"/>
    <cellStyle name="Note 2 11" xfId="28160"/>
    <cellStyle name="Note 2 11 2" xfId="28161"/>
    <cellStyle name="Note 2 12" xfId="28162"/>
    <cellStyle name="Note 2 12 2" xfId="28163"/>
    <cellStyle name="Note 2 13" xfId="28164"/>
    <cellStyle name="Note 2 13 2" xfId="28165"/>
    <cellStyle name="Note 2 14" xfId="28166"/>
    <cellStyle name="Note 2 14 2" xfId="28167"/>
    <cellStyle name="Note 2 15" xfId="28168"/>
    <cellStyle name="Note 2 15 2" xfId="28169"/>
    <cellStyle name="Note 2 16" xfId="28170"/>
    <cellStyle name="Note 2 16 2" xfId="28171"/>
    <cellStyle name="Note 2 17" xfId="28172"/>
    <cellStyle name="Note 2 18" xfId="28173"/>
    <cellStyle name="Note 2 19" xfId="28174"/>
    <cellStyle name="Note 2 2" xfId="186"/>
    <cellStyle name="Note 2 2 10" xfId="28175"/>
    <cellStyle name="Note 2 2 11" xfId="28176"/>
    <cellStyle name="Note 2 2 12" xfId="28177"/>
    <cellStyle name="Note 2 2 2" xfId="28178"/>
    <cellStyle name="Note 2 2 2 2" xfId="28179"/>
    <cellStyle name="Note 2 2 2 2 2" xfId="28180"/>
    <cellStyle name="Note 2 2 2 3" xfId="28181"/>
    <cellStyle name="Note 2 2 3" xfId="28182"/>
    <cellStyle name="Note 2 2 3 2" xfId="28183"/>
    <cellStyle name="Note 2 2 4" xfId="28184"/>
    <cellStyle name="Note 2 2 4 2" xfId="28185"/>
    <cellStyle name="Note 2 2 5" xfId="28186"/>
    <cellStyle name="Note 2 2 6" xfId="28187"/>
    <cellStyle name="Note 2 2 7" xfId="28188"/>
    <cellStyle name="Note 2 2 8" xfId="28189"/>
    <cellStyle name="Note 2 2 9" xfId="28190"/>
    <cellStyle name="Note 2 20" xfId="28191"/>
    <cellStyle name="Note 2 21" xfId="28192"/>
    <cellStyle name="Note 2 22" xfId="28193"/>
    <cellStyle name="Note 2 23" xfId="28194"/>
    <cellStyle name="Note 2 24" xfId="28195"/>
    <cellStyle name="Note 2 25" xfId="28196"/>
    <cellStyle name="Note 2 26" xfId="28197"/>
    <cellStyle name="Note 2 27" xfId="28198"/>
    <cellStyle name="Note 2 28" xfId="28199"/>
    <cellStyle name="Note 2 29" xfId="28200"/>
    <cellStyle name="Note 2 3" xfId="28201"/>
    <cellStyle name="Note 2 3 10" xfId="28202"/>
    <cellStyle name="Note 2 3 11" xfId="28203"/>
    <cellStyle name="Note 2 3 12" xfId="28204"/>
    <cellStyle name="Note 2 3 2" xfId="28205"/>
    <cellStyle name="Note 2 3 2 2" xfId="28206"/>
    <cellStyle name="Note 2 3 2 2 2" xfId="28207"/>
    <cellStyle name="Note 2 3 2 3" xfId="28208"/>
    <cellStyle name="Note 2 3 3" xfId="28209"/>
    <cellStyle name="Note 2 3 3 2" xfId="28210"/>
    <cellStyle name="Note 2 3 4" xfId="28211"/>
    <cellStyle name="Note 2 3 4 2" xfId="28212"/>
    <cellStyle name="Note 2 3 5" xfId="28213"/>
    <cellStyle name="Note 2 3 6" xfId="28214"/>
    <cellStyle name="Note 2 3 7" xfId="28215"/>
    <cellStyle name="Note 2 3 8" xfId="28216"/>
    <cellStyle name="Note 2 3 9" xfId="28217"/>
    <cellStyle name="Note 2 4" xfId="28218"/>
    <cellStyle name="Note 2 4 10" xfId="28219"/>
    <cellStyle name="Note 2 4 11" xfId="28220"/>
    <cellStyle name="Note 2 4 12" xfId="28221"/>
    <cellStyle name="Note 2 4 2" xfId="28222"/>
    <cellStyle name="Note 2 4 2 2" xfId="28223"/>
    <cellStyle name="Note 2 4 2 2 2" xfId="28224"/>
    <cellStyle name="Note 2 4 2 3" xfId="28225"/>
    <cellStyle name="Note 2 4 3" xfId="28226"/>
    <cellStyle name="Note 2 4 3 2" xfId="28227"/>
    <cellStyle name="Note 2 4 4" xfId="28228"/>
    <cellStyle name="Note 2 4 4 2" xfId="28229"/>
    <cellStyle name="Note 2 4 5" xfId="28230"/>
    <cellStyle name="Note 2 4 6" xfId="28231"/>
    <cellStyle name="Note 2 4 7" xfId="28232"/>
    <cellStyle name="Note 2 4 8" xfId="28233"/>
    <cellStyle name="Note 2 4 9" xfId="28234"/>
    <cellStyle name="Note 2 5" xfId="28235"/>
    <cellStyle name="Note 2 5 2" xfId="28236"/>
    <cellStyle name="Note 2 5 2 2" xfId="28237"/>
    <cellStyle name="Note 2 5 3" xfId="28238"/>
    <cellStyle name="Note 2 5 4" xfId="28239"/>
    <cellStyle name="Note 2 5 5" xfId="28240"/>
    <cellStyle name="Note 2 6" xfId="28241"/>
    <cellStyle name="Note 2 6 2" xfId="28242"/>
    <cellStyle name="Note 2 6 2 2" xfId="28243"/>
    <cellStyle name="Note 2 6 3" xfId="28244"/>
    <cellStyle name="Note 2 6 4" xfId="28245"/>
    <cellStyle name="Note 2 7" xfId="28246"/>
    <cellStyle name="Note 2 7 2" xfId="28247"/>
    <cellStyle name="Note 2 8" xfId="28248"/>
    <cellStyle name="Note 2 8 2" xfId="28249"/>
    <cellStyle name="Note 2 9" xfId="28250"/>
    <cellStyle name="Note 2 9 2" xfId="28251"/>
    <cellStyle name="Note 20" xfId="28252"/>
    <cellStyle name="Note 20 10" xfId="28253"/>
    <cellStyle name="Note 20 11" xfId="28254"/>
    <cellStyle name="Note 20 12" xfId="28255"/>
    <cellStyle name="Note 20 2" xfId="28256"/>
    <cellStyle name="Note 20 2 2" xfId="28257"/>
    <cellStyle name="Note 20 2 3" xfId="28258"/>
    <cellStyle name="Note 20 3" xfId="28259"/>
    <cellStyle name="Note 20 3 2" xfId="28260"/>
    <cellStyle name="Note 20 4" xfId="28261"/>
    <cellStyle name="Note 20 5" xfId="28262"/>
    <cellStyle name="Note 20 6" xfId="28263"/>
    <cellStyle name="Note 20 7" xfId="28264"/>
    <cellStyle name="Note 20 8" xfId="28265"/>
    <cellStyle name="Note 20 9" xfId="28266"/>
    <cellStyle name="Note 21" xfId="28267"/>
    <cellStyle name="Note 21 10" xfId="28268"/>
    <cellStyle name="Note 21 11" xfId="28269"/>
    <cellStyle name="Note 21 12" xfId="28270"/>
    <cellStyle name="Note 21 2" xfId="28271"/>
    <cellStyle name="Note 21 2 2" xfId="28272"/>
    <cellStyle name="Note 21 2 3" xfId="28273"/>
    <cellStyle name="Note 21 3" xfId="28274"/>
    <cellStyle name="Note 21 3 2" xfId="28275"/>
    <cellStyle name="Note 21 4" xfId="28276"/>
    <cellStyle name="Note 21 5" xfId="28277"/>
    <cellStyle name="Note 21 6" xfId="28278"/>
    <cellStyle name="Note 21 7" xfId="28279"/>
    <cellStyle name="Note 21 8" xfId="28280"/>
    <cellStyle name="Note 21 9" xfId="28281"/>
    <cellStyle name="Note 22" xfId="28282"/>
    <cellStyle name="Note 22 10" xfId="28283"/>
    <cellStyle name="Note 22 11" xfId="28284"/>
    <cellStyle name="Note 22 12" xfId="28285"/>
    <cellStyle name="Note 22 2" xfId="28286"/>
    <cellStyle name="Note 22 2 2" xfId="28287"/>
    <cellStyle name="Note 22 2 3" xfId="28288"/>
    <cellStyle name="Note 22 3" xfId="28289"/>
    <cellStyle name="Note 22 3 2" xfId="28290"/>
    <cellStyle name="Note 22 4" xfId="28291"/>
    <cellStyle name="Note 22 5" xfId="28292"/>
    <cellStyle name="Note 22 6" xfId="28293"/>
    <cellStyle name="Note 22 7" xfId="28294"/>
    <cellStyle name="Note 22 8" xfId="28295"/>
    <cellStyle name="Note 22 9" xfId="28296"/>
    <cellStyle name="Note 23" xfId="28297"/>
    <cellStyle name="Note 23 10" xfId="28298"/>
    <cellStyle name="Note 23 11" xfId="28299"/>
    <cellStyle name="Note 23 12" xfId="28300"/>
    <cellStyle name="Note 23 2" xfId="28301"/>
    <cellStyle name="Note 23 2 2" xfId="28302"/>
    <cellStyle name="Note 23 2 3" xfId="28303"/>
    <cellStyle name="Note 23 3" xfId="28304"/>
    <cellStyle name="Note 23 3 2" xfId="28305"/>
    <cellStyle name="Note 23 4" xfId="28306"/>
    <cellStyle name="Note 23 5" xfId="28307"/>
    <cellStyle name="Note 23 6" xfId="28308"/>
    <cellStyle name="Note 23 7" xfId="28309"/>
    <cellStyle name="Note 23 8" xfId="28310"/>
    <cellStyle name="Note 23 9" xfId="28311"/>
    <cellStyle name="Note 24" xfId="28312"/>
    <cellStyle name="Note 24 10" xfId="28313"/>
    <cellStyle name="Note 24 11" xfId="28314"/>
    <cellStyle name="Note 24 12" xfId="28315"/>
    <cellStyle name="Note 24 2" xfId="28316"/>
    <cellStyle name="Note 24 2 2" xfId="28317"/>
    <cellStyle name="Note 24 2 3" xfId="28318"/>
    <cellStyle name="Note 24 3" xfId="28319"/>
    <cellStyle name="Note 24 3 2" xfId="28320"/>
    <cellStyle name="Note 24 4" xfId="28321"/>
    <cellStyle name="Note 24 5" xfId="28322"/>
    <cellStyle name="Note 24 6" xfId="28323"/>
    <cellStyle name="Note 24 7" xfId="28324"/>
    <cellStyle name="Note 24 8" xfId="28325"/>
    <cellStyle name="Note 24 9" xfId="28326"/>
    <cellStyle name="Note 25" xfId="28327"/>
    <cellStyle name="Note 25 10" xfId="28328"/>
    <cellStyle name="Note 25 11" xfId="28329"/>
    <cellStyle name="Note 25 12" xfId="28330"/>
    <cellStyle name="Note 25 2" xfId="28331"/>
    <cellStyle name="Note 25 2 2" xfId="28332"/>
    <cellStyle name="Note 25 2 3" xfId="28333"/>
    <cellStyle name="Note 25 3" xfId="28334"/>
    <cellStyle name="Note 25 3 2" xfId="28335"/>
    <cellStyle name="Note 25 4" xfId="28336"/>
    <cellStyle name="Note 25 5" xfId="28337"/>
    <cellStyle name="Note 25 6" xfId="28338"/>
    <cellStyle name="Note 25 7" xfId="28339"/>
    <cellStyle name="Note 25 8" xfId="28340"/>
    <cellStyle name="Note 25 9" xfId="28341"/>
    <cellStyle name="Note 26" xfId="28342"/>
    <cellStyle name="Note 26 10" xfId="28343"/>
    <cellStyle name="Note 26 11" xfId="28344"/>
    <cellStyle name="Note 26 12" xfId="28345"/>
    <cellStyle name="Note 26 2" xfId="28346"/>
    <cellStyle name="Note 26 2 2" xfId="28347"/>
    <cellStyle name="Note 26 2 3" xfId="28348"/>
    <cellStyle name="Note 26 3" xfId="28349"/>
    <cellStyle name="Note 26 3 2" xfId="28350"/>
    <cellStyle name="Note 26 4" xfId="28351"/>
    <cellStyle name="Note 26 5" xfId="28352"/>
    <cellStyle name="Note 26 6" xfId="28353"/>
    <cellStyle name="Note 26 7" xfId="28354"/>
    <cellStyle name="Note 26 8" xfId="28355"/>
    <cellStyle name="Note 26 9" xfId="28356"/>
    <cellStyle name="Note 27" xfId="28357"/>
    <cellStyle name="Note 27 10" xfId="28358"/>
    <cellStyle name="Note 27 11" xfId="28359"/>
    <cellStyle name="Note 27 12" xfId="28360"/>
    <cellStyle name="Note 27 2" xfId="28361"/>
    <cellStyle name="Note 27 2 2" xfId="28362"/>
    <cellStyle name="Note 27 2 3" xfId="28363"/>
    <cellStyle name="Note 27 3" xfId="28364"/>
    <cellStyle name="Note 27 3 2" xfId="28365"/>
    <cellStyle name="Note 27 4" xfId="28366"/>
    <cellStyle name="Note 27 5" xfId="28367"/>
    <cellStyle name="Note 27 6" xfId="28368"/>
    <cellStyle name="Note 27 7" xfId="28369"/>
    <cellStyle name="Note 27 8" xfId="28370"/>
    <cellStyle name="Note 27 9" xfId="28371"/>
    <cellStyle name="Note 28" xfId="28372"/>
    <cellStyle name="Note 28 10" xfId="28373"/>
    <cellStyle name="Note 28 11" xfId="28374"/>
    <cellStyle name="Note 28 12" xfId="28375"/>
    <cellStyle name="Note 28 2" xfId="28376"/>
    <cellStyle name="Note 28 2 2" xfId="28377"/>
    <cellStyle name="Note 28 2 3" xfId="28378"/>
    <cellStyle name="Note 28 3" xfId="28379"/>
    <cellStyle name="Note 28 3 2" xfId="28380"/>
    <cellStyle name="Note 28 4" xfId="28381"/>
    <cellStyle name="Note 28 5" xfId="28382"/>
    <cellStyle name="Note 28 6" xfId="28383"/>
    <cellStyle name="Note 28 7" xfId="28384"/>
    <cellStyle name="Note 28 8" xfId="28385"/>
    <cellStyle name="Note 28 9" xfId="28386"/>
    <cellStyle name="Note 29" xfId="28387"/>
    <cellStyle name="Note 29 10" xfId="28388"/>
    <cellStyle name="Note 29 11" xfId="28389"/>
    <cellStyle name="Note 29 12" xfId="28390"/>
    <cellStyle name="Note 29 2" xfId="28391"/>
    <cellStyle name="Note 29 2 2" xfId="28392"/>
    <cellStyle name="Note 29 2 3" xfId="28393"/>
    <cellStyle name="Note 29 3" xfId="28394"/>
    <cellStyle name="Note 29 3 2" xfId="28395"/>
    <cellStyle name="Note 29 4" xfId="28396"/>
    <cellStyle name="Note 29 5" xfId="28397"/>
    <cellStyle name="Note 29 6" xfId="28398"/>
    <cellStyle name="Note 29 7" xfId="28399"/>
    <cellStyle name="Note 29 8" xfId="28400"/>
    <cellStyle name="Note 29 9" xfId="28401"/>
    <cellStyle name="Note 3" xfId="112"/>
    <cellStyle name="Note 3 10" xfId="28402"/>
    <cellStyle name="Note 3 10 2" xfId="28403"/>
    <cellStyle name="Note 3 11" xfId="28404"/>
    <cellStyle name="Note 3 11 2" xfId="28405"/>
    <cellStyle name="Note 3 12" xfId="28406"/>
    <cellStyle name="Note 3 12 2" xfId="28407"/>
    <cellStyle name="Note 3 13" xfId="28408"/>
    <cellStyle name="Note 3 13 2" xfId="28409"/>
    <cellStyle name="Note 3 14" xfId="28410"/>
    <cellStyle name="Note 3 14 2" xfId="28411"/>
    <cellStyle name="Note 3 15" xfId="28412"/>
    <cellStyle name="Note 3 15 2" xfId="28413"/>
    <cellStyle name="Note 3 16" xfId="28414"/>
    <cellStyle name="Note 3 16 2" xfId="28415"/>
    <cellStyle name="Note 3 17" xfId="28416"/>
    <cellStyle name="Note 3 18" xfId="28417"/>
    <cellStyle name="Note 3 19" xfId="28418"/>
    <cellStyle name="Note 3 2" xfId="187"/>
    <cellStyle name="Note 3 2 10" xfId="28419"/>
    <cellStyle name="Note 3 2 11" xfId="28420"/>
    <cellStyle name="Note 3 2 12" xfId="28421"/>
    <cellStyle name="Note 3 2 2" xfId="28422"/>
    <cellStyle name="Note 3 2 2 2" xfId="28423"/>
    <cellStyle name="Note 3 2 2 2 2" xfId="28424"/>
    <cellStyle name="Note 3 2 2 3" xfId="28425"/>
    <cellStyle name="Note 3 2 3" xfId="28426"/>
    <cellStyle name="Note 3 2 3 2" xfId="28427"/>
    <cellStyle name="Note 3 2 4" xfId="28428"/>
    <cellStyle name="Note 3 2 5" xfId="28429"/>
    <cellStyle name="Note 3 2 6" xfId="28430"/>
    <cellStyle name="Note 3 2 7" xfId="28431"/>
    <cellStyle name="Note 3 2 8" xfId="28432"/>
    <cellStyle name="Note 3 2 9" xfId="28433"/>
    <cellStyle name="Note 3 20" xfId="28434"/>
    <cellStyle name="Note 3 21" xfId="28435"/>
    <cellStyle name="Note 3 22" xfId="28436"/>
    <cellStyle name="Note 3 23" xfId="28437"/>
    <cellStyle name="Note 3 24" xfId="28438"/>
    <cellStyle name="Note 3 25" xfId="28439"/>
    <cellStyle name="Note 3 26" xfId="28440"/>
    <cellStyle name="Note 3 27" xfId="28441"/>
    <cellStyle name="Note 3 28" xfId="28442"/>
    <cellStyle name="Note 3 29" xfId="28443"/>
    <cellStyle name="Note 3 3" xfId="28444"/>
    <cellStyle name="Note 3 3 10" xfId="28445"/>
    <cellStyle name="Note 3 3 11" xfId="28446"/>
    <cellStyle name="Note 3 3 12" xfId="28447"/>
    <cellStyle name="Note 3 3 2" xfId="28448"/>
    <cellStyle name="Note 3 3 2 2" xfId="28449"/>
    <cellStyle name="Note 3 3 2 3" xfId="28450"/>
    <cellStyle name="Note 3 3 3" xfId="28451"/>
    <cellStyle name="Note 3 3 3 2" xfId="28452"/>
    <cellStyle name="Note 3 3 4" xfId="28453"/>
    <cellStyle name="Note 3 3 5" xfId="28454"/>
    <cellStyle name="Note 3 3 6" xfId="28455"/>
    <cellStyle name="Note 3 3 7" xfId="28456"/>
    <cellStyle name="Note 3 3 8" xfId="28457"/>
    <cellStyle name="Note 3 3 9" xfId="28458"/>
    <cellStyle name="Note 3 4" xfId="28459"/>
    <cellStyle name="Note 3 4 10" xfId="28460"/>
    <cellStyle name="Note 3 4 11" xfId="28461"/>
    <cellStyle name="Note 3 4 12" xfId="28462"/>
    <cellStyle name="Note 3 4 2" xfId="28463"/>
    <cellStyle name="Note 3 4 2 2" xfId="28464"/>
    <cellStyle name="Note 3 4 2 3" xfId="28465"/>
    <cellStyle name="Note 3 4 3" xfId="28466"/>
    <cellStyle name="Note 3 4 3 2" xfId="28467"/>
    <cellStyle name="Note 3 4 4" xfId="28468"/>
    <cellStyle name="Note 3 4 5" xfId="28469"/>
    <cellStyle name="Note 3 4 6" xfId="28470"/>
    <cellStyle name="Note 3 4 7" xfId="28471"/>
    <cellStyle name="Note 3 4 8" xfId="28472"/>
    <cellStyle name="Note 3 4 9" xfId="28473"/>
    <cellStyle name="Note 3 5" xfId="28474"/>
    <cellStyle name="Note 3 5 2" xfId="28475"/>
    <cellStyle name="Note 3 5 3" xfId="28476"/>
    <cellStyle name="Note 3 5 4" xfId="28477"/>
    <cellStyle name="Note 3 5 5" xfId="28478"/>
    <cellStyle name="Note 3 6" xfId="28479"/>
    <cellStyle name="Note 3 6 2" xfId="28480"/>
    <cellStyle name="Note 3 6 3" xfId="28481"/>
    <cellStyle name="Note 3 6 4" xfId="28482"/>
    <cellStyle name="Note 3 7" xfId="28483"/>
    <cellStyle name="Note 3 7 2" xfId="28484"/>
    <cellStyle name="Note 3 8" xfId="28485"/>
    <cellStyle name="Note 3 8 2" xfId="28486"/>
    <cellStyle name="Note 3 9" xfId="28487"/>
    <cellStyle name="Note 3 9 2" xfId="28488"/>
    <cellStyle name="Note 30" xfId="28489"/>
    <cellStyle name="Note 30 10" xfId="28490"/>
    <cellStyle name="Note 30 11" xfId="28491"/>
    <cellStyle name="Note 30 12" xfId="28492"/>
    <cellStyle name="Note 30 2" xfId="28493"/>
    <cellStyle name="Note 30 2 2" xfId="28494"/>
    <cellStyle name="Note 30 2 3" xfId="28495"/>
    <cellStyle name="Note 30 3" xfId="28496"/>
    <cellStyle name="Note 30 3 2" xfId="28497"/>
    <cellStyle name="Note 30 4" xfId="28498"/>
    <cellStyle name="Note 30 5" xfId="28499"/>
    <cellStyle name="Note 30 6" xfId="28500"/>
    <cellStyle name="Note 30 7" xfId="28501"/>
    <cellStyle name="Note 30 8" xfId="28502"/>
    <cellStyle name="Note 30 9" xfId="28503"/>
    <cellStyle name="Note 31" xfId="28504"/>
    <cellStyle name="Note 31 10" xfId="28505"/>
    <cellStyle name="Note 31 11" xfId="28506"/>
    <cellStyle name="Note 31 12" xfId="28507"/>
    <cellStyle name="Note 31 2" xfId="28508"/>
    <cellStyle name="Note 31 2 2" xfId="28509"/>
    <cellStyle name="Note 31 2 3" xfId="28510"/>
    <cellStyle name="Note 31 3" xfId="28511"/>
    <cellStyle name="Note 31 3 2" xfId="28512"/>
    <cellStyle name="Note 31 4" xfId="28513"/>
    <cellStyle name="Note 31 5" xfId="28514"/>
    <cellStyle name="Note 31 6" xfId="28515"/>
    <cellStyle name="Note 31 7" xfId="28516"/>
    <cellStyle name="Note 31 8" xfId="28517"/>
    <cellStyle name="Note 31 9" xfId="28518"/>
    <cellStyle name="Note 32" xfId="28519"/>
    <cellStyle name="Note 32 10" xfId="28520"/>
    <cellStyle name="Note 32 11" xfId="28521"/>
    <cellStyle name="Note 32 12" xfId="28522"/>
    <cellStyle name="Note 32 2" xfId="28523"/>
    <cellStyle name="Note 32 2 2" xfId="28524"/>
    <cellStyle name="Note 32 2 3" xfId="28525"/>
    <cellStyle name="Note 32 3" xfId="28526"/>
    <cellStyle name="Note 32 3 2" xfId="28527"/>
    <cellStyle name="Note 32 4" xfId="28528"/>
    <cellStyle name="Note 32 5" xfId="28529"/>
    <cellStyle name="Note 32 6" xfId="28530"/>
    <cellStyle name="Note 32 7" xfId="28531"/>
    <cellStyle name="Note 32 8" xfId="28532"/>
    <cellStyle name="Note 32 9" xfId="28533"/>
    <cellStyle name="Note 33" xfId="28534"/>
    <cellStyle name="Note 33 2" xfId="28535"/>
    <cellStyle name="Note 33 3" xfId="28536"/>
    <cellStyle name="Note 33 4" xfId="28537"/>
    <cellStyle name="Note 33 5" xfId="28538"/>
    <cellStyle name="Note 34" xfId="28539"/>
    <cellStyle name="Note 34 2" xfId="28540"/>
    <cellStyle name="Note 34 3" xfId="28541"/>
    <cellStyle name="Note 34 4" xfId="28542"/>
    <cellStyle name="Note 35" xfId="28543"/>
    <cellStyle name="Note 35 2" xfId="28544"/>
    <cellStyle name="Note 36" xfId="28545"/>
    <cellStyle name="Note 36 2" xfId="28546"/>
    <cellStyle name="Note 37" xfId="28547"/>
    <cellStyle name="Note 37 2" xfId="28548"/>
    <cellStyle name="Note 38" xfId="28549"/>
    <cellStyle name="Note 38 2" xfId="28550"/>
    <cellStyle name="Note 39" xfId="28551"/>
    <cellStyle name="Note 39 2" xfId="28552"/>
    <cellStyle name="Note 4" xfId="113"/>
    <cellStyle name="Note 4 10" xfId="28553"/>
    <cellStyle name="Note 4 10 2" xfId="28554"/>
    <cellStyle name="Note 4 11" xfId="28555"/>
    <cellStyle name="Note 4 11 2" xfId="28556"/>
    <cellStyle name="Note 4 12" xfId="28557"/>
    <cellStyle name="Note 4 12 2" xfId="28558"/>
    <cellStyle name="Note 4 13" xfId="28559"/>
    <cellStyle name="Note 4 14" xfId="28560"/>
    <cellStyle name="Note 4 15" xfId="28561"/>
    <cellStyle name="Note 4 16" xfId="28562"/>
    <cellStyle name="Note 4 17" xfId="28563"/>
    <cellStyle name="Note 4 18" xfId="28564"/>
    <cellStyle name="Note 4 19" xfId="28565"/>
    <cellStyle name="Note 4 2" xfId="188"/>
    <cellStyle name="Note 4 2 10" xfId="28566"/>
    <cellStyle name="Note 4 2 11" xfId="28567"/>
    <cellStyle name="Note 4 2 12" xfId="28568"/>
    <cellStyle name="Note 4 2 2" xfId="28569"/>
    <cellStyle name="Note 4 2 2 10" xfId="28570"/>
    <cellStyle name="Note 4 2 2 11" xfId="28571"/>
    <cellStyle name="Note 4 2 2 12" xfId="28572"/>
    <cellStyle name="Note 4 2 2 2" xfId="28573"/>
    <cellStyle name="Note 4 2 2 2 2" xfId="28574"/>
    <cellStyle name="Note 4 2 2 3" xfId="28575"/>
    <cellStyle name="Note 4 2 2 3 2" xfId="28576"/>
    <cellStyle name="Note 4 2 2 4" xfId="28577"/>
    <cellStyle name="Note 4 2 2 4 2" xfId="28578"/>
    <cellStyle name="Note 4 2 2 5" xfId="28579"/>
    <cellStyle name="Note 4 2 2 6" xfId="28580"/>
    <cellStyle name="Note 4 2 2 7" xfId="28581"/>
    <cellStyle name="Note 4 2 2 8" xfId="28582"/>
    <cellStyle name="Note 4 2 2 9" xfId="28583"/>
    <cellStyle name="Note 4 2 3" xfId="28584"/>
    <cellStyle name="Note 4 2 3 2" xfId="28585"/>
    <cellStyle name="Note 4 2 4" xfId="28586"/>
    <cellStyle name="Note 4 2 4 2" xfId="28587"/>
    <cellStyle name="Note 4 2 5" xfId="28588"/>
    <cellStyle name="Note 4 2 6" xfId="28589"/>
    <cellStyle name="Note 4 2 7" xfId="28590"/>
    <cellStyle name="Note 4 2 8" xfId="28591"/>
    <cellStyle name="Note 4 2 9" xfId="28592"/>
    <cellStyle name="Note 4 20" xfId="28593"/>
    <cellStyle name="Note 4 21" xfId="28594"/>
    <cellStyle name="Note 4 22" xfId="28595"/>
    <cellStyle name="Note 4 23" xfId="28596"/>
    <cellStyle name="Note 4 24" xfId="28597"/>
    <cellStyle name="Note 4 25" xfId="28598"/>
    <cellStyle name="Note 4 3" xfId="28599"/>
    <cellStyle name="Note 4 3 2" xfId="28600"/>
    <cellStyle name="Note 4 4" xfId="28601"/>
    <cellStyle name="Note 4 4 2" xfId="28602"/>
    <cellStyle name="Note 4 5" xfId="28603"/>
    <cellStyle name="Note 4 5 2" xfId="28604"/>
    <cellStyle name="Note 4 6" xfId="28605"/>
    <cellStyle name="Note 4 6 2" xfId="28606"/>
    <cellStyle name="Note 4 7" xfId="28607"/>
    <cellStyle name="Note 4 7 2" xfId="28608"/>
    <cellStyle name="Note 4 8" xfId="28609"/>
    <cellStyle name="Note 4 8 2" xfId="28610"/>
    <cellStyle name="Note 4 9" xfId="28611"/>
    <cellStyle name="Note 4 9 2" xfId="28612"/>
    <cellStyle name="Note 40" xfId="28613"/>
    <cellStyle name="Note 40 2" xfId="28614"/>
    <cellStyle name="Note 41" xfId="28615"/>
    <cellStyle name="Note 41 2" xfId="28616"/>
    <cellStyle name="Note 42" xfId="28617"/>
    <cellStyle name="Note 42 2" xfId="28618"/>
    <cellStyle name="Note 43" xfId="28619"/>
    <cellStyle name="Note 43 2" xfId="28620"/>
    <cellStyle name="Note 44" xfId="28621"/>
    <cellStyle name="Note 44 2" xfId="28622"/>
    <cellStyle name="Note 45" xfId="28623"/>
    <cellStyle name="Note 45 2" xfId="28624"/>
    <cellStyle name="Note 46" xfId="28625"/>
    <cellStyle name="Note 46 2" xfId="28626"/>
    <cellStyle name="Note 47" xfId="28627"/>
    <cellStyle name="Note 47 2" xfId="28628"/>
    <cellStyle name="Note 48" xfId="28629"/>
    <cellStyle name="Note 48 2" xfId="28630"/>
    <cellStyle name="Note 49" xfId="28631"/>
    <cellStyle name="Note 49 2" xfId="28632"/>
    <cellStyle name="Note 5" xfId="114"/>
    <cellStyle name="Note 5 10" xfId="28633"/>
    <cellStyle name="Note 5 11" xfId="28634"/>
    <cellStyle name="Note 5 12" xfId="28635"/>
    <cellStyle name="Note 5 13" xfId="28636"/>
    <cellStyle name="Note 5 2" xfId="189"/>
    <cellStyle name="Note 5 2 2" xfId="28637"/>
    <cellStyle name="Note 5 2 2 2" xfId="28638"/>
    <cellStyle name="Note 5 2 3" xfId="28639"/>
    <cellStyle name="Note 5 3" xfId="28640"/>
    <cellStyle name="Note 5 3 2" xfId="28641"/>
    <cellStyle name="Note 5 4" xfId="28642"/>
    <cellStyle name="Note 5 4 2" xfId="28643"/>
    <cellStyle name="Note 5 5" xfId="28644"/>
    <cellStyle name="Note 5 6" xfId="28645"/>
    <cellStyle name="Note 5 7" xfId="28646"/>
    <cellStyle name="Note 5 8" xfId="28647"/>
    <cellStyle name="Note 5 9" xfId="28648"/>
    <cellStyle name="Note 50" xfId="28649"/>
    <cellStyle name="Note 50 2" xfId="28650"/>
    <cellStyle name="Note 51" xfId="28651"/>
    <cellStyle name="Note 51 2" xfId="28652"/>
    <cellStyle name="Note 52" xfId="28653"/>
    <cellStyle name="Note 52 2" xfId="28654"/>
    <cellStyle name="Note 53" xfId="28655"/>
    <cellStyle name="Note 54" xfId="28656"/>
    <cellStyle name="Note 55" xfId="28657"/>
    <cellStyle name="Note 56" xfId="28658"/>
    <cellStyle name="Note 57" xfId="28659"/>
    <cellStyle name="Note 58" xfId="28660"/>
    <cellStyle name="Note 59" xfId="28661"/>
    <cellStyle name="Note 6" xfId="185"/>
    <cellStyle name="Note 6 10" xfId="28662"/>
    <cellStyle name="Note 6 11" xfId="28663"/>
    <cellStyle name="Note 6 12" xfId="28664"/>
    <cellStyle name="Note 6 13" xfId="28665"/>
    <cellStyle name="Note 6 2" xfId="28666"/>
    <cellStyle name="Note 6 2 2" xfId="28667"/>
    <cellStyle name="Note 6 2 2 2" xfId="28668"/>
    <cellStyle name="Note 6 2 3" xfId="28669"/>
    <cellStyle name="Note 6 3" xfId="28670"/>
    <cellStyle name="Note 6 3 2" xfId="28671"/>
    <cellStyle name="Note 6 4" xfId="28672"/>
    <cellStyle name="Note 6 4 2" xfId="28673"/>
    <cellStyle name="Note 6 5" xfId="28674"/>
    <cellStyle name="Note 6 6" xfId="28675"/>
    <cellStyle name="Note 6 7" xfId="28676"/>
    <cellStyle name="Note 6 8" xfId="28677"/>
    <cellStyle name="Note 6 9" xfId="28678"/>
    <cellStyle name="Note 60" xfId="28679"/>
    <cellStyle name="Note 61" xfId="279"/>
    <cellStyle name="Note 7" xfId="201"/>
    <cellStyle name="Note 7 10" xfId="28680"/>
    <cellStyle name="Note 7 11" xfId="28681"/>
    <cellStyle name="Note 7 12" xfId="28682"/>
    <cellStyle name="Note 7 13" xfId="28683"/>
    <cellStyle name="Note 7 2" xfId="28684"/>
    <cellStyle name="Note 7 2 2" xfId="28685"/>
    <cellStyle name="Note 7 2 2 2" xfId="28686"/>
    <cellStyle name="Note 7 2 3" xfId="28687"/>
    <cellStyle name="Note 7 3" xfId="28688"/>
    <cellStyle name="Note 7 3 2" xfId="28689"/>
    <cellStyle name="Note 7 4" xfId="28690"/>
    <cellStyle name="Note 7 4 2" xfId="28691"/>
    <cellStyle name="Note 7 5" xfId="28692"/>
    <cellStyle name="Note 7 6" xfId="28693"/>
    <cellStyle name="Note 7 7" xfId="28694"/>
    <cellStyle name="Note 7 8" xfId="28695"/>
    <cellStyle name="Note 7 9" xfId="28696"/>
    <cellStyle name="Note 8" xfId="110"/>
    <cellStyle name="Note 8 10" xfId="28698"/>
    <cellStyle name="Note 8 11" xfId="28699"/>
    <cellStyle name="Note 8 12" xfId="28700"/>
    <cellStyle name="Note 8 13" xfId="28697"/>
    <cellStyle name="Note 8 2" xfId="28701"/>
    <cellStyle name="Note 8 2 2" xfId="28702"/>
    <cellStyle name="Note 8 2 3" xfId="28703"/>
    <cellStyle name="Note 8 3" xfId="28704"/>
    <cellStyle name="Note 8 3 2" xfId="28705"/>
    <cellStyle name="Note 8 4" xfId="28706"/>
    <cellStyle name="Note 8 5" xfId="28707"/>
    <cellStyle name="Note 8 6" xfId="28708"/>
    <cellStyle name="Note 8 7" xfId="28709"/>
    <cellStyle name="Note 8 8" xfId="28710"/>
    <cellStyle name="Note 8 9" xfId="28711"/>
    <cellStyle name="Note 9" xfId="28712"/>
    <cellStyle name="Note 9 10" xfId="28713"/>
    <cellStyle name="Note 9 11" xfId="28714"/>
    <cellStyle name="Note 9 12" xfId="28715"/>
    <cellStyle name="Note 9 2" xfId="28716"/>
    <cellStyle name="Note 9 2 2" xfId="28717"/>
    <cellStyle name="Note 9 2 3" xfId="28718"/>
    <cellStyle name="Note 9 3" xfId="28719"/>
    <cellStyle name="Note 9 3 2" xfId="28720"/>
    <cellStyle name="Note 9 4" xfId="28721"/>
    <cellStyle name="Note 9 5" xfId="28722"/>
    <cellStyle name="Note 9 6" xfId="28723"/>
    <cellStyle name="Note 9 7" xfId="28724"/>
    <cellStyle name="Note 9 8" xfId="28725"/>
    <cellStyle name="Note 9 9" xfId="28726"/>
    <cellStyle name="Output 10" xfId="28727"/>
    <cellStyle name="Output 10 10" xfId="28728"/>
    <cellStyle name="Output 10 11" xfId="28729"/>
    <cellStyle name="Output 10 12" xfId="28730"/>
    <cellStyle name="Output 10 2" xfId="28731"/>
    <cellStyle name="Output 10 2 2" xfId="28732"/>
    <cellStyle name="Output 10 2 3" xfId="28733"/>
    <cellStyle name="Output 10 3" xfId="28734"/>
    <cellStyle name="Output 10 3 2" xfId="28735"/>
    <cellStyle name="Output 10 4" xfId="28736"/>
    <cellStyle name="Output 10 5" xfId="28737"/>
    <cellStyle name="Output 10 6" xfId="28738"/>
    <cellStyle name="Output 10 7" xfId="28739"/>
    <cellStyle name="Output 10 8" xfId="28740"/>
    <cellStyle name="Output 10 9" xfId="28741"/>
    <cellStyle name="Output 11" xfId="28742"/>
    <cellStyle name="Output 11 10" xfId="28743"/>
    <cellStyle name="Output 11 11" xfId="28744"/>
    <cellStyle name="Output 11 12" xfId="28745"/>
    <cellStyle name="Output 11 2" xfId="28746"/>
    <cellStyle name="Output 11 2 2" xfId="28747"/>
    <cellStyle name="Output 11 2 3" xfId="28748"/>
    <cellStyle name="Output 11 3" xfId="28749"/>
    <cellStyle name="Output 11 3 2" xfId="28750"/>
    <cellStyle name="Output 11 4" xfId="28751"/>
    <cellStyle name="Output 11 5" xfId="28752"/>
    <cellStyle name="Output 11 6" xfId="28753"/>
    <cellStyle name="Output 11 7" xfId="28754"/>
    <cellStyle name="Output 11 8" xfId="28755"/>
    <cellStyle name="Output 11 9" xfId="28756"/>
    <cellStyle name="Output 12" xfId="28757"/>
    <cellStyle name="Output 12 10" xfId="28758"/>
    <cellStyle name="Output 12 11" xfId="28759"/>
    <cellStyle name="Output 12 12" xfId="28760"/>
    <cellStyle name="Output 12 2" xfId="28761"/>
    <cellStyle name="Output 12 2 2" xfId="28762"/>
    <cellStyle name="Output 12 2 3" xfId="28763"/>
    <cellStyle name="Output 12 3" xfId="28764"/>
    <cellStyle name="Output 12 3 2" xfId="28765"/>
    <cellStyle name="Output 12 4" xfId="28766"/>
    <cellStyle name="Output 12 5" xfId="28767"/>
    <cellStyle name="Output 12 6" xfId="28768"/>
    <cellStyle name="Output 12 7" xfId="28769"/>
    <cellStyle name="Output 12 8" xfId="28770"/>
    <cellStyle name="Output 12 9" xfId="28771"/>
    <cellStyle name="Output 13" xfId="28772"/>
    <cellStyle name="Output 13 10" xfId="28773"/>
    <cellStyle name="Output 13 11" xfId="28774"/>
    <cellStyle name="Output 13 12" xfId="28775"/>
    <cellStyle name="Output 13 2" xfId="28776"/>
    <cellStyle name="Output 13 2 2" xfId="28777"/>
    <cellStyle name="Output 13 2 3" xfId="28778"/>
    <cellStyle name="Output 13 3" xfId="28779"/>
    <cellStyle name="Output 13 3 2" xfId="28780"/>
    <cellStyle name="Output 13 4" xfId="28781"/>
    <cellStyle name="Output 13 5" xfId="28782"/>
    <cellStyle name="Output 13 6" xfId="28783"/>
    <cellStyle name="Output 13 7" xfId="28784"/>
    <cellStyle name="Output 13 8" xfId="28785"/>
    <cellStyle name="Output 13 9" xfId="28786"/>
    <cellStyle name="Output 14" xfId="28787"/>
    <cellStyle name="Output 14 10" xfId="28788"/>
    <cellStyle name="Output 14 11" xfId="28789"/>
    <cellStyle name="Output 14 12" xfId="28790"/>
    <cellStyle name="Output 14 2" xfId="28791"/>
    <cellStyle name="Output 14 2 2" xfId="28792"/>
    <cellStyle name="Output 14 2 3" xfId="28793"/>
    <cellStyle name="Output 14 3" xfId="28794"/>
    <cellStyle name="Output 14 3 2" xfId="28795"/>
    <cellStyle name="Output 14 4" xfId="28796"/>
    <cellStyle name="Output 14 5" xfId="28797"/>
    <cellStyle name="Output 14 6" xfId="28798"/>
    <cellStyle name="Output 14 7" xfId="28799"/>
    <cellStyle name="Output 14 8" xfId="28800"/>
    <cellStyle name="Output 14 9" xfId="28801"/>
    <cellStyle name="Output 15" xfId="28802"/>
    <cellStyle name="Output 15 10" xfId="28803"/>
    <cellStyle name="Output 15 11" xfId="28804"/>
    <cellStyle name="Output 15 12" xfId="28805"/>
    <cellStyle name="Output 15 2" xfId="28806"/>
    <cellStyle name="Output 15 2 2" xfId="28807"/>
    <cellStyle name="Output 15 2 3" xfId="28808"/>
    <cellStyle name="Output 15 3" xfId="28809"/>
    <cellStyle name="Output 15 3 2" xfId="28810"/>
    <cellStyle name="Output 15 4" xfId="28811"/>
    <cellStyle name="Output 15 5" xfId="28812"/>
    <cellStyle name="Output 15 6" xfId="28813"/>
    <cellStyle name="Output 15 7" xfId="28814"/>
    <cellStyle name="Output 15 8" xfId="28815"/>
    <cellStyle name="Output 15 9" xfId="28816"/>
    <cellStyle name="Output 16" xfId="28817"/>
    <cellStyle name="Output 16 10" xfId="28818"/>
    <cellStyle name="Output 16 11" xfId="28819"/>
    <cellStyle name="Output 16 12" xfId="28820"/>
    <cellStyle name="Output 16 2" xfId="28821"/>
    <cellStyle name="Output 16 2 2" xfId="28822"/>
    <cellStyle name="Output 16 2 3" xfId="28823"/>
    <cellStyle name="Output 16 3" xfId="28824"/>
    <cellStyle name="Output 16 3 2" xfId="28825"/>
    <cellStyle name="Output 16 4" xfId="28826"/>
    <cellStyle name="Output 16 5" xfId="28827"/>
    <cellStyle name="Output 16 6" xfId="28828"/>
    <cellStyle name="Output 16 7" xfId="28829"/>
    <cellStyle name="Output 16 8" xfId="28830"/>
    <cellStyle name="Output 16 9" xfId="28831"/>
    <cellStyle name="Output 17" xfId="28832"/>
    <cellStyle name="Output 17 10" xfId="28833"/>
    <cellStyle name="Output 17 11" xfId="28834"/>
    <cellStyle name="Output 17 12" xfId="28835"/>
    <cellStyle name="Output 17 2" xfId="28836"/>
    <cellStyle name="Output 17 2 2" xfId="28837"/>
    <cellStyle name="Output 17 2 3" xfId="28838"/>
    <cellStyle name="Output 17 3" xfId="28839"/>
    <cellStyle name="Output 17 3 2" xfId="28840"/>
    <cellStyle name="Output 17 4" xfId="28841"/>
    <cellStyle name="Output 17 5" xfId="28842"/>
    <cellStyle name="Output 17 6" xfId="28843"/>
    <cellStyle name="Output 17 7" xfId="28844"/>
    <cellStyle name="Output 17 8" xfId="28845"/>
    <cellStyle name="Output 17 9" xfId="28846"/>
    <cellStyle name="Output 18" xfId="28847"/>
    <cellStyle name="Output 18 10" xfId="28848"/>
    <cellStyle name="Output 18 11" xfId="28849"/>
    <cellStyle name="Output 18 12" xfId="28850"/>
    <cellStyle name="Output 18 2" xfId="28851"/>
    <cellStyle name="Output 18 2 2" xfId="28852"/>
    <cellStyle name="Output 18 2 3" xfId="28853"/>
    <cellStyle name="Output 18 3" xfId="28854"/>
    <cellStyle name="Output 18 3 2" xfId="28855"/>
    <cellStyle name="Output 18 4" xfId="28856"/>
    <cellStyle name="Output 18 5" xfId="28857"/>
    <cellStyle name="Output 18 6" xfId="28858"/>
    <cellStyle name="Output 18 7" xfId="28859"/>
    <cellStyle name="Output 18 8" xfId="28860"/>
    <cellStyle name="Output 18 9" xfId="28861"/>
    <cellStyle name="Output 19" xfId="28862"/>
    <cellStyle name="Output 19 10" xfId="28863"/>
    <cellStyle name="Output 19 11" xfId="28864"/>
    <cellStyle name="Output 19 12" xfId="28865"/>
    <cellStyle name="Output 19 2" xfId="28866"/>
    <cellStyle name="Output 19 2 2" xfId="28867"/>
    <cellStyle name="Output 19 2 3" xfId="28868"/>
    <cellStyle name="Output 19 3" xfId="28869"/>
    <cellStyle name="Output 19 3 2" xfId="28870"/>
    <cellStyle name="Output 19 4" xfId="28871"/>
    <cellStyle name="Output 19 5" xfId="28872"/>
    <cellStyle name="Output 19 6" xfId="28873"/>
    <cellStyle name="Output 19 7" xfId="28874"/>
    <cellStyle name="Output 19 8" xfId="28875"/>
    <cellStyle name="Output 19 9" xfId="28876"/>
    <cellStyle name="Output 2" xfId="115"/>
    <cellStyle name="Output 2 10" xfId="28877"/>
    <cellStyle name="Output 2 10 2" xfId="28878"/>
    <cellStyle name="Output 2 11" xfId="28879"/>
    <cellStyle name="Output 2 11 2" xfId="28880"/>
    <cellStyle name="Output 2 12" xfId="28881"/>
    <cellStyle name="Output 2 12 2" xfId="28882"/>
    <cellStyle name="Output 2 13" xfId="28883"/>
    <cellStyle name="Output 2 13 2" xfId="28884"/>
    <cellStyle name="Output 2 14" xfId="28885"/>
    <cellStyle name="Output 2 14 2" xfId="28886"/>
    <cellStyle name="Output 2 15" xfId="28887"/>
    <cellStyle name="Output 2 15 2" xfId="28888"/>
    <cellStyle name="Output 2 16" xfId="28889"/>
    <cellStyle name="Output 2 16 2" xfId="28890"/>
    <cellStyle name="Output 2 17" xfId="28891"/>
    <cellStyle name="Output 2 18" xfId="28892"/>
    <cellStyle name="Output 2 19" xfId="28893"/>
    <cellStyle name="Output 2 2" xfId="28894"/>
    <cellStyle name="Output 2 2 10" xfId="28895"/>
    <cellStyle name="Output 2 2 11" xfId="28896"/>
    <cellStyle name="Output 2 2 12" xfId="28897"/>
    <cellStyle name="Output 2 2 2" xfId="28898"/>
    <cellStyle name="Output 2 2 2 2" xfId="28899"/>
    <cellStyle name="Output 2 2 2 2 2" xfId="28900"/>
    <cellStyle name="Output 2 2 2 3" xfId="28901"/>
    <cellStyle name="Output 2 2 3" xfId="28902"/>
    <cellStyle name="Output 2 2 3 2" xfId="28903"/>
    <cellStyle name="Output 2 2 4" xfId="28904"/>
    <cellStyle name="Output 2 2 4 2" xfId="28905"/>
    <cellStyle name="Output 2 2 5" xfId="28906"/>
    <cellStyle name="Output 2 2 6" xfId="28907"/>
    <cellStyle name="Output 2 2 7" xfId="28908"/>
    <cellStyle name="Output 2 2 8" xfId="28909"/>
    <cellStyle name="Output 2 2 9" xfId="28910"/>
    <cellStyle name="Output 2 20" xfId="28911"/>
    <cellStyle name="Output 2 21" xfId="28912"/>
    <cellStyle name="Output 2 22" xfId="28913"/>
    <cellStyle name="Output 2 23" xfId="28914"/>
    <cellStyle name="Output 2 24" xfId="28915"/>
    <cellStyle name="Output 2 25" xfId="28916"/>
    <cellStyle name="Output 2 26" xfId="28917"/>
    <cellStyle name="Output 2 27" xfId="28918"/>
    <cellStyle name="Output 2 28" xfId="28919"/>
    <cellStyle name="Output 2 29" xfId="28920"/>
    <cellStyle name="Output 2 3" xfId="28921"/>
    <cellStyle name="Output 2 3 10" xfId="28922"/>
    <cellStyle name="Output 2 3 11" xfId="28923"/>
    <cellStyle name="Output 2 3 12" xfId="28924"/>
    <cellStyle name="Output 2 3 2" xfId="28925"/>
    <cellStyle name="Output 2 3 2 2" xfId="28926"/>
    <cellStyle name="Output 2 3 2 2 2" xfId="28927"/>
    <cellStyle name="Output 2 3 2 3" xfId="28928"/>
    <cellStyle name="Output 2 3 3" xfId="28929"/>
    <cellStyle name="Output 2 3 3 2" xfId="28930"/>
    <cellStyle name="Output 2 3 4" xfId="28931"/>
    <cellStyle name="Output 2 3 4 2" xfId="28932"/>
    <cellStyle name="Output 2 3 5" xfId="28933"/>
    <cellStyle name="Output 2 3 6" xfId="28934"/>
    <cellStyle name="Output 2 3 7" xfId="28935"/>
    <cellStyle name="Output 2 3 8" xfId="28936"/>
    <cellStyle name="Output 2 3 9" xfId="28937"/>
    <cellStyle name="Output 2 4" xfId="28938"/>
    <cellStyle name="Output 2 4 10" xfId="28939"/>
    <cellStyle name="Output 2 4 11" xfId="28940"/>
    <cellStyle name="Output 2 4 12" xfId="28941"/>
    <cellStyle name="Output 2 4 2" xfId="28942"/>
    <cellStyle name="Output 2 4 2 2" xfId="28943"/>
    <cellStyle name="Output 2 4 2 2 2" xfId="28944"/>
    <cellStyle name="Output 2 4 2 3" xfId="28945"/>
    <cellStyle name="Output 2 4 3" xfId="28946"/>
    <cellStyle name="Output 2 4 3 2" xfId="28947"/>
    <cellStyle name="Output 2 4 4" xfId="28948"/>
    <cellStyle name="Output 2 4 4 2" xfId="28949"/>
    <cellStyle name="Output 2 4 5" xfId="28950"/>
    <cellStyle name="Output 2 4 6" xfId="28951"/>
    <cellStyle name="Output 2 4 7" xfId="28952"/>
    <cellStyle name="Output 2 4 8" xfId="28953"/>
    <cellStyle name="Output 2 4 9" xfId="28954"/>
    <cellStyle name="Output 2 5" xfId="28955"/>
    <cellStyle name="Output 2 5 2" xfId="28956"/>
    <cellStyle name="Output 2 5 2 2" xfId="28957"/>
    <cellStyle name="Output 2 5 3" xfId="28958"/>
    <cellStyle name="Output 2 5 4" xfId="28959"/>
    <cellStyle name="Output 2 5 5" xfId="28960"/>
    <cellStyle name="Output 2 6" xfId="28961"/>
    <cellStyle name="Output 2 6 2" xfId="28962"/>
    <cellStyle name="Output 2 6 2 2" xfId="28963"/>
    <cellStyle name="Output 2 6 3" xfId="28964"/>
    <cellStyle name="Output 2 6 4" xfId="28965"/>
    <cellStyle name="Output 2 7" xfId="28966"/>
    <cellStyle name="Output 2 7 2" xfId="28967"/>
    <cellStyle name="Output 2 8" xfId="28968"/>
    <cellStyle name="Output 2 8 2" xfId="28969"/>
    <cellStyle name="Output 2 9" xfId="28970"/>
    <cellStyle name="Output 2 9 2" xfId="28971"/>
    <cellStyle name="Output 20" xfId="28972"/>
    <cellStyle name="Output 20 10" xfId="28973"/>
    <cellStyle name="Output 20 11" xfId="28974"/>
    <cellStyle name="Output 20 12" xfId="28975"/>
    <cellStyle name="Output 20 2" xfId="28976"/>
    <cellStyle name="Output 20 2 2" xfId="28977"/>
    <cellStyle name="Output 20 2 3" xfId="28978"/>
    <cellStyle name="Output 20 3" xfId="28979"/>
    <cellStyle name="Output 20 3 2" xfId="28980"/>
    <cellStyle name="Output 20 4" xfId="28981"/>
    <cellStyle name="Output 20 5" xfId="28982"/>
    <cellStyle name="Output 20 6" xfId="28983"/>
    <cellStyle name="Output 20 7" xfId="28984"/>
    <cellStyle name="Output 20 8" xfId="28985"/>
    <cellStyle name="Output 20 9" xfId="28986"/>
    <cellStyle name="Output 21" xfId="28987"/>
    <cellStyle name="Output 21 10" xfId="28988"/>
    <cellStyle name="Output 21 11" xfId="28989"/>
    <cellStyle name="Output 21 12" xfId="28990"/>
    <cellStyle name="Output 21 2" xfId="28991"/>
    <cellStyle name="Output 21 2 2" xfId="28992"/>
    <cellStyle name="Output 21 2 3" xfId="28993"/>
    <cellStyle name="Output 21 3" xfId="28994"/>
    <cellStyle name="Output 21 3 2" xfId="28995"/>
    <cellStyle name="Output 21 4" xfId="28996"/>
    <cellStyle name="Output 21 5" xfId="28997"/>
    <cellStyle name="Output 21 6" xfId="28998"/>
    <cellStyle name="Output 21 7" xfId="28999"/>
    <cellStyle name="Output 21 8" xfId="29000"/>
    <cellStyle name="Output 21 9" xfId="29001"/>
    <cellStyle name="Output 22" xfId="29002"/>
    <cellStyle name="Output 22 10" xfId="29003"/>
    <cellStyle name="Output 22 11" xfId="29004"/>
    <cellStyle name="Output 22 12" xfId="29005"/>
    <cellStyle name="Output 22 2" xfId="29006"/>
    <cellStyle name="Output 22 2 2" xfId="29007"/>
    <cellStyle name="Output 22 2 3" xfId="29008"/>
    <cellStyle name="Output 22 3" xfId="29009"/>
    <cellStyle name="Output 22 3 2" xfId="29010"/>
    <cellStyle name="Output 22 4" xfId="29011"/>
    <cellStyle name="Output 22 5" xfId="29012"/>
    <cellStyle name="Output 22 6" xfId="29013"/>
    <cellStyle name="Output 22 7" xfId="29014"/>
    <cellStyle name="Output 22 8" xfId="29015"/>
    <cellStyle name="Output 22 9" xfId="29016"/>
    <cellStyle name="Output 23" xfId="29017"/>
    <cellStyle name="Output 23 10" xfId="29018"/>
    <cellStyle name="Output 23 11" xfId="29019"/>
    <cellStyle name="Output 23 12" xfId="29020"/>
    <cellStyle name="Output 23 2" xfId="29021"/>
    <cellStyle name="Output 23 2 2" xfId="29022"/>
    <cellStyle name="Output 23 2 3" xfId="29023"/>
    <cellStyle name="Output 23 3" xfId="29024"/>
    <cellStyle name="Output 23 3 2" xfId="29025"/>
    <cellStyle name="Output 23 4" xfId="29026"/>
    <cellStyle name="Output 23 5" xfId="29027"/>
    <cellStyle name="Output 23 6" xfId="29028"/>
    <cellStyle name="Output 23 7" xfId="29029"/>
    <cellStyle name="Output 23 8" xfId="29030"/>
    <cellStyle name="Output 23 9" xfId="29031"/>
    <cellStyle name="Output 24" xfId="29032"/>
    <cellStyle name="Output 24 10" xfId="29033"/>
    <cellStyle name="Output 24 11" xfId="29034"/>
    <cellStyle name="Output 24 12" xfId="29035"/>
    <cellStyle name="Output 24 2" xfId="29036"/>
    <cellStyle name="Output 24 2 2" xfId="29037"/>
    <cellStyle name="Output 24 2 3" xfId="29038"/>
    <cellStyle name="Output 24 3" xfId="29039"/>
    <cellStyle name="Output 24 3 2" xfId="29040"/>
    <cellStyle name="Output 24 4" xfId="29041"/>
    <cellStyle name="Output 24 5" xfId="29042"/>
    <cellStyle name="Output 24 6" xfId="29043"/>
    <cellStyle name="Output 24 7" xfId="29044"/>
    <cellStyle name="Output 24 8" xfId="29045"/>
    <cellStyle name="Output 24 9" xfId="29046"/>
    <cellStyle name="Output 25" xfId="29047"/>
    <cellStyle name="Output 25 10" xfId="29048"/>
    <cellStyle name="Output 25 11" xfId="29049"/>
    <cellStyle name="Output 25 12" xfId="29050"/>
    <cellStyle name="Output 25 2" xfId="29051"/>
    <cellStyle name="Output 25 2 2" xfId="29052"/>
    <cellStyle name="Output 25 2 3" xfId="29053"/>
    <cellStyle name="Output 25 3" xfId="29054"/>
    <cellStyle name="Output 25 3 2" xfId="29055"/>
    <cellStyle name="Output 25 4" xfId="29056"/>
    <cellStyle name="Output 25 5" xfId="29057"/>
    <cellStyle name="Output 25 6" xfId="29058"/>
    <cellStyle name="Output 25 7" xfId="29059"/>
    <cellStyle name="Output 25 8" xfId="29060"/>
    <cellStyle name="Output 25 9" xfId="29061"/>
    <cellStyle name="Output 26" xfId="29062"/>
    <cellStyle name="Output 26 10" xfId="29063"/>
    <cellStyle name="Output 26 11" xfId="29064"/>
    <cellStyle name="Output 26 12" xfId="29065"/>
    <cellStyle name="Output 26 2" xfId="29066"/>
    <cellStyle name="Output 26 2 2" xfId="29067"/>
    <cellStyle name="Output 26 2 3" xfId="29068"/>
    <cellStyle name="Output 26 3" xfId="29069"/>
    <cellStyle name="Output 26 3 2" xfId="29070"/>
    <cellStyle name="Output 26 4" xfId="29071"/>
    <cellStyle name="Output 26 5" xfId="29072"/>
    <cellStyle name="Output 26 6" xfId="29073"/>
    <cellStyle name="Output 26 7" xfId="29074"/>
    <cellStyle name="Output 26 8" xfId="29075"/>
    <cellStyle name="Output 26 9" xfId="29076"/>
    <cellStyle name="Output 27" xfId="29077"/>
    <cellStyle name="Output 27 10" xfId="29078"/>
    <cellStyle name="Output 27 11" xfId="29079"/>
    <cellStyle name="Output 27 12" xfId="29080"/>
    <cellStyle name="Output 27 2" xfId="29081"/>
    <cellStyle name="Output 27 2 2" xfId="29082"/>
    <cellStyle name="Output 27 2 3" xfId="29083"/>
    <cellStyle name="Output 27 3" xfId="29084"/>
    <cellStyle name="Output 27 3 2" xfId="29085"/>
    <cellStyle name="Output 27 4" xfId="29086"/>
    <cellStyle name="Output 27 5" xfId="29087"/>
    <cellStyle name="Output 27 6" xfId="29088"/>
    <cellStyle name="Output 27 7" xfId="29089"/>
    <cellStyle name="Output 27 8" xfId="29090"/>
    <cellStyle name="Output 27 9" xfId="29091"/>
    <cellStyle name="Output 28" xfId="29092"/>
    <cellStyle name="Output 28 10" xfId="29093"/>
    <cellStyle name="Output 28 11" xfId="29094"/>
    <cellStyle name="Output 28 12" xfId="29095"/>
    <cellStyle name="Output 28 2" xfId="29096"/>
    <cellStyle name="Output 28 2 2" xfId="29097"/>
    <cellStyle name="Output 28 2 3" xfId="29098"/>
    <cellStyle name="Output 28 3" xfId="29099"/>
    <cellStyle name="Output 28 3 2" xfId="29100"/>
    <cellStyle name="Output 28 4" xfId="29101"/>
    <cellStyle name="Output 28 5" xfId="29102"/>
    <cellStyle name="Output 28 6" xfId="29103"/>
    <cellStyle name="Output 28 7" xfId="29104"/>
    <cellStyle name="Output 28 8" xfId="29105"/>
    <cellStyle name="Output 28 9" xfId="29106"/>
    <cellStyle name="Output 29" xfId="29107"/>
    <cellStyle name="Output 29 10" xfId="29108"/>
    <cellStyle name="Output 29 11" xfId="29109"/>
    <cellStyle name="Output 29 12" xfId="29110"/>
    <cellStyle name="Output 29 2" xfId="29111"/>
    <cellStyle name="Output 29 2 2" xfId="29112"/>
    <cellStyle name="Output 29 2 3" xfId="29113"/>
    <cellStyle name="Output 29 3" xfId="29114"/>
    <cellStyle name="Output 29 3 2" xfId="29115"/>
    <cellStyle name="Output 29 4" xfId="29116"/>
    <cellStyle name="Output 29 5" xfId="29117"/>
    <cellStyle name="Output 29 6" xfId="29118"/>
    <cellStyle name="Output 29 7" xfId="29119"/>
    <cellStyle name="Output 29 8" xfId="29120"/>
    <cellStyle name="Output 29 9" xfId="29121"/>
    <cellStyle name="Output 3" xfId="29122"/>
    <cellStyle name="Output 3 10" xfId="29123"/>
    <cellStyle name="Output 3 10 2" xfId="29124"/>
    <cellStyle name="Output 3 11" xfId="29125"/>
    <cellStyle name="Output 3 11 2" xfId="29126"/>
    <cellStyle name="Output 3 12" xfId="29127"/>
    <cellStyle name="Output 3 12 2" xfId="29128"/>
    <cellStyle name="Output 3 13" xfId="29129"/>
    <cellStyle name="Output 3 13 2" xfId="29130"/>
    <cellStyle name="Output 3 14" xfId="29131"/>
    <cellStyle name="Output 3 14 2" xfId="29132"/>
    <cellStyle name="Output 3 15" xfId="29133"/>
    <cellStyle name="Output 3 15 2" xfId="29134"/>
    <cellStyle name="Output 3 16" xfId="29135"/>
    <cellStyle name="Output 3 16 2" xfId="29136"/>
    <cellStyle name="Output 3 17" xfId="29137"/>
    <cellStyle name="Output 3 18" xfId="29138"/>
    <cellStyle name="Output 3 19" xfId="29139"/>
    <cellStyle name="Output 3 2" xfId="29140"/>
    <cellStyle name="Output 3 2 10" xfId="29141"/>
    <cellStyle name="Output 3 2 11" xfId="29142"/>
    <cellStyle name="Output 3 2 12" xfId="29143"/>
    <cellStyle name="Output 3 2 2" xfId="29144"/>
    <cellStyle name="Output 3 2 2 2" xfId="29145"/>
    <cellStyle name="Output 3 2 2 2 2" xfId="29146"/>
    <cellStyle name="Output 3 2 2 3" xfId="29147"/>
    <cellStyle name="Output 3 2 3" xfId="29148"/>
    <cellStyle name="Output 3 2 3 2" xfId="29149"/>
    <cellStyle name="Output 3 2 4" xfId="29150"/>
    <cellStyle name="Output 3 2 5" xfId="29151"/>
    <cellStyle name="Output 3 2 6" xfId="29152"/>
    <cellStyle name="Output 3 2 7" xfId="29153"/>
    <cellStyle name="Output 3 2 8" xfId="29154"/>
    <cellStyle name="Output 3 2 9" xfId="29155"/>
    <cellStyle name="Output 3 20" xfId="29156"/>
    <cellStyle name="Output 3 21" xfId="29157"/>
    <cellStyle name="Output 3 22" xfId="29158"/>
    <cellStyle name="Output 3 23" xfId="29159"/>
    <cellStyle name="Output 3 24" xfId="29160"/>
    <cellStyle name="Output 3 25" xfId="29161"/>
    <cellStyle name="Output 3 26" xfId="29162"/>
    <cellStyle name="Output 3 27" xfId="29163"/>
    <cellStyle name="Output 3 28" xfId="29164"/>
    <cellStyle name="Output 3 29" xfId="29165"/>
    <cellStyle name="Output 3 3" xfId="29166"/>
    <cellStyle name="Output 3 3 10" xfId="29167"/>
    <cellStyle name="Output 3 3 11" xfId="29168"/>
    <cellStyle name="Output 3 3 12" xfId="29169"/>
    <cellStyle name="Output 3 3 2" xfId="29170"/>
    <cellStyle name="Output 3 3 2 2" xfId="29171"/>
    <cellStyle name="Output 3 3 2 3" xfId="29172"/>
    <cellStyle name="Output 3 3 3" xfId="29173"/>
    <cellStyle name="Output 3 3 3 2" xfId="29174"/>
    <cellStyle name="Output 3 3 4" xfId="29175"/>
    <cellStyle name="Output 3 3 5" xfId="29176"/>
    <cellStyle name="Output 3 3 6" xfId="29177"/>
    <cellStyle name="Output 3 3 7" xfId="29178"/>
    <cellStyle name="Output 3 3 8" xfId="29179"/>
    <cellStyle name="Output 3 3 9" xfId="29180"/>
    <cellStyle name="Output 3 4" xfId="29181"/>
    <cellStyle name="Output 3 4 10" xfId="29182"/>
    <cellStyle name="Output 3 4 11" xfId="29183"/>
    <cellStyle name="Output 3 4 12" xfId="29184"/>
    <cellStyle name="Output 3 4 2" xfId="29185"/>
    <cellStyle name="Output 3 4 2 2" xfId="29186"/>
    <cellStyle name="Output 3 4 2 3" xfId="29187"/>
    <cellStyle name="Output 3 4 3" xfId="29188"/>
    <cellStyle name="Output 3 4 3 2" xfId="29189"/>
    <cellStyle name="Output 3 4 4" xfId="29190"/>
    <cellStyle name="Output 3 4 5" xfId="29191"/>
    <cellStyle name="Output 3 4 6" xfId="29192"/>
    <cellStyle name="Output 3 4 7" xfId="29193"/>
    <cellStyle name="Output 3 4 8" xfId="29194"/>
    <cellStyle name="Output 3 4 9" xfId="29195"/>
    <cellStyle name="Output 3 5" xfId="29196"/>
    <cellStyle name="Output 3 5 2" xfId="29197"/>
    <cellStyle name="Output 3 5 3" xfId="29198"/>
    <cellStyle name="Output 3 5 4" xfId="29199"/>
    <cellStyle name="Output 3 5 5" xfId="29200"/>
    <cellStyle name="Output 3 6" xfId="29201"/>
    <cellStyle name="Output 3 6 2" xfId="29202"/>
    <cellStyle name="Output 3 6 3" xfId="29203"/>
    <cellStyle name="Output 3 6 4" xfId="29204"/>
    <cellStyle name="Output 3 7" xfId="29205"/>
    <cellStyle name="Output 3 7 2" xfId="29206"/>
    <cellStyle name="Output 3 8" xfId="29207"/>
    <cellStyle name="Output 3 8 2" xfId="29208"/>
    <cellStyle name="Output 3 9" xfId="29209"/>
    <cellStyle name="Output 3 9 2" xfId="29210"/>
    <cellStyle name="Output 30" xfId="29211"/>
    <cellStyle name="Output 30 10" xfId="29212"/>
    <cellStyle name="Output 30 11" xfId="29213"/>
    <cellStyle name="Output 30 12" xfId="29214"/>
    <cellStyle name="Output 30 2" xfId="29215"/>
    <cellStyle name="Output 30 2 2" xfId="29216"/>
    <cellStyle name="Output 30 2 3" xfId="29217"/>
    <cellStyle name="Output 30 3" xfId="29218"/>
    <cellStyle name="Output 30 3 2" xfId="29219"/>
    <cellStyle name="Output 30 4" xfId="29220"/>
    <cellStyle name="Output 30 5" xfId="29221"/>
    <cellStyle name="Output 30 6" xfId="29222"/>
    <cellStyle name="Output 30 7" xfId="29223"/>
    <cellStyle name="Output 30 8" xfId="29224"/>
    <cellStyle name="Output 30 9" xfId="29225"/>
    <cellStyle name="Output 31" xfId="29226"/>
    <cellStyle name="Output 31 10" xfId="29227"/>
    <cellStyle name="Output 31 11" xfId="29228"/>
    <cellStyle name="Output 31 12" xfId="29229"/>
    <cellStyle name="Output 31 2" xfId="29230"/>
    <cellStyle name="Output 31 2 2" xfId="29231"/>
    <cellStyle name="Output 31 2 3" xfId="29232"/>
    <cellStyle name="Output 31 3" xfId="29233"/>
    <cellStyle name="Output 31 3 2" xfId="29234"/>
    <cellStyle name="Output 31 4" xfId="29235"/>
    <cellStyle name="Output 31 5" xfId="29236"/>
    <cellStyle name="Output 31 6" xfId="29237"/>
    <cellStyle name="Output 31 7" xfId="29238"/>
    <cellStyle name="Output 31 8" xfId="29239"/>
    <cellStyle name="Output 31 9" xfId="29240"/>
    <cellStyle name="Output 32" xfId="29241"/>
    <cellStyle name="Output 32 10" xfId="29242"/>
    <cellStyle name="Output 32 11" xfId="29243"/>
    <cellStyle name="Output 32 12" xfId="29244"/>
    <cellStyle name="Output 32 2" xfId="29245"/>
    <cellStyle name="Output 32 2 2" xfId="29246"/>
    <cellStyle name="Output 32 2 3" xfId="29247"/>
    <cellStyle name="Output 32 3" xfId="29248"/>
    <cellStyle name="Output 32 3 2" xfId="29249"/>
    <cellStyle name="Output 32 4" xfId="29250"/>
    <cellStyle name="Output 32 5" xfId="29251"/>
    <cellStyle name="Output 32 6" xfId="29252"/>
    <cellStyle name="Output 32 7" xfId="29253"/>
    <cellStyle name="Output 32 8" xfId="29254"/>
    <cellStyle name="Output 32 9" xfId="29255"/>
    <cellStyle name="Output 33" xfId="29256"/>
    <cellStyle name="Output 33 2" xfId="29257"/>
    <cellStyle name="Output 33 3" xfId="29258"/>
    <cellStyle name="Output 33 4" xfId="29259"/>
    <cellStyle name="Output 33 5" xfId="29260"/>
    <cellStyle name="Output 34" xfId="29261"/>
    <cellStyle name="Output 34 2" xfId="29262"/>
    <cellStyle name="Output 34 3" xfId="29263"/>
    <cellStyle name="Output 34 4" xfId="29264"/>
    <cellStyle name="Output 35" xfId="29265"/>
    <cellStyle name="Output 35 2" xfId="29266"/>
    <cellStyle name="Output 36" xfId="29267"/>
    <cellStyle name="Output 36 2" xfId="29268"/>
    <cellStyle name="Output 37" xfId="29269"/>
    <cellStyle name="Output 37 2" xfId="29270"/>
    <cellStyle name="Output 38" xfId="29271"/>
    <cellStyle name="Output 38 2" xfId="29272"/>
    <cellStyle name="Output 39" xfId="29273"/>
    <cellStyle name="Output 39 2" xfId="29274"/>
    <cellStyle name="Output 4" xfId="29275"/>
    <cellStyle name="Output 4 10" xfId="29276"/>
    <cellStyle name="Output 4 10 2" xfId="29277"/>
    <cellStyle name="Output 4 11" xfId="29278"/>
    <cellStyle name="Output 4 11 2" xfId="29279"/>
    <cellStyle name="Output 4 12" xfId="29280"/>
    <cellStyle name="Output 4 12 2" xfId="29281"/>
    <cellStyle name="Output 4 13" xfId="29282"/>
    <cellStyle name="Output 4 14" xfId="29283"/>
    <cellStyle name="Output 4 15" xfId="29284"/>
    <cellStyle name="Output 4 16" xfId="29285"/>
    <cellStyle name="Output 4 17" xfId="29286"/>
    <cellStyle name="Output 4 18" xfId="29287"/>
    <cellStyle name="Output 4 19" xfId="29288"/>
    <cellStyle name="Output 4 2" xfId="29289"/>
    <cellStyle name="Output 4 2 10" xfId="29290"/>
    <cellStyle name="Output 4 2 11" xfId="29291"/>
    <cellStyle name="Output 4 2 12" xfId="29292"/>
    <cellStyle name="Output 4 2 2" xfId="29293"/>
    <cellStyle name="Output 4 2 2 10" xfId="29294"/>
    <cellStyle name="Output 4 2 2 11" xfId="29295"/>
    <cellStyle name="Output 4 2 2 12" xfId="29296"/>
    <cellStyle name="Output 4 2 2 2" xfId="29297"/>
    <cellStyle name="Output 4 2 2 2 2" xfId="29298"/>
    <cellStyle name="Output 4 2 2 3" xfId="29299"/>
    <cellStyle name="Output 4 2 2 3 2" xfId="29300"/>
    <cellStyle name="Output 4 2 2 4" xfId="29301"/>
    <cellStyle name="Output 4 2 2 4 2" xfId="29302"/>
    <cellStyle name="Output 4 2 2 5" xfId="29303"/>
    <cellStyle name="Output 4 2 2 6" xfId="29304"/>
    <cellStyle name="Output 4 2 2 7" xfId="29305"/>
    <cellStyle name="Output 4 2 2 8" xfId="29306"/>
    <cellStyle name="Output 4 2 2 9" xfId="29307"/>
    <cellStyle name="Output 4 2 3" xfId="29308"/>
    <cellStyle name="Output 4 2 3 2" xfId="29309"/>
    <cellStyle name="Output 4 2 4" xfId="29310"/>
    <cellStyle name="Output 4 2 4 2" xfId="29311"/>
    <cellStyle name="Output 4 2 5" xfId="29312"/>
    <cellStyle name="Output 4 2 6" xfId="29313"/>
    <cellStyle name="Output 4 2 7" xfId="29314"/>
    <cellStyle name="Output 4 2 8" xfId="29315"/>
    <cellStyle name="Output 4 2 9" xfId="29316"/>
    <cellStyle name="Output 4 20" xfId="29317"/>
    <cellStyle name="Output 4 21" xfId="29318"/>
    <cellStyle name="Output 4 22" xfId="29319"/>
    <cellStyle name="Output 4 23" xfId="29320"/>
    <cellStyle name="Output 4 24" xfId="29321"/>
    <cellStyle name="Output 4 25" xfId="29322"/>
    <cellStyle name="Output 4 3" xfId="29323"/>
    <cellStyle name="Output 4 3 2" xfId="29324"/>
    <cellStyle name="Output 4 4" xfId="29325"/>
    <cellStyle name="Output 4 4 2" xfId="29326"/>
    <cellStyle name="Output 4 5" xfId="29327"/>
    <cellStyle name="Output 4 5 2" xfId="29328"/>
    <cellStyle name="Output 4 6" xfId="29329"/>
    <cellStyle name="Output 4 6 2" xfId="29330"/>
    <cellStyle name="Output 4 7" xfId="29331"/>
    <cellStyle name="Output 4 7 2" xfId="29332"/>
    <cellStyle name="Output 4 8" xfId="29333"/>
    <cellStyle name="Output 4 8 2" xfId="29334"/>
    <cellStyle name="Output 4 9" xfId="29335"/>
    <cellStyle name="Output 4 9 2" xfId="29336"/>
    <cellStyle name="Output 40" xfId="29337"/>
    <cellStyle name="Output 40 2" xfId="29338"/>
    <cellStyle name="Output 41" xfId="29339"/>
    <cellStyle name="Output 41 2" xfId="29340"/>
    <cellStyle name="Output 42" xfId="29341"/>
    <cellStyle name="Output 42 2" xfId="29342"/>
    <cellStyle name="Output 43" xfId="29343"/>
    <cellStyle name="Output 43 2" xfId="29344"/>
    <cellStyle name="Output 44" xfId="29345"/>
    <cellStyle name="Output 44 2" xfId="29346"/>
    <cellStyle name="Output 45" xfId="29347"/>
    <cellStyle name="Output 45 2" xfId="29348"/>
    <cellStyle name="Output 46" xfId="29349"/>
    <cellStyle name="Output 46 2" xfId="29350"/>
    <cellStyle name="Output 47" xfId="29351"/>
    <cellStyle name="Output 47 2" xfId="29352"/>
    <cellStyle name="Output 48" xfId="29353"/>
    <cellStyle name="Output 48 2" xfId="29354"/>
    <cellStyle name="Output 49" xfId="29355"/>
    <cellStyle name="Output 49 2" xfId="29356"/>
    <cellStyle name="Output 5" xfId="29357"/>
    <cellStyle name="Output 5 10" xfId="29358"/>
    <cellStyle name="Output 5 11" xfId="29359"/>
    <cellStyle name="Output 5 12" xfId="29360"/>
    <cellStyle name="Output 5 13" xfId="29361"/>
    <cellStyle name="Output 5 2" xfId="29362"/>
    <cellStyle name="Output 5 2 2" xfId="29363"/>
    <cellStyle name="Output 5 2 2 2" xfId="29364"/>
    <cellStyle name="Output 5 2 3" xfId="29365"/>
    <cellStyle name="Output 5 3" xfId="29366"/>
    <cellStyle name="Output 5 3 2" xfId="29367"/>
    <cellStyle name="Output 5 4" xfId="29368"/>
    <cellStyle name="Output 5 4 2" xfId="29369"/>
    <cellStyle name="Output 5 5" xfId="29370"/>
    <cellStyle name="Output 5 6" xfId="29371"/>
    <cellStyle name="Output 5 7" xfId="29372"/>
    <cellStyle name="Output 5 8" xfId="29373"/>
    <cellStyle name="Output 5 9" xfId="29374"/>
    <cellStyle name="Output 50" xfId="29375"/>
    <cellStyle name="Output 50 2" xfId="29376"/>
    <cellStyle name="Output 51" xfId="29377"/>
    <cellStyle name="Output 51 2" xfId="29378"/>
    <cellStyle name="Output 52" xfId="29379"/>
    <cellStyle name="Output 52 2" xfId="29380"/>
    <cellStyle name="Output 53" xfId="29381"/>
    <cellStyle name="Output 54" xfId="29382"/>
    <cellStyle name="Output 55" xfId="29383"/>
    <cellStyle name="Output 56" xfId="29384"/>
    <cellStyle name="Output 57" xfId="29385"/>
    <cellStyle name="Output 58" xfId="29386"/>
    <cellStyle name="Output 59" xfId="29387"/>
    <cellStyle name="Output 6" xfId="29388"/>
    <cellStyle name="Output 6 10" xfId="29389"/>
    <cellStyle name="Output 6 11" xfId="29390"/>
    <cellStyle name="Output 6 12" xfId="29391"/>
    <cellStyle name="Output 6 13" xfId="29392"/>
    <cellStyle name="Output 6 2" xfId="29393"/>
    <cellStyle name="Output 6 2 2" xfId="29394"/>
    <cellStyle name="Output 6 2 2 2" xfId="29395"/>
    <cellStyle name="Output 6 2 3" xfId="29396"/>
    <cellStyle name="Output 6 3" xfId="29397"/>
    <cellStyle name="Output 6 3 2" xfId="29398"/>
    <cellStyle name="Output 6 4" xfId="29399"/>
    <cellStyle name="Output 6 4 2" xfId="29400"/>
    <cellStyle name="Output 6 5" xfId="29401"/>
    <cellStyle name="Output 6 6" xfId="29402"/>
    <cellStyle name="Output 6 7" xfId="29403"/>
    <cellStyle name="Output 6 8" xfId="29404"/>
    <cellStyle name="Output 6 9" xfId="29405"/>
    <cellStyle name="Output 60" xfId="29406"/>
    <cellStyle name="Output 61" xfId="280"/>
    <cellStyle name="Output 62" xfId="31789"/>
    <cellStyle name="Output 7" xfId="29407"/>
    <cellStyle name="Output 7 10" xfId="29408"/>
    <cellStyle name="Output 7 11" xfId="29409"/>
    <cellStyle name="Output 7 12" xfId="29410"/>
    <cellStyle name="Output 7 13" xfId="29411"/>
    <cellStyle name="Output 7 2" xfId="29412"/>
    <cellStyle name="Output 7 2 2" xfId="29413"/>
    <cellStyle name="Output 7 2 2 2" xfId="29414"/>
    <cellStyle name="Output 7 2 3" xfId="29415"/>
    <cellStyle name="Output 7 3" xfId="29416"/>
    <cellStyle name="Output 7 3 2" xfId="29417"/>
    <cellStyle name="Output 7 4" xfId="29418"/>
    <cellStyle name="Output 7 4 2" xfId="29419"/>
    <cellStyle name="Output 7 5" xfId="29420"/>
    <cellStyle name="Output 7 6" xfId="29421"/>
    <cellStyle name="Output 7 7" xfId="29422"/>
    <cellStyle name="Output 7 8" xfId="29423"/>
    <cellStyle name="Output 7 9" xfId="29424"/>
    <cellStyle name="Output 8" xfId="29425"/>
    <cellStyle name="Output 8 10" xfId="29426"/>
    <cellStyle name="Output 8 11" xfId="29427"/>
    <cellStyle name="Output 8 12" xfId="29428"/>
    <cellStyle name="Output 8 2" xfId="29429"/>
    <cellStyle name="Output 8 2 2" xfId="29430"/>
    <cellStyle name="Output 8 2 3" xfId="29431"/>
    <cellStyle name="Output 8 3" xfId="29432"/>
    <cellStyle name="Output 8 3 2" xfId="29433"/>
    <cellStyle name="Output 8 4" xfId="29434"/>
    <cellStyle name="Output 8 5" xfId="29435"/>
    <cellStyle name="Output 8 6" xfId="29436"/>
    <cellStyle name="Output 8 7" xfId="29437"/>
    <cellStyle name="Output 8 8" xfId="29438"/>
    <cellStyle name="Output 8 9" xfId="29439"/>
    <cellStyle name="Output 9" xfId="29440"/>
    <cellStyle name="Output 9 10" xfId="29441"/>
    <cellStyle name="Output 9 11" xfId="29442"/>
    <cellStyle name="Output 9 12" xfId="29443"/>
    <cellStyle name="Output 9 2" xfId="29444"/>
    <cellStyle name="Output 9 2 2" xfId="29445"/>
    <cellStyle name="Output 9 2 3" xfId="29446"/>
    <cellStyle name="Output 9 3" xfId="29447"/>
    <cellStyle name="Output 9 3 2" xfId="29448"/>
    <cellStyle name="Output 9 4" xfId="29449"/>
    <cellStyle name="Output 9 5" xfId="29450"/>
    <cellStyle name="Output 9 6" xfId="29451"/>
    <cellStyle name="Output 9 7" xfId="29452"/>
    <cellStyle name="Output 9 8" xfId="29453"/>
    <cellStyle name="Output 9 9" xfId="29454"/>
    <cellStyle name="Page Number" xfId="31754"/>
    <cellStyle name="Percent [2]" xfId="29455"/>
    <cellStyle name="Percent [2] 2" xfId="29456"/>
    <cellStyle name="Percent [2] 3" xfId="29457"/>
    <cellStyle name="Percent [2] 4" xfId="29458"/>
    <cellStyle name="Percent [2] 5" xfId="29459"/>
    <cellStyle name="Percent [2] 6" xfId="29460"/>
    <cellStyle name="Percent [2] 7" xfId="29461"/>
    <cellStyle name="Percent [2] 8" xfId="29462"/>
    <cellStyle name="Percent 10" xfId="288"/>
    <cellStyle name="Percent 11" xfId="29463"/>
    <cellStyle name="Percent 11 2" xfId="29464"/>
    <cellStyle name="Percent 12" xfId="29465"/>
    <cellStyle name="Percent 13" xfId="29466"/>
    <cellStyle name="Percent 14" xfId="29467"/>
    <cellStyle name="Percent 15" xfId="29468"/>
    <cellStyle name="Percent 16" xfId="29469"/>
    <cellStyle name="Percent 17" xfId="29470"/>
    <cellStyle name="Percent 18" xfId="29471"/>
    <cellStyle name="Percent 19" xfId="29472"/>
    <cellStyle name="Percent 2" xfId="206"/>
    <cellStyle name="Percent 2 10" xfId="29473"/>
    <cellStyle name="Percent 2 10 2" xfId="29474"/>
    <cellStyle name="Percent 2 11" xfId="29475"/>
    <cellStyle name="Percent 2 11 2" xfId="29476"/>
    <cellStyle name="Percent 2 12" xfId="29477"/>
    <cellStyle name="Percent 2 12 2" xfId="29478"/>
    <cellStyle name="Percent 2 13" xfId="29479"/>
    <cellStyle name="Percent 2 14" xfId="29480"/>
    <cellStyle name="Percent 2 15" xfId="29481"/>
    <cellStyle name="Percent 2 16" xfId="29482"/>
    <cellStyle name="Percent 2 17" xfId="29483"/>
    <cellStyle name="Percent 2 18" xfId="29484"/>
    <cellStyle name="Percent 2 19" xfId="29485"/>
    <cellStyle name="Percent 2 2" xfId="219"/>
    <cellStyle name="Percent 2 2 10" xfId="29487"/>
    <cellStyle name="Percent 2 2 11" xfId="29486"/>
    <cellStyle name="Percent 2 2 2" xfId="29488"/>
    <cellStyle name="Percent 2 2 3" xfId="29489"/>
    <cellStyle name="Percent 2 2 4" xfId="29490"/>
    <cellStyle name="Percent 2 2 5" xfId="29491"/>
    <cellStyle name="Percent 2 2 6" xfId="29492"/>
    <cellStyle name="Percent 2 2 7" xfId="29493"/>
    <cellStyle name="Percent 2 2 8" xfId="29494"/>
    <cellStyle name="Percent 2 2 9" xfId="29495"/>
    <cellStyle name="Percent 2 20" xfId="29496"/>
    <cellStyle name="Percent 2 21" xfId="29497"/>
    <cellStyle name="Percent 2 22" xfId="29498"/>
    <cellStyle name="Percent 2 23" xfId="29499"/>
    <cellStyle name="Percent 2 24" xfId="29500"/>
    <cellStyle name="Percent 2 25" xfId="29501"/>
    <cellStyle name="Percent 2 26" xfId="29502"/>
    <cellStyle name="Percent 2 27" xfId="29503"/>
    <cellStyle name="Percent 2 28" xfId="29504"/>
    <cellStyle name="Percent 2 29" xfId="29505"/>
    <cellStyle name="Percent 2 3" xfId="29506"/>
    <cellStyle name="Percent 2 3 10" xfId="29507"/>
    <cellStyle name="Percent 2 3 11" xfId="29508"/>
    <cellStyle name="Percent 2 3 12" xfId="29509"/>
    <cellStyle name="Percent 2 3 13" xfId="29510"/>
    <cellStyle name="Percent 2 3 14" xfId="31821"/>
    <cellStyle name="Percent 2 3 15" xfId="31844"/>
    <cellStyle name="Percent 2 3 2" xfId="29511"/>
    <cellStyle name="Percent 2 3 3" xfId="29512"/>
    <cellStyle name="Percent 2 3 4" xfId="29513"/>
    <cellStyle name="Percent 2 3 5" xfId="29514"/>
    <cellStyle name="Percent 2 3 6" xfId="29515"/>
    <cellStyle name="Percent 2 3 7" xfId="29516"/>
    <cellStyle name="Percent 2 3 8" xfId="29517"/>
    <cellStyle name="Percent 2 3 9" xfId="29518"/>
    <cellStyle name="Percent 2 30" xfId="29519"/>
    <cellStyle name="Percent 2 31" xfId="29520"/>
    <cellStyle name="Percent 2 32" xfId="29521"/>
    <cellStyle name="Percent 2 33" xfId="29522"/>
    <cellStyle name="Percent 2 4" xfId="29523"/>
    <cellStyle name="Percent 2 4 2" xfId="29524"/>
    <cellStyle name="Percent 2 5" xfId="29525"/>
    <cellStyle name="Percent 2 5 2" xfId="29526"/>
    <cellStyle name="Percent 2 6" xfId="29527"/>
    <cellStyle name="Percent 2 6 2" xfId="29528"/>
    <cellStyle name="Percent 2 7" xfId="29529"/>
    <cellStyle name="Percent 2 7 2" xfId="29530"/>
    <cellStyle name="Percent 2 8" xfId="29531"/>
    <cellStyle name="Percent 2 8 2" xfId="29532"/>
    <cellStyle name="Percent 2 9" xfId="29533"/>
    <cellStyle name="Percent 2 9 2" xfId="29534"/>
    <cellStyle name="Percent 20" xfId="29535"/>
    <cellStyle name="Percent 21" xfId="29536"/>
    <cellStyle name="Percent 22" xfId="29537"/>
    <cellStyle name="Percent 23" xfId="29538"/>
    <cellStyle name="Percent 24" xfId="29539"/>
    <cellStyle name="Percent 25" xfId="29540"/>
    <cellStyle name="Percent 26" xfId="29541"/>
    <cellStyle name="Percent 27" xfId="29542"/>
    <cellStyle name="Percent 28" xfId="29543"/>
    <cellStyle name="Percent 29" xfId="29544"/>
    <cellStyle name="Percent 3" xfId="116"/>
    <cellStyle name="Percent 3 10" xfId="29545"/>
    <cellStyle name="Percent 3 11" xfId="29546"/>
    <cellStyle name="Percent 3 12" xfId="29547"/>
    <cellStyle name="Percent 3 13" xfId="29548"/>
    <cellStyle name="Percent 3 14" xfId="29549"/>
    <cellStyle name="Percent 3 15" xfId="29550"/>
    <cellStyle name="Percent 3 16" xfId="29551"/>
    <cellStyle name="Percent 3 17" xfId="29552"/>
    <cellStyle name="Percent 3 18" xfId="29553"/>
    <cellStyle name="Percent 3 19" xfId="29554"/>
    <cellStyle name="Percent 3 2" xfId="29555"/>
    <cellStyle name="Percent 3 2 10" xfId="29556"/>
    <cellStyle name="Percent 3 2 11" xfId="29557"/>
    <cellStyle name="Percent 3 2 12" xfId="29558"/>
    <cellStyle name="Percent 3 2 2" xfId="29559"/>
    <cellStyle name="Percent 3 2 2 10" xfId="29560"/>
    <cellStyle name="Percent 3 2 2 11" xfId="29561"/>
    <cellStyle name="Percent 3 2 2 12" xfId="29562"/>
    <cellStyle name="Percent 3 2 2 2" xfId="29563"/>
    <cellStyle name="Percent 3 2 2 2 2" xfId="29564"/>
    <cellStyle name="Percent 3 2 2 2 3" xfId="29565"/>
    <cellStyle name="Percent 3 2 2 3" xfId="29566"/>
    <cellStyle name="Percent 3 2 2 4" xfId="29567"/>
    <cellStyle name="Percent 3 2 2 5" xfId="29568"/>
    <cellStyle name="Percent 3 2 2 6" xfId="29569"/>
    <cellStyle name="Percent 3 2 2 7" xfId="29570"/>
    <cellStyle name="Percent 3 2 2 8" xfId="29571"/>
    <cellStyle name="Percent 3 2 2 9" xfId="29572"/>
    <cellStyle name="Percent 3 2 3" xfId="29573"/>
    <cellStyle name="Percent 3 2 3 2" xfId="29574"/>
    <cellStyle name="Percent 3 2 4" xfId="29575"/>
    <cellStyle name="Percent 3 2 5" xfId="29576"/>
    <cellStyle name="Percent 3 2 6" xfId="29577"/>
    <cellStyle name="Percent 3 2 7" xfId="29578"/>
    <cellStyle name="Percent 3 2 8" xfId="29579"/>
    <cellStyle name="Percent 3 2 9" xfId="29580"/>
    <cellStyle name="Percent 3 20" xfId="29581"/>
    <cellStyle name="Percent 3 21" xfId="29582"/>
    <cellStyle name="Percent 3 22" xfId="29583"/>
    <cellStyle name="Percent 3 23" xfId="29584"/>
    <cellStyle name="Percent 3 24" xfId="29585"/>
    <cellStyle name="Percent 3 25" xfId="29586"/>
    <cellStyle name="Percent 3 26" xfId="31796"/>
    <cellStyle name="Percent 3 27" xfId="31825"/>
    <cellStyle name="Percent 3 3" xfId="29587"/>
    <cellStyle name="Percent 3 4" xfId="29588"/>
    <cellStyle name="Percent 3 4 2" xfId="29589"/>
    <cellStyle name="Percent 3 5" xfId="29590"/>
    <cellStyle name="Percent 3 6" xfId="29591"/>
    <cellStyle name="Percent 3 7" xfId="29592"/>
    <cellStyle name="Percent 3 8" xfId="29593"/>
    <cellStyle name="Percent 3 9" xfId="29594"/>
    <cellStyle name="Percent 30" xfId="29595"/>
    <cellStyle name="Percent 31" xfId="29596"/>
    <cellStyle name="Percent 32" xfId="29597"/>
    <cellStyle name="Percent 33" xfId="29598"/>
    <cellStyle name="Percent 34" xfId="29599"/>
    <cellStyle name="Percent 35" xfId="29600"/>
    <cellStyle name="Percent 36" xfId="29601"/>
    <cellStyle name="Percent 37" xfId="29602"/>
    <cellStyle name="Percent 38" xfId="29603"/>
    <cellStyle name="Percent 39" xfId="29604"/>
    <cellStyle name="Percent 4" xfId="226"/>
    <cellStyle name="Percent 4 10" xfId="29606"/>
    <cellStyle name="Percent 4 11" xfId="29607"/>
    <cellStyle name="Percent 4 12" xfId="29608"/>
    <cellStyle name="Percent 4 13" xfId="29609"/>
    <cellStyle name="Percent 4 14" xfId="29610"/>
    <cellStyle name="Percent 4 15" xfId="29611"/>
    <cellStyle name="Percent 4 16" xfId="29612"/>
    <cellStyle name="Percent 4 17" xfId="29613"/>
    <cellStyle name="Percent 4 18" xfId="29614"/>
    <cellStyle name="Percent 4 19" xfId="29615"/>
    <cellStyle name="Percent 4 2" xfId="29616"/>
    <cellStyle name="Percent 4 2 10" xfId="29617"/>
    <cellStyle name="Percent 4 2 11" xfId="29618"/>
    <cellStyle name="Percent 4 2 12" xfId="29619"/>
    <cellStyle name="Percent 4 2 2" xfId="29620"/>
    <cellStyle name="Percent 4 2 2 10" xfId="29621"/>
    <cellStyle name="Percent 4 2 2 11" xfId="29622"/>
    <cellStyle name="Percent 4 2 2 12" xfId="29623"/>
    <cellStyle name="Percent 4 2 2 2" xfId="29624"/>
    <cellStyle name="Percent 4 2 2 2 2" xfId="29625"/>
    <cellStyle name="Percent 4 2 2 2 3" xfId="29626"/>
    <cellStyle name="Percent 4 2 2 3" xfId="29627"/>
    <cellStyle name="Percent 4 2 2 4" xfId="29628"/>
    <cellStyle name="Percent 4 2 2 5" xfId="29629"/>
    <cellStyle name="Percent 4 2 2 6" xfId="29630"/>
    <cellStyle name="Percent 4 2 2 7" xfId="29631"/>
    <cellStyle name="Percent 4 2 2 8" xfId="29632"/>
    <cellStyle name="Percent 4 2 2 9" xfId="29633"/>
    <cellStyle name="Percent 4 2 3" xfId="29634"/>
    <cellStyle name="Percent 4 2 3 2" xfId="29635"/>
    <cellStyle name="Percent 4 2 4" xfId="29636"/>
    <cellStyle name="Percent 4 2 5" xfId="29637"/>
    <cellStyle name="Percent 4 2 6" xfId="29638"/>
    <cellStyle name="Percent 4 2 7" xfId="29639"/>
    <cellStyle name="Percent 4 2 8" xfId="29640"/>
    <cellStyle name="Percent 4 2 9" xfId="29641"/>
    <cellStyle name="Percent 4 20" xfId="29642"/>
    <cellStyle name="Percent 4 21" xfId="29643"/>
    <cellStyle name="Percent 4 22" xfId="29644"/>
    <cellStyle name="Percent 4 23" xfId="29645"/>
    <cellStyle name="Percent 4 24" xfId="29646"/>
    <cellStyle name="Percent 4 25" xfId="29605"/>
    <cellStyle name="Percent 4 26" xfId="31820"/>
    <cellStyle name="Percent 4 27" xfId="31843"/>
    <cellStyle name="Percent 4 3" xfId="29647"/>
    <cellStyle name="Percent 4 3 2" xfId="29648"/>
    <cellStyle name="Percent 4 4" xfId="29649"/>
    <cellStyle name="Percent 4 5" xfId="29650"/>
    <cellStyle name="Percent 4 6" xfId="29651"/>
    <cellStyle name="Percent 4 7" xfId="29652"/>
    <cellStyle name="Percent 4 8" xfId="29653"/>
    <cellStyle name="Percent 4 9" xfId="29654"/>
    <cellStyle name="Percent 40" xfId="29655"/>
    <cellStyle name="Percent 41" xfId="29656"/>
    <cellStyle name="Percent 42" xfId="29657"/>
    <cellStyle name="Percent 43" xfId="29658"/>
    <cellStyle name="Percent 44" xfId="29659"/>
    <cellStyle name="Percent 45" xfId="29660"/>
    <cellStyle name="Percent 46" xfId="29661"/>
    <cellStyle name="Percent 47" xfId="29662"/>
    <cellStyle name="Percent 48" xfId="29663"/>
    <cellStyle name="Percent 49" xfId="29664"/>
    <cellStyle name="Percent 5" xfId="236"/>
    <cellStyle name="Percent 5 10" xfId="29666"/>
    <cellStyle name="Percent 5 11" xfId="29667"/>
    <cellStyle name="Percent 5 12" xfId="29668"/>
    <cellStyle name="Percent 5 13" xfId="29665"/>
    <cellStyle name="Percent 5 2" xfId="29669"/>
    <cellStyle name="Percent 5 2 2" xfId="29670"/>
    <cellStyle name="Percent 5 3" xfId="29671"/>
    <cellStyle name="Percent 5 4" xfId="29672"/>
    <cellStyle name="Percent 5 5" xfId="29673"/>
    <cellStyle name="Percent 5 6" xfId="29674"/>
    <cellStyle name="Percent 5 7" xfId="29675"/>
    <cellStyle name="Percent 5 8" xfId="29676"/>
    <cellStyle name="Percent 5 9" xfId="29677"/>
    <cellStyle name="Percent 50" xfId="29678"/>
    <cellStyle name="Percent 51" xfId="29679"/>
    <cellStyle name="Percent 52" xfId="29680"/>
    <cellStyle name="Percent 53" xfId="29681"/>
    <cellStyle name="Percent 54" xfId="29682"/>
    <cellStyle name="Percent 55" xfId="29683"/>
    <cellStyle name="Percent 56" xfId="29684"/>
    <cellStyle name="Percent 57" xfId="29685"/>
    <cellStyle name="Percent 58" xfId="29686"/>
    <cellStyle name="Percent 59" xfId="29687"/>
    <cellStyle name="Percent 6" xfId="29688"/>
    <cellStyle name="Percent 6 2" xfId="29689"/>
    <cellStyle name="Percent 60" xfId="285"/>
    <cellStyle name="Percent 61" xfId="31760"/>
    <cellStyle name="Percent 62" xfId="31763"/>
    <cellStyle name="Percent 63" xfId="31764"/>
    <cellStyle name="Percent 7" xfId="29690"/>
    <cellStyle name="Percent 7 2" xfId="29691"/>
    <cellStyle name="Percent 8" xfId="29692"/>
    <cellStyle name="Percent 8 2" xfId="29693"/>
    <cellStyle name="Percent 8 2 2" xfId="29694"/>
    <cellStyle name="Percent 8 2 3" xfId="29695"/>
    <cellStyle name="Percent 9" xfId="29696"/>
    <cellStyle name="Percent 9 2" xfId="29697"/>
    <cellStyle name="PSChar" xfId="29698"/>
    <cellStyle name="PSDate" xfId="29699"/>
    <cellStyle name="PSDec" xfId="29700"/>
    <cellStyle name="PSDetail" xfId="29701"/>
    <cellStyle name="PSHeading" xfId="29702"/>
    <cellStyle name="PSInt" xfId="29703"/>
    <cellStyle name="PSSpacer" xfId="29704"/>
    <cellStyle name="Snorm" xfId="117"/>
    <cellStyle name="socxn" xfId="118"/>
    <cellStyle name="Standard_NEWSAR.XLM" xfId="29705"/>
    <cellStyle name="Style 1" xfId="119"/>
    <cellStyle name="Style 1 10" xfId="29706"/>
    <cellStyle name="Style 1 11" xfId="29707"/>
    <cellStyle name="Style 1 12" xfId="29708"/>
    <cellStyle name="Style 1 13" xfId="29709"/>
    <cellStyle name="Style 1 14" xfId="29710"/>
    <cellStyle name="Style 1 15" xfId="29711"/>
    <cellStyle name="Style 1 16" xfId="29712"/>
    <cellStyle name="Style 1 17" xfId="29713"/>
    <cellStyle name="Style 1 18" xfId="29714"/>
    <cellStyle name="Style 1 19" xfId="29715"/>
    <cellStyle name="Style 1 2" xfId="190"/>
    <cellStyle name="Style 1 2 10" xfId="29716"/>
    <cellStyle name="Style 1 2 11" xfId="29717"/>
    <cellStyle name="Style 1 2 12" xfId="29718"/>
    <cellStyle name="Style 1 2 13" xfId="29719"/>
    <cellStyle name="Style 1 2 14" xfId="29720"/>
    <cellStyle name="Style 1 2 15" xfId="29721"/>
    <cellStyle name="Style 1 2 16" xfId="29722"/>
    <cellStyle name="Style 1 2 17" xfId="29723"/>
    <cellStyle name="Style 1 2 18" xfId="29724"/>
    <cellStyle name="Style 1 2 19" xfId="29725"/>
    <cellStyle name="Style 1 2 2" xfId="29726"/>
    <cellStyle name="Style 1 2 2 2" xfId="29727"/>
    <cellStyle name="Style 1 2 20" xfId="29728"/>
    <cellStyle name="Style 1 2 21" xfId="29729"/>
    <cellStyle name="Style 1 2 22" xfId="29730"/>
    <cellStyle name="Style 1 2 23" xfId="29731"/>
    <cellStyle name="Style 1 2 24" xfId="29732"/>
    <cellStyle name="Style 1 2 3" xfId="29733"/>
    <cellStyle name="Style 1 2 4" xfId="29734"/>
    <cellStyle name="Style 1 2 5" xfId="29735"/>
    <cellStyle name="Style 1 2 6" xfId="29736"/>
    <cellStyle name="Style 1 2 7" xfId="29737"/>
    <cellStyle name="Style 1 2 8" xfId="29738"/>
    <cellStyle name="Style 1 2 9" xfId="29739"/>
    <cellStyle name="Style 1 20" xfId="29740"/>
    <cellStyle name="Style 1 21" xfId="29741"/>
    <cellStyle name="Style 1 22" xfId="29742"/>
    <cellStyle name="Style 1 23" xfId="29743"/>
    <cellStyle name="Style 1 24" xfId="29744"/>
    <cellStyle name="Style 1 25" xfId="29745"/>
    <cellStyle name="Style 1 26" xfId="29746"/>
    <cellStyle name="Style 1 27" xfId="29747"/>
    <cellStyle name="Style 1 28" xfId="29748"/>
    <cellStyle name="Style 1 29" xfId="29749"/>
    <cellStyle name="Style 1 3" xfId="29750"/>
    <cellStyle name="Style 1 3 2" xfId="29751"/>
    <cellStyle name="Style 1 3 2 2" xfId="29752"/>
    <cellStyle name="Style 1 3 3" xfId="29753"/>
    <cellStyle name="Style 1 30" xfId="29754"/>
    <cellStyle name="Style 1 4" xfId="29755"/>
    <cellStyle name="Style 1 4 2" xfId="29756"/>
    <cellStyle name="Style 1 4 2 2" xfId="29757"/>
    <cellStyle name="Style 1 4 3" xfId="29758"/>
    <cellStyle name="Style 1 5" xfId="29759"/>
    <cellStyle name="Style 1 5 2" xfId="29760"/>
    <cellStyle name="Style 1 5 2 2" xfId="29761"/>
    <cellStyle name="Style 1 5 3" xfId="29762"/>
    <cellStyle name="Style 1 6" xfId="29763"/>
    <cellStyle name="Style 1 6 2" xfId="29764"/>
    <cellStyle name="Style 1 6 3" xfId="29765"/>
    <cellStyle name="Style 1 7" xfId="29766"/>
    <cellStyle name="Style 1 8" xfId="29767"/>
    <cellStyle name="Style 1 9" xfId="29768"/>
    <cellStyle name="Style 2" xfId="129"/>
    <cellStyle name="Sub-Total Line" xfId="29769"/>
    <cellStyle name="Text" xfId="31755"/>
    <cellStyle name="tick" xfId="29770"/>
    <cellStyle name="Title 10" xfId="29771"/>
    <cellStyle name="Title 10 10" xfId="29772"/>
    <cellStyle name="Title 10 11" xfId="29773"/>
    <cellStyle name="Title 10 12" xfId="29774"/>
    <cellStyle name="Title 10 2" xfId="29775"/>
    <cellStyle name="Title 10 2 2" xfId="29776"/>
    <cellStyle name="Title 10 2 3" xfId="29777"/>
    <cellStyle name="Title 10 3" xfId="29778"/>
    <cellStyle name="Title 10 4" xfId="29779"/>
    <cellStyle name="Title 10 5" xfId="29780"/>
    <cellStyle name="Title 10 6" xfId="29781"/>
    <cellStyle name="Title 10 7" xfId="29782"/>
    <cellStyle name="Title 10 8" xfId="29783"/>
    <cellStyle name="Title 10 9" xfId="29784"/>
    <cellStyle name="Title 11" xfId="29785"/>
    <cellStyle name="Title 11 10" xfId="29786"/>
    <cellStyle name="Title 11 11" xfId="29787"/>
    <cellStyle name="Title 11 12" xfId="29788"/>
    <cellStyle name="Title 11 2" xfId="29789"/>
    <cellStyle name="Title 11 2 2" xfId="29790"/>
    <cellStyle name="Title 11 2 3" xfId="29791"/>
    <cellStyle name="Title 11 3" xfId="29792"/>
    <cellStyle name="Title 11 4" xfId="29793"/>
    <cellStyle name="Title 11 5" xfId="29794"/>
    <cellStyle name="Title 11 6" xfId="29795"/>
    <cellStyle name="Title 11 7" xfId="29796"/>
    <cellStyle name="Title 11 8" xfId="29797"/>
    <cellStyle name="Title 11 9" xfId="29798"/>
    <cellStyle name="Title 12" xfId="29799"/>
    <cellStyle name="Title 12 10" xfId="29800"/>
    <cellStyle name="Title 12 11" xfId="29801"/>
    <cellStyle name="Title 12 12" xfId="29802"/>
    <cellStyle name="Title 12 2" xfId="29803"/>
    <cellStyle name="Title 12 2 2" xfId="29804"/>
    <cellStyle name="Title 12 2 3" xfId="29805"/>
    <cellStyle name="Title 12 3" xfId="29806"/>
    <cellStyle name="Title 12 4" xfId="29807"/>
    <cellStyle name="Title 12 5" xfId="29808"/>
    <cellStyle name="Title 12 6" xfId="29809"/>
    <cellStyle name="Title 12 7" xfId="29810"/>
    <cellStyle name="Title 12 8" xfId="29811"/>
    <cellStyle name="Title 12 9" xfId="29812"/>
    <cellStyle name="Title 13" xfId="29813"/>
    <cellStyle name="Title 13 10" xfId="29814"/>
    <cellStyle name="Title 13 11" xfId="29815"/>
    <cellStyle name="Title 13 12" xfId="29816"/>
    <cellStyle name="Title 13 2" xfId="29817"/>
    <cellStyle name="Title 13 2 2" xfId="29818"/>
    <cellStyle name="Title 13 2 3" xfId="29819"/>
    <cellStyle name="Title 13 3" xfId="29820"/>
    <cellStyle name="Title 13 4" xfId="29821"/>
    <cellStyle name="Title 13 5" xfId="29822"/>
    <cellStyle name="Title 13 6" xfId="29823"/>
    <cellStyle name="Title 13 7" xfId="29824"/>
    <cellStyle name="Title 13 8" xfId="29825"/>
    <cellStyle name="Title 13 9" xfId="29826"/>
    <cellStyle name="Title 14" xfId="29827"/>
    <cellStyle name="Title 14 10" xfId="29828"/>
    <cellStyle name="Title 14 11" xfId="29829"/>
    <cellStyle name="Title 14 12" xfId="29830"/>
    <cellStyle name="Title 14 2" xfId="29831"/>
    <cellStyle name="Title 14 2 2" xfId="29832"/>
    <cellStyle name="Title 14 2 3" xfId="29833"/>
    <cellStyle name="Title 14 3" xfId="29834"/>
    <cellStyle name="Title 14 4" xfId="29835"/>
    <cellStyle name="Title 14 5" xfId="29836"/>
    <cellStyle name="Title 14 6" xfId="29837"/>
    <cellStyle name="Title 14 7" xfId="29838"/>
    <cellStyle name="Title 14 8" xfId="29839"/>
    <cellStyle name="Title 14 9" xfId="29840"/>
    <cellStyle name="Title 15" xfId="29841"/>
    <cellStyle name="Title 15 10" xfId="29842"/>
    <cellStyle name="Title 15 11" xfId="29843"/>
    <cellStyle name="Title 15 12" xfId="29844"/>
    <cellStyle name="Title 15 2" xfId="29845"/>
    <cellStyle name="Title 15 2 2" xfId="29846"/>
    <cellStyle name="Title 15 2 3" xfId="29847"/>
    <cellStyle name="Title 15 3" xfId="29848"/>
    <cellStyle name="Title 15 4" xfId="29849"/>
    <cellStyle name="Title 15 5" xfId="29850"/>
    <cellStyle name="Title 15 6" xfId="29851"/>
    <cellStyle name="Title 15 7" xfId="29852"/>
    <cellStyle name="Title 15 8" xfId="29853"/>
    <cellStyle name="Title 15 9" xfId="29854"/>
    <cellStyle name="Title 16" xfId="29855"/>
    <cellStyle name="Title 16 10" xfId="29856"/>
    <cellStyle name="Title 16 11" xfId="29857"/>
    <cellStyle name="Title 16 12" xfId="29858"/>
    <cellStyle name="Title 16 2" xfId="29859"/>
    <cellStyle name="Title 16 2 2" xfId="29860"/>
    <cellStyle name="Title 16 2 3" xfId="29861"/>
    <cellStyle name="Title 16 3" xfId="29862"/>
    <cellStyle name="Title 16 4" xfId="29863"/>
    <cellStyle name="Title 16 5" xfId="29864"/>
    <cellStyle name="Title 16 6" xfId="29865"/>
    <cellStyle name="Title 16 7" xfId="29866"/>
    <cellStyle name="Title 16 8" xfId="29867"/>
    <cellStyle name="Title 16 9" xfId="29868"/>
    <cellStyle name="Title 17" xfId="29869"/>
    <cellStyle name="Title 17 10" xfId="29870"/>
    <cellStyle name="Title 17 11" xfId="29871"/>
    <cellStyle name="Title 17 12" xfId="29872"/>
    <cellStyle name="Title 17 2" xfId="29873"/>
    <cellStyle name="Title 17 2 2" xfId="29874"/>
    <cellStyle name="Title 17 2 3" xfId="29875"/>
    <cellStyle name="Title 17 3" xfId="29876"/>
    <cellStyle name="Title 17 4" xfId="29877"/>
    <cellStyle name="Title 17 5" xfId="29878"/>
    <cellStyle name="Title 17 6" xfId="29879"/>
    <cellStyle name="Title 17 7" xfId="29880"/>
    <cellStyle name="Title 17 8" xfId="29881"/>
    <cellStyle name="Title 17 9" xfId="29882"/>
    <cellStyle name="Title 18" xfId="29883"/>
    <cellStyle name="Title 18 10" xfId="29884"/>
    <cellStyle name="Title 18 11" xfId="29885"/>
    <cellStyle name="Title 18 12" xfId="29886"/>
    <cellStyle name="Title 18 2" xfId="29887"/>
    <cellStyle name="Title 18 2 2" xfId="29888"/>
    <cellStyle name="Title 18 2 3" xfId="29889"/>
    <cellStyle name="Title 18 3" xfId="29890"/>
    <cellStyle name="Title 18 4" xfId="29891"/>
    <cellStyle name="Title 18 5" xfId="29892"/>
    <cellStyle name="Title 18 6" xfId="29893"/>
    <cellStyle name="Title 18 7" xfId="29894"/>
    <cellStyle name="Title 18 8" xfId="29895"/>
    <cellStyle name="Title 18 9" xfId="29896"/>
    <cellStyle name="Title 19" xfId="29897"/>
    <cellStyle name="Title 19 10" xfId="29898"/>
    <cellStyle name="Title 19 11" xfId="29899"/>
    <cellStyle name="Title 19 12" xfId="29900"/>
    <cellStyle name="Title 19 2" xfId="29901"/>
    <cellStyle name="Title 19 2 2" xfId="29902"/>
    <cellStyle name="Title 19 2 3" xfId="29903"/>
    <cellStyle name="Title 19 3" xfId="29904"/>
    <cellStyle name="Title 19 4" xfId="29905"/>
    <cellStyle name="Title 19 5" xfId="29906"/>
    <cellStyle name="Title 19 6" xfId="29907"/>
    <cellStyle name="Title 19 7" xfId="29908"/>
    <cellStyle name="Title 19 8" xfId="29909"/>
    <cellStyle name="Title 19 9" xfId="29910"/>
    <cellStyle name="Title 2" xfId="120"/>
    <cellStyle name="Title 2 10" xfId="29911"/>
    <cellStyle name="Title 2 10 2" xfId="29912"/>
    <cellStyle name="Title 2 11" xfId="29913"/>
    <cellStyle name="Title 2 11 2" xfId="29914"/>
    <cellStyle name="Title 2 12" xfId="29915"/>
    <cellStyle name="Title 2 12 2" xfId="29916"/>
    <cellStyle name="Title 2 13" xfId="29917"/>
    <cellStyle name="Title 2 13 2" xfId="29918"/>
    <cellStyle name="Title 2 14" xfId="29919"/>
    <cellStyle name="Title 2 14 2" xfId="29920"/>
    <cellStyle name="Title 2 15" xfId="29921"/>
    <cellStyle name="Title 2 15 2" xfId="29922"/>
    <cellStyle name="Title 2 16" xfId="29923"/>
    <cellStyle name="Title 2 17" xfId="29924"/>
    <cellStyle name="Title 2 18" xfId="29925"/>
    <cellStyle name="Title 2 19" xfId="29926"/>
    <cellStyle name="Title 2 2" xfId="29927"/>
    <cellStyle name="Title 2 2 10" xfId="29928"/>
    <cellStyle name="Title 2 2 11" xfId="29929"/>
    <cellStyle name="Title 2 2 12" xfId="29930"/>
    <cellStyle name="Title 2 2 2" xfId="29931"/>
    <cellStyle name="Title 2 2 2 2" xfId="29932"/>
    <cellStyle name="Title 2 2 2 3" xfId="29933"/>
    <cellStyle name="Title 2 2 3" xfId="29934"/>
    <cellStyle name="Title 2 2 3 2" xfId="29935"/>
    <cellStyle name="Title 2 2 4" xfId="29936"/>
    <cellStyle name="Title 2 2 5" xfId="29937"/>
    <cellStyle name="Title 2 2 6" xfId="29938"/>
    <cellStyle name="Title 2 2 7" xfId="29939"/>
    <cellStyle name="Title 2 2 8" xfId="29940"/>
    <cellStyle name="Title 2 2 9" xfId="29941"/>
    <cellStyle name="Title 2 20" xfId="29942"/>
    <cellStyle name="Title 2 21" xfId="29943"/>
    <cellStyle name="Title 2 22" xfId="29944"/>
    <cellStyle name="Title 2 23" xfId="29945"/>
    <cellStyle name="Title 2 24" xfId="29946"/>
    <cellStyle name="Title 2 25" xfId="29947"/>
    <cellStyle name="Title 2 26" xfId="29948"/>
    <cellStyle name="Title 2 3" xfId="29949"/>
    <cellStyle name="Title 2 3 10" xfId="29950"/>
    <cellStyle name="Title 2 3 11" xfId="29951"/>
    <cellStyle name="Title 2 3 12" xfId="29952"/>
    <cellStyle name="Title 2 3 2" xfId="29953"/>
    <cellStyle name="Title 2 3 2 2" xfId="29954"/>
    <cellStyle name="Title 2 3 2 3" xfId="29955"/>
    <cellStyle name="Title 2 3 3" xfId="29956"/>
    <cellStyle name="Title 2 3 3 2" xfId="29957"/>
    <cellStyle name="Title 2 3 4" xfId="29958"/>
    <cellStyle name="Title 2 3 5" xfId="29959"/>
    <cellStyle name="Title 2 3 6" xfId="29960"/>
    <cellStyle name="Title 2 3 7" xfId="29961"/>
    <cellStyle name="Title 2 3 8" xfId="29962"/>
    <cellStyle name="Title 2 3 9" xfId="29963"/>
    <cellStyle name="Title 2 4" xfId="29964"/>
    <cellStyle name="Title 2 4 10" xfId="29965"/>
    <cellStyle name="Title 2 4 11" xfId="29966"/>
    <cellStyle name="Title 2 4 12" xfId="29967"/>
    <cellStyle name="Title 2 4 2" xfId="29968"/>
    <cellStyle name="Title 2 4 2 2" xfId="29969"/>
    <cellStyle name="Title 2 4 2 3" xfId="29970"/>
    <cellStyle name="Title 2 4 3" xfId="29971"/>
    <cellStyle name="Title 2 4 3 2" xfId="29972"/>
    <cellStyle name="Title 2 4 4" xfId="29973"/>
    <cellStyle name="Title 2 4 5" xfId="29974"/>
    <cellStyle name="Title 2 4 6" xfId="29975"/>
    <cellStyle name="Title 2 4 7" xfId="29976"/>
    <cellStyle name="Title 2 4 8" xfId="29977"/>
    <cellStyle name="Title 2 4 9" xfId="29978"/>
    <cellStyle name="Title 2 5" xfId="29979"/>
    <cellStyle name="Title 2 5 2" xfId="29980"/>
    <cellStyle name="Title 2 5 3" xfId="29981"/>
    <cellStyle name="Title 2 6" xfId="29982"/>
    <cellStyle name="Title 2 6 2" xfId="29983"/>
    <cellStyle name="Title 2 7" xfId="29984"/>
    <cellStyle name="Title 2 7 2" xfId="29985"/>
    <cellStyle name="Title 2 8" xfId="29986"/>
    <cellStyle name="Title 2 8 2" xfId="29987"/>
    <cellStyle name="Title 2 9" xfId="29988"/>
    <cellStyle name="Title 2 9 2" xfId="29989"/>
    <cellStyle name="Title 20" xfId="29990"/>
    <cellStyle name="Title 20 10" xfId="29991"/>
    <cellStyle name="Title 20 11" xfId="29992"/>
    <cellStyle name="Title 20 12" xfId="29993"/>
    <cellStyle name="Title 20 2" xfId="29994"/>
    <cellStyle name="Title 20 2 2" xfId="29995"/>
    <cellStyle name="Title 20 2 3" xfId="29996"/>
    <cellStyle name="Title 20 3" xfId="29997"/>
    <cellStyle name="Title 20 4" xfId="29998"/>
    <cellStyle name="Title 20 5" xfId="29999"/>
    <cellStyle name="Title 20 6" xfId="30000"/>
    <cellStyle name="Title 20 7" xfId="30001"/>
    <cellStyle name="Title 20 8" xfId="30002"/>
    <cellStyle name="Title 20 9" xfId="30003"/>
    <cellStyle name="Title 21" xfId="30004"/>
    <cellStyle name="Title 21 10" xfId="30005"/>
    <cellStyle name="Title 21 11" xfId="30006"/>
    <cellStyle name="Title 21 12" xfId="30007"/>
    <cellStyle name="Title 21 2" xfId="30008"/>
    <cellStyle name="Title 21 2 2" xfId="30009"/>
    <cellStyle name="Title 21 2 3" xfId="30010"/>
    <cellStyle name="Title 21 3" xfId="30011"/>
    <cellStyle name="Title 21 4" xfId="30012"/>
    <cellStyle name="Title 21 5" xfId="30013"/>
    <cellStyle name="Title 21 6" xfId="30014"/>
    <cellStyle name="Title 21 7" xfId="30015"/>
    <cellStyle name="Title 21 8" xfId="30016"/>
    <cellStyle name="Title 21 9" xfId="30017"/>
    <cellStyle name="Title 22" xfId="30018"/>
    <cellStyle name="Title 22 10" xfId="30019"/>
    <cellStyle name="Title 22 11" xfId="30020"/>
    <cellStyle name="Title 22 12" xfId="30021"/>
    <cellStyle name="Title 22 2" xfId="30022"/>
    <cellStyle name="Title 22 2 2" xfId="30023"/>
    <cellStyle name="Title 22 2 3" xfId="30024"/>
    <cellStyle name="Title 22 3" xfId="30025"/>
    <cellStyle name="Title 22 4" xfId="30026"/>
    <cellStyle name="Title 22 5" xfId="30027"/>
    <cellStyle name="Title 22 6" xfId="30028"/>
    <cellStyle name="Title 22 7" xfId="30029"/>
    <cellStyle name="Title 22 8" xfId="30030"/>
    <cellStyle name="Title 22 9" xfId="30031"/>
    <cellStyle name="Title 23" xfId="30032"/>
    <cellStyle name="Title 23 10" xfId="30033"/>
    <cellStyle name="Title 23 11" xfId="30034"/>
    <cellStyle name="Title 23 12" xfId="30035"/>
    <cellStyle name="Title 23 2" xfId="30036"/>
    <cellStyle name="Title 23 2 2" xfId="30037"/>
    <cellStyle name="Title 23 2 3" xfId="30038"/>
    <cellStyle name="Title 23 3" xfId="30039"/>
    <cellStyle name="Title 23 4" xfId="30040"/>
    <cellStyle name="Title 23 5" xfId="30041"/>
    <cellStyle name="Title 23 6" xfId="30042"/>
    <cellStyle name="Title 23 7" xfId="30043"/>
    <cellStyle name="Title 23 8" xfId="30044"/>
    <cellStyle name="Title 23 9" xfId="30045"/>
    <cellStyle name="Title 24" xfId="30046"/>
    <cellStyle name="Title 24 10" xfId="30047"/>
    <cellStyle name="Title 24 11" xfId="30048"/>
    <cellStyle name="Title 24 12" xfId="30049"/>
    <cellStyle name="Title 24 2" xfId="30050"/>
    <cellStyle name="Title 24 2 2" xfId="30051"/>
    <cellStyle name="Title 24 2 3" xfId="30052"/>
    <cellStyle name="Title 24 3" xfId="30053"/>
    <cellStyle name="Title 24 4" xfId="30054"/>
    <cellStyle name="Title 24 5" xfId="30055"/>
    <cellStyle name="Title 24 6" xfId="30056"/>
    <cellStyle name="Title 24 7" xfId="30057"/>
    <cellStyle name="Title 24 8" xfId="30058"/>
    <cellStyle name="Title 24 9" xfId="30059"/>
    <cellStyle name="Title 25" xfId="30060"/>
    <cellStyle name="Title 25 10" xfId="30061"/>
    <cellStyle name="Title 25 11" xfId="30062"/>
    <cellStyle name="Title 25 12" xfId="30063"/>
    <cellStyle name="Title 25 2" xfId="30064"/>
    <cellStyle name="Title 25 2 2" xfId="30065"/>
    <cellStyle name="Title 25 2 3" xfId="30066"/>
    <cellStyle name="Title 25 3" xfId="30067"/>
    <cellStyle name="Title 25 4" xfId="30068"/>
    <cellStyle name="Title 25 5" xfId="30069"/>
    <cellStyle name="Title 25 6" xfId="30070"/>
    <cellStyle name="Title 25 7" xfId="30071"/>
    <cellStyle name="Title 25 8" xfId="30072"/>
    <cellStyle name="Title 25 9" xfId="30073"/>
    <cellStyle name="Title 26" xfId="30074"/>
    <cellStyle name="Title 26 10" xfId="30075"/>
    <cellStyle name="Title 26 11" xfId="30076"/>
    <cellStyle name="Title 26 12" xfId="30077"/>
    <cellStyle name="Title 26 2" xfId="30078"/>
    <cellStyle name="Title 26 2 2" xfId="30079"/>
    <cellStyle name="Title 26 2 3" xfId="30080"/>
    <cellStyle name="Title 26 3" xfId="30081"/>
    <cellStyle name="Title 26 4" xfId="30082"/>
    <cellStyle name="Title 26 5" xfId="30083"/>
    <cellStyle name="Title 26 6" xfId="30084"/>
    <cellStyle name="Title 26 7" xfId="30085"/>
    <cellStyle name="Title 26 8" xfId="30086"/>
    <cellStyle name="Title 26 9" xfId="30087"/>
    <cellStyle name="Title 27" xfId="30088"/>
    <cellStyle name="Title 27 10" xfId="30089"/>
    <cellStyle name="Title 27 11" xfId="30090"/>
    <cellStyle name="Title 27 12" xfId="30091"/>
    <cellStyle name="Title 27 2" xfId="30092"/>
    <cellStyle name="Title 27 2 2" xfId="30093"/>
    <cellStyle name="Title 27 2 3" xfId="30094"/>
    <cellStyle name="Title 27 3" xfId="30095"/>
    <cellStyle name="Title 27 4" xfId="30096"/>
    <cellStyle name="Title 27 5" xfId="30097"/>
    <cellStyle name="Title 27 6" xfId="30098"/>
    <cellStyle name="Title 27 7" xfId="30099"/>
    <cellStyle name="Title 27 8" xfId="30100"/>
    <cellStyle name="Title 27 9" xfId="30101"/>
    <cellStyle name="Title 28" xfId="30102"/>
    <cellStyle name="Title 28 10" xfId="30103"/>
    <cellStyle name="Title 28 11" xfId="30104"/>
    <cellStyle name="Title 28 12" xfId="30105"/>
    <cellStyle name="Title 28 2" xfId="30106"/>
    <cellStyle name="Title 28 2 2" xfId="30107"/>
    <cellStyle name="Title 28 2 3" xfId="30108"/>
    <cellStyle name="Title 28 3" xfId="30109"/>
    <cellStyle name="Title 28 4" xfId="30110"/>
    <cellStyle name="Title 28 5" xfId="30111"/>
    <cellStyle name="Title 28 6" xfId="30112"/>
    <cellStyle name="Title 28 7" xfId="30113"/>
    <cellStyle name="Title 28 8" xfId="30114"/>
    <cellStyle name="Title 28 9" xfId="30115"/>
    <cellStyle name="Title 29" xfId="30116"/>
    <cellStyle name="Title 29 10" xfId="30117"/>
    <cellStyle name="Title 29 11" xfId="30118"/>
    <cellStyle name="Title 29 12" xfId="30119"/>
    <cellStyle name="Title 29 2" xfId="30120"/>
    <cellStyle name="Title 29 2 2" xfId="30121"/>
    <cellStyle name="Title 29 2 3" xfId="30122"/>
    <cellStyle name="Title 29 3" xfId="30123"/>
    <cellStyle name="Title 29 4" xfId="30124"/>
    <cellStyle name="Title 29 5" xfId="30125"/>
    <cellStyle name="Title 29 6" xfId="30126"/>
    <cellStyle name="Title 29 7" xfId="30127"/>
    <cellStyle name="Title 29 8" xfId="30128"/>
    <cellStyle name="Title 29 9" xfId="30129"/>
    <cellStyle name="Title 3" xfId="30130"/>
    <cellStyle name="Title 3 10" xfId="30131"/>
    <cellStyle name="Title 3 10 2" xfId="30132"/>
    <cellStyle name="Title 3 11" xfId="30133"/>
    <cellStyle name="Title 3 11 2" xfId="30134"/>
    <cellStyle name="Title 3 12" xfId="30135"/>
    <cellStyle name="Title 3 12 2" xfId="30136"/>
    <cellStyle name="Title 3 13" xfId="30137"/>
    <cellStyle name="Title 3 13 2" xfId="30138"/>
    <cellStyle name="Title 3 14" xfId="30139"/>
    <cellStyle name="Title 3 14 2" xfId="30140"/>
    <cellStyle name="Title 3 15" xfId="30141"/>
    <cellStyle name="Title 3 15 2" xfId="30142"/>
    <cellStyle name="Title 3 16" xfId="30143"/>
    <cellStyle name="Title 3 17" xfId="30144"/>
    <cellStyle name="Title 3 18" xfId="30145"/>
    <cellStyle name="Title 3 19" xfId="30146"/>
    <cellStyle name="Title 3 2" xfId="30147"/>
    <cellStyle name="Title 3 2 10" xfId="30148"/>
    <cellStyle name="Title 3 2 11" xfId="30149"/>
    <cellStyle name="Title 3 2 12" xfId="30150"/>
    <cellStyle name="Title 3 2 2" xfId="30151"/>
    <cellStyle name="Title 3 2 2 2" xfId="30152"/>
    <cellStyle name="Title 3 2 2 3" xfId="30153"/>
    <cellStyle name="Title 3 2 3" xfId="30154"/>
    <cellStyle name="Title 3 2 4" xfId="30155"/>
    <cellStyle name="Title 3 2 5" xfId="30156"/>
    <cellStyle name="Title 3 2 6" xfId="30157"/>
    <cellStyle name="Title 3 2 7" xfId="30158"/>
    <cellStyle name="Title 3 2 8" xfId="30159"/>
    <cellStyle name="Title 3 2 9" xfId="30160"/>
    <cellStyle name="Title 3 20" xfId="30161"/>
    <cellStyle name="Title 3 21" xfId="30162"/>
    <cellStyle name="Title 3 22" xfId="30163"/>
    <cellStyle name="Title 3 23" xfId="30164"/>
    <cellStyle name="Title 3 24" xfId="30165"/>
    <cellStyle name="Title 3 25" xfId="30166"/>
    <cellStyle name="Title 3 26" xfId="30167"/>
    <cellStyle name="Title 3 3" xfId="30168"/>
    <cellStyle name="Title 3 3 10" xfId="30169"/>
    <cellStyle name="Title 3 3 11" xfId="30170"/>
    <cellStyle name="Title 3 3 12" xfId="30171"/>
    <cellStyle name="Title 3 3 2" xfId="30172"/>
    <cellStyle name="Title 3 3 2 2" xfId="30173"/>
    <cellStyle name="Title 3 3 2 3" xfId="30174"/>
    <cellStyle name="Title 3 3 3" xfId="30175"/>
    <cellStyle name="Title 3 3 4" xfId="30176"/>
    <cellStyle name="Title 3 3 5" xfId="30177"/>
    <cellStyle name="Title 3 3 6" xfId="30178"/>
    <cellStyle name="Title 3 3 7" xfId="30179"/>
    <cellStyle name="Title 3 3 8" xfId="30180"/>
    <cellStyle name="Title 3 3 9" xfId="30181"/>
    <cellStyle name="Title 3 4" xfId="30182"/>
    <cellStyle name="Title 3 4 10" xfId="30183"/>
    <cellStyle name="Title 3 4 11" xfId="30184"/>
    <cellStyle name="Title 3 4 12" xfId="30185"/>
    <cellStyle name="Title 3 4 2" xfId="30186"/>
    <cellStyle name="Title 3 4 2 2" xfId="30187"/>
    <cellStyle name="Title 3 4 2 3" xfId="30188"/>
    <cellStyle name="Title 3 4 3" xfId="30189"/>
    <cellStyle name="Title 3 4 4" xfId="30190"/>
    <cellStyle name="Title 3 4 5" xfId="30191"/>
    <cellStyle name="Title 3 4 6" xfId="30192"/>
    <cellStyle name="Title 3 4 7" xfId="30193"/>
    <cellStyle name="Title 3 4 8" xfId="30194"/>
    <cellStyle name="Title 3 4 9" xfId="30195"/>
    <cellStyle name="Title 3 5" xfId="30196"/>
    <cellStyle name="Title 3 5 2" xfId="30197"/>
    <cellStyle name="Title 3 5 3" xfId="30198"/>
    <cellStyle name="Title 3 6" xfId="30199"/>
    <cellStyle name="Title 3 6 2" xfId="30200"/>
    <cellStyle name="Title 3 7" xfId="30201"/>
    <cellStyle name="Title 3 7 2" xfId="30202"/>
    <cellStyle name="Title 3 8" xfId="30203"/>
    <cellStyle name="Title 3 8 2" xfId="30204"/>
    <cellStyle name="Title 3 9" xfId="30205"/>
    <cellStyle name="Title 3 9 2" xfId="30206"/>
    <cellStyle name="Title 30" xfId="30207"/>
    <cellStyle name="Title 30 10" xfId="30208"/>
    <cellStyle name="Title 30 11" xfId="30209"/>
    <cellStyle name="Title 30 12" xfId="30210"/>
    <cellStyle name="Title 30 2" xfId="30211"/>
    <cellStyle name="Title 30 2 2" xfId="30212"/>
    <cellStyle name="Title 30 2 3" xfId="30213"/>
    <cellStyle name="Title 30 3" xfId="30214"/>
    <cellStyle name="Title 30 4" xfId="30215"/>
    <cellStyle name="Title 30 5" xfId="30216"/>
    <cellStyle name="Title 30 6" xfId="30217"/>
    <cellStyle name="Title 30 7" xfId="30218"/>
    <cellStyle name="Title 30 8" xfId="30219"/>
    <cellStyle name="Title 30 9" xfId="30220"/>
    <cellStyle name="Title 31" xfId="30221"/>
    <cellStyle name="Title 31 10" xfId="30222"/>
    <cellStyle name="Title 31 11" xfId="30223"/>
    <cellStyle name="Title 31 12" xfId="30224"/>
    <cellStyle name="Title 31 2" xfId="30225"/>
    <cellStyle name="Title 31 2 2" xfId="30226"/>
    <cellStyle name="Title 31 2 3" xfId="30227"/>
    <cellStyle name="Title 31 3" xfId="30228"/>
    <cellStyle name="Title 31 4" xfId="30229"/>
    <cellStyle name="Title 31 5" xfId="30230"/>
    <cellStyle name="Title 31 6" xfId="30231"/>
    <cellStyle name="Title 31 7" xfId="30232"/>
    <cellStyle name="Title 31 8" xfId="30233"/>
    <cellStyle name="Title 31 9" xfId="30234"/>
    <cellStyle name="Title 32" xfId="30235"/>
    <cellStyle name="Title 32 10" xfId="30236"/>
    <cellStyle name="Title 32 11" xfId="30237"/>
    <cellStyle name="Title 32 12" xfId="30238"/>
    <cellStyle name="Title 32 2" xfId="30239"/>
    <cellStyle name="Title 32 2 2" xfId="30240"/>
    <cellStyle name="Title 32 2 3" xfId="30241"/>
    <cellStyle name="Title 32 3" xfId="30242"/>
    <cellStyle name="Title 32 4" xfId="30243"/>
    <cellStyle name="Title 32 5" xfId="30244"/>
    <cellStyle name="Title 32 6" xfId="30245"/>
    <cellStyle name="Title 32 7" xfId="30246"/>
    <cellStyle name="Title 32 8" xfId="30247"/>
    <cellStyle name="Title 32 9" xfId="30248"/>
    <cellStyle name="Title 33" xfId="30249"/>
    <cellStyle name="Title 33 2" xfId="30250"/>
    <cellStyle name="Title 33 3" xfId="30251"/>
    <cellStyle name="Title 34" xfId="30252"/>
    <cellStyle name="Title 34 2" xfId="30253"/>
    <cellStyle name="Title 34 3" xfId="30254"/>
    <cellStyle name="Title 35" xfId="30255"/>
    <cellStyle name="Title 35 2" xfId="30256"/>
    <cellStyle name="Title 36" xfId="30257"/>
    <cellStyle name="Title 36 2" xfId="30258"/>
    <cellStyle name="Title 37" xfId="30259"/>
    <cellStyle name="Title 37 2" xfId="30260"/>
    <cellStyle name="Title 38" xfId="30261"/>
    <cellStyle name="Title 38 2" xfId="30262"/>
    <cellStyle name="Title 39" xfId="30263"/>
    <cellStyle name="Title 39 2" xfId="30264"/>
    <cellStyle name="Title 4" xfId="30265"/>
    <cellStyle name="Title 4 10" xfId="30266"/>
    <cellStyle name="Title 4 10 2" xfId="30267"/>
    <cellStyle name="Title 4 11" xfId="30268"/>
    <cellStyle name="Title 4 11 2" xfId="30269"/>
    <cellStyle name="Title 4 12" xfId="30270"/>
    <cellStyle name="Title 4 12 2" xfId="30271"/>
    <cellStyle name="Title 4 13" xfId="30272"/>
    <cellStyle name="Title 4 14" xfId="30273"/>
    <cellStyle name="Title 4 15" xfId="30274"/>
    <cellStyle name="Title 4 16" xfId="30275"/>
    <cellStyle name="Title 4 17" xfId="30276"/>
    <cellStyle name="Title 4 18" xfId="30277"/>
    <cellStyle name="Title 4 19" xfId="30278"/>
    <cellStyle name="Title 4 2" xfId="30279"/>
    <cellStyle name="Title 4 2 10" xfId="30280"/>
    <cellStyle name="Title 4 2 11" xfId="30281"/>
    <cellStyle name="Title 4 2 12" xfId="30282"/>
    <cellStyle name="Title 4 2 2" xfId="30283"/>
    <cellStyle name="Title 4 2 2 10" xfId="30284"/>
    <cellStyle name="Title 4 2 2 11" xfId="30285"/>
    <cellStyle name="Title 4 2 2 12" xfId="30286"/>
    <cellStyle name="Title 4 2 2 2" xfId="30287"/>
    <cellStyle name="Title 4 2 2 2 2" xfId="30288"/>
    <cellStyle name="Title 4 2 2 3" xfId="30289"/>
    <cellStyle name="Title 4 2 2 4" xfId="30290"/>
    <cellStyle name="Title 4 2 2 5" xfId="30291"/>
    <cellStyle name="Title 4 2 2 6" xfId="30292"/>
    <cellStyle name="Title 4 2 2 7" xfId="30293"/>
    <cellStyle name="Title 4 2 2 8" xfId="30294"/>
    <cellStyle name="Title 4 2 2 9" xfId="30295"/>
    <cellStyle name="Title 4 2 3" xfId="30296"/>
    <cellStyle name="Title 4 2 4" xfId="30297"/>
    <cellStyle name="Title 4 2 5" xfId="30298"/>
    <cellStyle name="Title 4 2 6" xfId="30299"/>
    <cellStyle name="Title 4 2 7" xfId="30300"/>
    <cellStyle name="Title 4 2 8" xfId="30301"/>
    <cellStyle name="Title 4 2 9" xfId="30302"/>
    <cellStyle name="Title 4 20" xfId="30303"/>
    <cellStyle name="Title 4 21" xfId="30304"/>
    <cellStyle name="Title 4 22" xfId="30305"/>
    <cellStyle name="Title 4 23" xfId="30306"/>
    <cellStyle name="Title 4 3" xfId="30307"/>
    <cellStyle name="Title 4 3 2" xfId="30308"/>
    <cellStyle name="Title 4 4" xfId="30309"/>
    <cellStyle name="Title 4 4 2" xfId="30310"/>
    <cellStyle name="Title 4 5" xfId="30311"/>
    <cellStyle name="Title 4 5 2" xfId="30312"/>
    <cellStyle name="Title 4 6" xfId="30313"/>
    <cellStyle name="Title 4 6 2" xfId="30314"/>
    <cellStyle name="Title 4 7" xfId="30315"/>
    <cellStyle name="Title 4 7 2" xfId="30316"/>
    <cellStyle name="Title 4 8" xfId="30317"/>
    <cellStyle name="Title 4 8 2" xfId="30318"/>
    <cellStyle name="Title 4 9" xfId="30319"/>
    <cellStyle name="Title 4 9 2" xfId="30320"/>
    <cellStyle name="Title 40" xfId="30321"/>
    <cellStyle name="Title 40 2" xfId="30322"/>
    <cellStyle name="Title 41" xfId="30323"/>
    <cellStyle name="Title 41 2" xfId="30324"/>
    <cellStyle name="Title 42" xfId="30325"/>
    <cellStyle name="Title 42 2" xfId="30326"/>
    <cellStyle name="Title 43" xfId="30327"/>
    <cellStyle name="Title 43 2" xfId="30328"/>
    <cellStyle name="Title 44" xfId="30329"/>
    <cellStyle name="Title 44 2" xfId="30330"/>
    <cellStyle name="Title 45" xfId="30331"/>
    <cellStyle name="Title 45 2" xfId="30332"/>
    <cellStyle name="Title 46" xfId="30333"/>
    <cellStyle name="Title 46 2" xfId="30334"/>
    <cellStyle name="Title 47" xfId="30335"/>
    <cellStyle name="Title 47 2" xfId="30336"/>
    <cellStyle name="Title 48" xfId="30337"/>
    <cellStyle name="Title 48 2" xfId="30338"/>
    <cellStyle name="Title 49" xfId="30339"/>
    <cellStyle name="Title 49 2" xfId="30340"/>
    <cellStyle name="Title 5" xfId="30341"/>
    <cellStyle name="Title 5 10" xfId="30342"/>
    <cellStyle name="Title 5 11" xfId="30343"/>
    <cellStyle name="Title 5 12" xfId="30344"/>
    <cellStyle name="Title 5 13" xfId="30345"/>
    <cellStyle name="Title 5 2" xfId="30346"/>
    <cellStyle name="Title 5 2 2" xfId="30347"/>
    <cellStyle name="Title 5 2 3" xfId="30348"/>
    <cellStyle name="Title 5 3" xfId="30349"/>
    <cellStyle name="Title 5 3 2" xfId="30350"/>
    <cellStyle name="Title 5 4" xfId="30351"/>
    <cellStyle name="Title 5 5" xfId="30352"/>
    <cellStyle name="Title 5 6" xfId="30353"/>
    <cellStyle name="Title 5 7" xfId="30354"/>
    <cellStyle name="Title 5 8" xfId="30355"/>
    <cellStyle name="Title 5 9" xfId="30356"/>
    <cellStyle name="Title 50" xfId="30357"/>
    <cellStyle name="Title 50 2" xfId="30358"/>
    <cellStyle name="Title 51" xfId="30359"/>
    <cellStyle name="Title 51 2" xfId="30360"/>
    <cellStyle name="Title 52" xfId="30361"/>
    <cellStyle name="Title 52 2" xfId="30362"/>
    <cellStyle name="Title 53" xfId="30363"/>
    <cellStyle name="Title 54" xfId="30364"/>
    <cellStyle name="Title 55" xfId="30365"/>
    <cellStyle name="Title 56" xfId="30366"/>
    <cellStyle name="Title 57" xfId="30367"/>
    <cellStyle name="Title 58" xfId="30368"/>
    <cellStyle name="Title 59" xfId="30369"/>
    <cellStyle name="Title 6" xfId="30370"/>
    <cellStyle name="Title 6 10" xfId="30371"/>
    <cellStyle name="Title 6 11" xfId="30372"/>
    <cellStyle name="Title 6 12" xfId="30373"/>
    <cellStyle name="Title 6 13" xfId="30374"/>
    <cellStyle name="Title 6 2" xfId="30375"/>
    <cellStyle name="Title 6 2 2" xfId="30376"/>
    <cellStyle name="Title 6 2 3" xfId="30377"/>
    <cellStyle name="Title 6 3" xfId="30378"/>
    <cellStyle name="Title 6 3 2" xfId="30379"/>
    <cellStyle name="Title 6 4" xfId="30380"/>
    <cellStyle name="Title 6 5" xfId="30381"/>
    <cellStyle name="Title 6 6" xfId="30382"/>
    <cellStyle name="Title 6 7" xfId="30383"/>
    <cellStyle name="Title 6 8" xfId="30384"/>
    <cellStyle name="Title 6 9" xfId="30385"/>
    <cellStyle name="Title 60" xfId="30386"/>
    <cellStyle name="Title 61" xfId="281"/>
    <cellStyle name="Title 7" xfId="30387"/>
    <cellStyle name="Title 7 10" xfId="30388"/>
    <cellStyle name="Title 7 11" xfId="30389"/>
    <cellStyle name="Title 7 12" xfId="30390"/>
    <cellStyle name="Title 7 13" xfId="30391"/>
    <cellStyle name="Title 7 2" xfId="30392"/>
    <cellStyle name="Title 7 2 2" xfId="30393"/>
    <cellStyle name="Title 7 2 3" xfId="30394"/>
    <cellStyle name="Title 7 3" xfId="30395"/>
    <cellStyle name="Title 7 3 2" xfId="30396"/>
    <cellStyle name="Title 7 4" xfId="30397"/>
    <cellStyle name="Title 7 5" xfId="30398"/>
    <cellStyle name="Title 7 6" xfId="30399"/>
    <cellStyle name="Title 7 7" xfId="30400"/>
    <cellStyle name="Title 7 8" xfId="30401"/>
    <cellStyle name="Title 7 9" xfId="30402"/>
    <cellStyle name="Title 8" xfId="30403"/>
    <cellStyle name="Title 8 10" xfId="30404"/>
    <cellStyle name="Title 8 11" xfId="30405"/>
    <cellStyle name="Title 8 12" xfId="30406"/>
    <cellStyle name="Title 8 2" xfId="30407"/>
    <cellStyle name="Title 8 2 2" xfId="30408"/>
    <cellStyle name="Title 8 2 3" xfId="30409"/>
    <cellStyle name="Title 8 3" xfId="30410"/>
    <cellStyle name="Title 8 4" xfId="30411"/>
    <cellStyle name="Title 8 5" xfId="30412"/>
    <cellStyle name="Title 8 6" xfId="30413"/>
    <cellStyle name="Title 8 7" xfId="30414"/>
    <cellStyle name="Title 8 8" xfId="30415"/>
    <cellStyle name="Title 8 9" xfId="30416"/>
    <cellStyle name="Title 9" xfId="30417"/>
    <cellStyle name="Title 9 10" xfId="30418"/>
    <cellStyle name="Title 9 11" xfId="30419"/>
    <cellStyle name="Title 9 12" xfId="30420"/>
    <cellStyle name="Title 9 2" xfId="30421"/>
    <cellStyle name="Title 9 2 2" xfId="30422"/>
    <cellStyle name="Title 9 2 3" xfId="30423"/>
    <cellStyle name="Title 9 3" xfId="30424"/>
    <cellStyle name="Title 9 4" xfId="30425"/>
    <cellStyle name="Title 9 5" xfId="30426"/>
    <cellStyle name="Title 9 6" xfId="30427"/>
    <cellStyle name="Title 9 7" xfId="30428"/>
    <cellStyle name="Title 9 8" xfId="30429"/>
    <cellStyle name="Title 9 9" xfId="30430"/>
    <cellStyle name="tm6" xfId="30431"/>
    <cellStyle name="tm6 10" xfId="30432"/>
    <cellStyle name="tm6 11" xfId="30433"/>
    <cellStyle name="tm6 12" xfId="30434"/>
    <cellStyle name="tm6 13" xfId="30435"/>
    <cellStyle name="tm6 14" xfId="30436"/>
    <cellStyle name="tm6 15" xfId="30437"/>
    <cellStyle name="tm6 16" xfId="30438"/>
    <cellStyle name="tm6 17" xfId="30439"/>
    <cellStyle name="tm6 18" xfId="30440"/>
    <cellStyle name="tm6 19" xfId="30441"/>
    <cellStyle name="tm6 2" xfId="30442"/>
    <cellStyle name="tm6 2 10" xfId="30443"/>
    <cellStyle name="tm6 2 11" xfId="30444"/>
    <cellStyle name="tm6 2 12" xfId="30445"/>
    <cellStyle name="tm6 2 13" xfId="30446"/>
    <cellStyle name="tm6 2 14" xfId="30447"/>
    <cellStyle name="tm6 2 15" xfId="30448"/>
    <cellStyle name="tm6 2 16" xfId="30449"/>
    <cellStyle name="tm6 2 17" xfId="30450"/>
    <cellStyle name="tm6 2 18" xfId="30451"/>
    <cellStyle name="tm6 2 19" xfId="30452"/>
    <cellStyle name="tm6 2 2" xfId="30453"/>
    <cellStyle name="tm6 2 2 2" xfId="30454"/>
    <cellStyle name="tm6 2 2 3" xfId="30455"/>
    <cellStyle name="tm6 2 20" xfId="30456"/>
    <cellStyle name="tm6 2 21" xfId="30457"/>
    <cellStyle name="tm6 2 22" xfId="30458"/>
    <cellStyle name="tm6 2 23" xfId="30459"/>
    <cellStyle name="tm6 2 24" xfId="30460"/>
    <cellStyle name="tm6 2 3" xfId="30461"/>
    <cellStyle name="tm6 2 4" xfId="30462"/>
    <cellStyle name="tm6 2 5" xfId="30463"/>
    <cellStyle name="tm6 2 6" xfId="30464"/>
    <cellStyle name="tm6 2 7" xfId="30465"/>
    <cellStyle name="tm6 2 8" xfId="30466"/>
    <cellStyle name="tm6 2 9" xfId="30467"/>
    <cellStyle name="tm6 20" xfId="30468"/>
    <cellStyle name="tm6 21" xfId="30469"/>
    <cellStyle name="tm6 22" xfId="30470"/>
    <cellStyle name="tm6 23" xfId="30471"/>
    <cellStyle name="tm6 24" xfId="30472"/>
    <cellStyle name="tm6 25" xfId="30473"/>
    <cellStyle name="tm6 3" xfId="30474"/>
    <cellStyle name="tm6 4" xfId="30475"/>
    <cellStyle name="tm6 5" xfId="30476"/>
    <cellStyle name="tm6 6" xfId="30477"/>
    <cellStyle name="tm6 7" xfId="30478"/>
    <cellStyle name="tm6 8" xfId="30479"/>
    <cellStyle name="tm6 9" xfId="30480"/>
    <cellStyle name="Top rows" xfId="31746"/>
    <cellStyle name="Total 10" xfId="30481"/>
    <cellStyle name="Total 10 10" xfId="30482"/>
    <cellStyle name="Total 10 11" xfId="30483"/>
    <cellStyle name="Total 10 12" xfId="30484"/>
    <cellStyle name="Total 10 2" xfId="30485"/>
    <cellStyle name="Total 10 2 2" xfId="30486"/>
    <cellStyle name="Total 10 2 3" xfId="30487"/>
    <cellStyle name="Total 10 3" xfId="30488"/>
    <cellStyle name="Total 10 3 2" xfId="30489"/>
    <cellStyle name="Total 10 4" xfId="30490"/>
    <cellStyle name="Total 10 5" xfId="30491"/>
    <cellStyle name="Total 10 6" xfId="30492"/>
    <cellStyle name="Total 10 7" xfId="30493"/>
    <cellStyle name="Total 10 8" xfId="30494"/>
    <cellStyle name="Total 10 9" xfId="30495"/>
    <cellStyle name="Total 11" xfId="30496"/>
    <cellStyle name="Total 11 10" xfId="30497"/>
    <cellStyle name="Total 11 11" xfId="30498"/>
    <cellStyle name="Total 11 12" xfId="30499"/>
    <cellStyle name="Total 11 2" xfId="30500"/>
    <cellStyle name="Total 11 2 2" xfId="30501"/>
    <cellStyle name="Total 11 2 3" xfId="30502"/>
    <cellStyle name="Total 11 3" xfId="30503"/>
    <cellStyle name="Total 11 3 2" xfId="30504"/>
    <cellStyle name="Total 11 4" xfId="30505"/>
    <cellStyle name="Total 11 5" xfId="30506"/>
    <cellStyle name="Total 11 6" xfId="30507"/>
    <cellStyle name="Total 11 7" xfId="30508"/>
    <cellStyle name="Total 11 8" xfId="30509"/>
    <cellStyle name="Total 11 9" xfId="30510"/>
    <cellStyle name="Total 12" xfId="30511"/>
    <cellStyle name="Total 12 10" xfId="30512"/>
    <cellStyle name="Total 12 11" xfId="30513"/>
    <cellStyle name="Total 12 12" xfId="30514"/>
    <cellStyle name="Total 12 2" xfId="30515"/>
    <cellStyle name="Total 12 2 2" xfId="30516"/>
    <cellStyle name="Total 12 2 3" xfId="30517"/>
    <cellStyle name="Total 12 3" xfId="30518"/>
    <cellStyle name="Total 12 3 2" xfId="30519"/>
    <cellStyle name="Total 12 4" xfId="30520"/>
    <cellStyle name="Total 12 5" xfId="30521"/>
    <cellStyle name="Total 12 6" xfId="30522"/>
    <cellStyle name="Total 12 7" xfId="30523"/>
    <cellStyle name="Total 12 8" xfId="30524"/>
    <cellStyle name="Total 12 9" xfId="30525"/>
    <cellStyle name="Total 13" xfId="30526"/>
    <cellStyle name="Total 13 10" xfId="30527"/>
    <cellStyle name="Total 13 11" xfId="30528"/>
    <cellStyle name="Total 13 12" xfId="30529"/>
    <cellStyle name="Total 13 2" xfId="30530"/>
    <cellStyle name="Total 13 2 2" xfId="30531"/>
    <cellStyle name="Total 13 2 3" xfId="30532"/>
    <cellStyle name="Total 13 3" xfId="30533"/>
    <cellStyle name="Total 13 3 2" xfId="30534"/>
    <cellStyle name="Total 13 4" xfId="30535"/>
    <cellStyle name="Total 13 5" xfId="30536"/>
    <cellStyle name="Total 13 6" xfId="30537"/>
    <cellStyle name="Total 13 7" xfId="30538"/>
    <cellStyle name="Total 13 8" xfId="30539"/>
    <cellStyle name="Total 13 9" xfId="30540"/>
    <cellStyle name="Total 14" xfId="30541"/>
    <cellStyle name="Total 14 10" xfId="30542"/>
    <cellStyle name="Total 14 11" xfId="30543"/>
    <cellStyle name="Total 14 12" xfId="30544"/>
    <cellStyle name="Total 14 2" xfId="30545"/>
    <cellStyle name="Total 14 2 2" xfId="30546"/>
    <cellStyle name="Total 14 2 3" xfId="30547"/>
    <cellStyle name="Total 14 3" xfId="30548"/>
    <cellStyle name="Total 14 3 2" xfId="30549"/>
    <cellStyle name="Total 14 4" xfId="30550"/>
    <cellStyle name="Total 14 5" xfId="30551"/>
    <cellStyle name="Total 14 6" xfId="30552"/>
    <cellStyle name="Total 14 7" xfId="30553"/>
    <cellStyle name="Total 14 8" xfId="30554"/>
    <cellStyle name="Total 14 9" xfId="30555"/>
    <cellStyle name="Total 15" xfId="30556"/>
    <cellStyle name="Total 15 10" xfId="30557"/>
    <cellStyle name="Total 15 11" xfId="30558"/>
    <cellStyle name="Total 15 12" xfId="30559"/>
    <cellStyle name="Total 15 2" xfId="30560"/>
    <cellStyle name="Total 15 2 2" xfId="30561"/>
    <cellStyle name="Total 15 2 3" xfId="30562"/>
    <cellStyle name="Total 15 3" xfId="30563"/>
    <cellStyle name="Total 15 3 2" xfId="30564"/>
    <cellStyle name="Total 15 4" xfId="30565"/>
    <cellStyle name="Total 15 5" xfId="30566"/>
    <cellStyle name="Total 15 6" xfId="30567"/>
    <cellStyle name="Total 15 7" xfId="30568"/>
    <cellStyle name="Total 15 8" xfId="30569"/>
    <cellStyle name="Total 15 9" xfId="30570"/>
    <cellStyle name="Total 16" xfId="30571"/>
    <cellStyle name="Total 16 10" xfId="30572"/>
    <cellStyle name="Total 16 11" xfId="30573"/>
    <cellStyle name="Total 16 12" xfId="30574"/>
    <cellStyle name="Total 16 2" xfId="30575"/>
    <cellStyle name="Total 16 2 2" xfId="30576"/>
    <cellStyle name="Total 16 2 3" xfId="30577"/>
    <cellStyle name="Total 16 3" xfId="30578"/>
    <cellStyle name="Total 16 3 2" xfId="30579"/>
    <cellStyle name="Total 16 4" xfId="30580"/>
    <cellStyle name="Total 16 5" xfId="30581"/>
    <cellStyle name="Total 16 6" xfId="30582"/>
    <cellStyle name="Total 16 7" xfId="30583"/>
    <cellStyle name="Total 16 8" xfId="30584"/>
    <cellStyle name="Total 16 9" xfId="30585"/>
    <cellStyle name="Total 17" xfId="30586"/>
    <cellStyle name="Total 17 10" xfId="30587"/>
    <cellStyle name="Total 17 11" xfId="30588"/>
    <cellStyle name="Total 17 12" xfId="30589"/>
    <cellStyle name="Total 17 2" xfId="30590"/>
    <cellStyle name="Total 17 2 2" xfId="30591"/>
    <cellStyle name="Total 17 2 3" xfId="30592"/>
    <cellStyle name="Total 17 3" xfId="30593"/>
    <cellStyle name="Total 17 3 2" xfId="30594"/>
    <cellStyle name="Total 17 4" xfId="30595"/>
    <cellStyle name="Total 17 5" xfId="30596"/>
    <cellStyle name="Total 17 6" xfId="30597"/>
    <cellStyle name="Total 17 7" xfId="30598"/>
    <cellStyle name="Total 17 8" xfId="30599"/>
    <cellStyle name="Total 17 9" xfId="30600"/>
    <cellStyle name="Total 18" xfId="30601"/>
    <cellStyle name="Total 18 10" xfId="30602"/>
    <cellStyle name="Total 18 11" xfId="30603"/>
    <cellStyle name="Total 18 12" xfId="30604"/>
    <cellStyle name="Total 18 2" xfId="30605"/>
    <cellStyle name="Total 18 2 2" xfId="30606"/>
    <cellStyle name="Total 18 2 3" xfId="30607"/>
    <cellStyle name="Total 18 3" xfId="30608"/>
    <cellStyle name="Total 18 3 2" xfId="30609"/>
    <cellStyle name="Total 18 4" xfId="30610"/>
    <cellStyle name="Total 18 5" xfId="30611"/>
    <cellStyle name="Total 18 6" xfId="30612"/>
    <cellStyle name="Total 18 7" xfId="30613"/>
    <cellStyle name="Total 18 8" xfId="30614"/>
    <cellStyle name="Total 18 9" xfId="30615"/>
    <cellStyle name="Total 19" xfId="30616"/>
    <cellStyle name="Total 19 10" xfId="30617"/>
    <cellStyle name="Total 19 11" xfId="30618"/>
    <cellStyle name="Total 19 12" xfId="30619"/>
    <cellStyle name="Total 19 2" xfId="30620"/>
    <cellStyle name="Total 19 2 2" xfId="30621"/>
    <cellStyle name="Total 19 2 3" xfId="30622"/>
    <cellStyle name="Total 19 3" xfId="30623"/>
    <cellStyle name="Total 19 3 2" xfId="30624"/>
    <cellStyle name="Total 19 4" xfId="30625"/>
    <cellStyle name="Total 19 5" xfId="30626"/>
    <cellStyle name="Total 19 6" xfId="30627"/>
    <cellStyle name="Total 19 7" xfId="30628"/>
    <cellStyle name="Total 19 8" xfId="30629"/>
    <cellStyle name="Total 19 9" xfId="30630"/>
    <cellStyle name="Total 2" xfId="122"/>
    <cellStyle name="Total 2 10" xfId="30631"/>
    <cellStyle name="Total 2 10 2" xfId="30632"/>
    <cellStyle name="Total 2 11" xfId="30633"/>
    <cellStyle name="Total 2 11 2" xfId="30634"/>
    <cellStyle name="Total 2 12" xfId="30635"/>
    <cellStyle name="Total 2 12 2" xfId="30636"/>
    <cellStyle name="Total 2 13" xfId="30637"/>
    <cellStyle name="Total 2 13 2" xfId="30638"/>
    <cellStyle name="Total 2 14" xfId="30639"/>
    <cellStyle name="Total 2 14 2" xfId="30640"/>
    <cellStyle name="Total 2 15" xfId="30641"/>
    <cellStyle name="Total 2 15 2" xfId="30642"/>
    <cellStyle name="Total 2 16" xfId="30643"/>
    <cellStyle name="Total 2 16 2" xfId="30644"/>
    <cellStyle name="Total 2 17" xfId="30645"/>
    <cellStyle name="Total 2 18" xfId="30646"/>
    <cellStyle name="Total 2 19" xfId="30647"/>
    <cellStyle name="Total 2 2" xfId="30648"/>
    <cellStyle name="Total 2 2 10" xfId="30649"/>
    <cellStyle name="Total 2 2 11" xfId="30650"/>
    <cellStyle name="Total 2 2 12" xfId="30651"/>
    <cellStyle name="Total 2 2 2" xfId="30652"/>
    <cellStyle name="Total 2 2 2 2" xfId="30653"/>
    <cellStyle name="Total 2 2 2 2 2" xfId="30654"/>
    <cellStyle name="Total 2 2 2 3" xfId="30655"/>
    <cellStyle name="Total 2 2 3" xfId="30656"/>
    <cellStyle name="Total 2 2 3 2" xfId="30657"/>
    <cellStyle name="Total 2 2 4" xfId="30658"/>
    <cellStyle name="Total 2 2 4 2" xfId="30659"/>
    <cellStyle name="Total 2 2 5" xfId="30660"/>
    <cellStyle name="Total 2 2 6" xfId="30661"/>
    <cellStyle name="Total 2 2 7" xfId="30662"/>
    <cellStyle name="Total 2 2 8" xfId="30663"/>
    <cellStyle name="Total 2 2 9" xfId="30664"/>
    <cellStyle name="Total 2 20" xfId="30665"/>
    <cellStyle name="Total 2 21" xfId="30666"/>
    <cellStyle name="Total 2 22" xfId="30667"/>
    <cellStyle name="Total 2 23" xfId="30668"/>
    <cellStyle name="Total 2 24" xfId="30669"/>
    <cellStyle name="Total 2 25" xfId="30670"/>
    <cellStyle name="Total 2 26" xfId="30671"/>
    <cellStyle name="Total 2 27" xfId="30672"/>
    <cellStyle name="Total 2 28" xfId="30673"/>
    <cellStyle name="Total 2 29" xfId="30674"/>
    <cellStyle name="Total 2 3" xfId="30675"/>
    <cellStyle name="Total 2 3 10" xfId="30676"/>
    <cellStyle name="Total 2 3 11" xfId="30677"/>
    <cellStyle name="Total 2 3 12" xfId="30678"/>
    <cellStyle name="Total 2 3 2" xfId="30679"/>
    <cellStyle name="Total 2 3 2 2" xfId="30680"/>
    <cellStyle name="Total 2 3 2 2 2" xfId="30681"/>
    <cellStyle name="Total 2 3 2 3" xfId="30682"/>
    <cellStyle name="Total 2 3 3" xfId="30683"/>
    <cellStyle name="Total 2 3 3 2" xfId="30684"/>
    <cellStyle name="Total 2 3 4" xfId="30685"/>
    <cellStyle name="Total 2 3 4 2" xfId="30686"/>
    <cellStyle name="Total 2 3 5" xfId="30687"/>
    <cellStyle name="Total 2 3 6" xfId="30688"/>
    <cellStyle name="Total 2 3 7" xfId="30689"/>
    <cellStyle name="Total 2 3 8" xfId="30690"/>
    <cellStyle name="Total 2 3 9" xfId="30691"/>
    <cellStyle name="Total 2 4" xfId="30692"/>
    <cellStyle name="Total 2 4 10" xfId="30693"/>
    <cellStyle name="Total 2 4 11" xfId="30694"/>
    <cellStyle name="Total 2 4 12" xfId="30695"/>
    <cellStyle name="Total 2 4 2" xfId="30696"/>
    <cellStyle name="Total 2 4 2 2" xfId="30697"/>
    <cellStyle name="Total 2 4 2 2 2" xfId="30698"/>
    <cellStyle name="Total 2 4 2 3" xfId="30699"/>
    <cellStyle name="Total 2 4 3" xfId="30700"/>
    <cellStyle name="Total 2 4 3 2" xfId="30701"/>
    <cellStyle name="Total 2 4 4" xfId="30702"/>
    <cellStyle name="Total 2 4 4 2" xfId="30703"/>
    <cellStyle name="Total 2 4 5" xfId="30704"/>
    <cellStyle name="Total 2 4 6" xfId="30705"/>
    <cellStyle name="Total 2 4 7" xfId="30706"/>
    <cellStyle name="Total 2 4 8" xfId="30707"/>
    <cellStyle name="Total 2 4 9" xfId="30708"/>
    <cellStyle name="Total 2 5" xfId="30709"/>
    <cellStyle name="Total 2 5 2" xfId="30710"/>
    <cellStyle name="Total 2 5 2 2" xfId="30711"/>
    <cellStyle name="Total 2 5 3" xfId="30712"/>
    <cellStyle name="Total 2 5 4" xfId="30713"/>
    <cellStyle name="Total 2 5 5" xfId="30714"/>
    <cellStyle name="Total 2 6" xfId="30715"/>
    <cellStyle name="Total 2 6 2" xfId="30716"/>
    <cellStyle name="Total 2 6 2 2" xfId="30717"/>
    <cellStyle name="Total 2 6 3" xfId="30718"/>
    <cellStyle name="Total 2 6 4" xfId="30719"/>
    <cellStyle name="Total 2 7" xfId="30720"/>
    <cellStyle name="Total 2 7 2" xfId="30721"/>
    <cellStyle name="Total 2 8" xfId="30722"/>
    <cellStyle name="Total 2 8 2" xfId="30723"/>
    <cellStyle name="Total 2 9" xfId="30724"/>
    <cellStyle name="Total 2 9 2" xfId="30725"/>
    <cellStyle name="Total 20" xfId="30726"/>
    <cellStyle name="Total 20 10" xfId="30727"/>
    <cellStyle name="Total 20 11" xfId="30728"/>
    <cellStyle name="Total 20 12" xfId="30729"/>
    <cellStyle name="Total 20 2" xfId="30730"/>
    <cellStyle name="Total 20 2 2" xfId="30731"/>
    <cellStyle name="Total 20 2 3" xfId="30732"/>
    <cellStyle name="Total 20 3" xfId="30733"/>
    <cellStyle name="Total 20 3 2" xfId="30734"/>
    <cellStyle name="Total 20 4" xfId="30735"/>
    <cellStyle name="Total 20 5" xfId="30736"/>
    <cellStyle name="Total 20 6" xfId="30737"/>
    <cellStyle name="Total 20 7" xfId="30738"/>
    <cellStyle name="Total 20 8" xfId="30739"/>
    <cellStyle name="Total 20 9" xfId="30740"/>
    <cellStyle name="Total 21" xfId="30741"/>
    <cellStyle name="Total 21 10" xfId="30742"/>
    <cellStyle name="Total 21 11" xfId="30743"/>
    <cellStyle name="Total 21 12" xfId="30744"/>
    <cellStyle name="Total 21 2" xfId="30745"/>
    <cellStyle name="Total 21 2 2" xfId="30746"/>
    <cellStyle name="Total 21 2 3" xfId="30747"/>
    <cellStyle name="Total 21 3" xfId="30748"/>
    <cellStyle name="Total 21 3 2" xfId="30749"/>
    <cellStyle name="Total 21 4" xfId="30750"/>
    <cellStyle name="Total 21 5" xfId="30751"/>
    <cellStyle name="Total 21 6" xfId="30752"/>
    <cellStyle name="Total 21 7" xfId="30753"/>
    <cellStyle name="Total 21 8" xfId="30754"/>
    <cellStyle name="Total 21 9" xfId="30755"/>
    <cellStyle name="Total 22" xfId="30756"/>
    <cellStyle name="Total 22 10" xfId="30757"/>
    <cellStyle name="Total 22 11" xfId="30758"/>
    <cellStyle name="Total 22 12" xfId="30759"/>
    <cellStyle name="Total 22 2" xfId="30760"/>
    <cellStyle name="Total 22 2 2" xfId="30761"/>
    <cellStyle name="Total 22 2 3" xfId="30762"/>
    <cellStyle name="Total 22 3" xfId="30763"/>
    <cellStyle name="Total 22 3 2" xfId="30764"/>
    <cellStyle name="Total 22 4" xfId="30765"/>
    <cellStyle name="Total 22 5" xfId="30766"/>
    <cellStyle name="Total 22 6" xfId="30767"/>
    <cellStyle name="Total 22 7" xfId="30768"/>
    <cellStyle name="Total 22 8" xfId="30769"/>
    <cellStyle name="Total 22 9" xfId="30770"/>
    <cellStyle name="Total 23" xfId="30771"/>
    <cellStyle name="Total 23 10" xfId="30772"/>
    <cellStyle name="Total 23 11" xfId="30773"/>
    <cellStyle name="Total 23 12" xfId="30774"/>
    <cellStyle name="Total 23 2" xfId="30775"/>
    <cellStyle name="Total 23 2 2" xfId="30776"/>
    <cellStyle name="Total 23 2 3" xfId="30777"/>
    <cellStyle name="Total 23 3" xfId="30778"/>
    <cellStyle name="Total 23 3 2" xfId="30779"/>
    <cellStyle name="Total 23 4" xfId="30780"/>
    <cellStyle name="Total 23 5" xfId="30781"/>
    <cellStyle name="Total 23 6" xfId="30782"/>
    <cellStyle name="Total 23 7" xfId="30783"/>
    <cellStyle name="Total 23 8" xfId="30784"/>
    <cellStyle name="Total 23 9" xfId="30785"/>
    <cellStyle name="Total 24" xfId="30786"/>
    <cellStyle name="Total 24 10" xfId="30787"/>
    <cellStyle name="Total 24 11" xfId="30788"/>
    <cellStyle name="Total 24 12" xfId="30789"/>
    <cellStyle name="Total 24 2" xfId="30790"/>
    <cellStyle name="Total 24 2 2" xfId="30791"/>
    <cellStyle name="Total 24 2 3" xfId="30792"/>
    <cellStyle name="Total 24 3" xfId="30793"/>
    <cellStyle name="Total 24 3 2" xfId="30794"/>
    <cellStyle name="Total 24 4" xfId="30795"/>
    <cellStyle name="Total 24 5" xfId="30796"/>
    <cellStyle name="Total 24 6" xfId="30797"/>
    <cellStyle name="Total 24 7" xfId="30798"/>
    <cellStyle name="Total 24 8" xfId="30799"/>
    <cellStyle name="Total 24 9" xfId="30800"/>
    <cellStyle name="Total 25" xfId="30801"/>
    <cellStyle name="Total 25 10" xfId="30802"/>
    <cellStyle name="Total 25 11" xfId="30803"/>
    <cellStyle name="Total 25 12" xfId="30804"/>
    <cellStyle name="Total 25 2" xfId="30805"/>
    <cellStyle name="Total 25 2 2" xfId="30806"/>
    <cellStyle name="Total 25 2 3" xfId="30807"/>
    <cellStyle name="Total 25 3" xfId="30808"/>
    <cellStyle name="Total 25 3 2" xfId="30809"/>
    <cellStyle name="Total 25 4" xfId="30810"/>
    <cellStyle name="Total 25 5" xfId="30811"/>
    <cellStyle name="Total 25 6" xfId="30812"/>
    <cellStyle name="Total 25 7" xfId="30813"/>
    <cellStyle name="Total 25 8" xfId="30814"/>
    <cellStyle name="Total 25 9" xfId="30815"/>
    <cellStyle name="Total 26" xfId="30816"/>
    <cellStyle name="Total 26 10" xfId="30817"/>
    <cellStyle name="Total 26 11" xfId="30818"/>
    <cellStyle name="Total 26 12" xfId="30819"/>
    <cellStyle name="Total 26 2" xfId="30820"/>
    <cellStyle name="Total 26 2 2" xfId="30821"/>
    <cellStyle name="Total 26 2 3" xfId="30822"/>
    <cellStyle name="Total 26 3" xfId="30823"/>
    <cellStyle name="Total 26 3 2" xfId="30824"/>
    <cellStyle name="Total 26 4" xfId="30825"/>
    <cellStyle name="Total 26 5" xfId="30826"/>
    <cellStyle name="Total 26 6" xfId="30827"/>
    <cellStyle name="Total 26 7" xfId="30828"/>
    <cellStyle name="Total 26 8" xfId="30829"/>
    <cellStyle name="Total 26 9" xfId="30830"/>
    <cellStyle name="Total 27" xfId="30831"/>
    <cellStyle name="Total 27 10" xfId="30832"/>
    <cellStyle name="Total 27 11" xfId="30833"/>
    <cellStyle name="Total 27 12" xfId="30834"/>
    <cellStyle name="Total 27 2" xfId="30835"/>
    <cellStyle name="Total 27 2 2" xfId="30836"/>
    <cellStyle name="Total 27 2 3" xfId="30837"/>
    <cellStyle name="Total 27 3" xfId="30838"/>
    <cellStyle name="Total 27 3 2" xfId="30839"/>
    <cellStyle name="Total 27 4" xfId="30840"/>
    <cellStyle name="Total 27 5" xfId="30841"/>
    <cellStyle name="Total 27 6" xfId="30842"/>
    <cellStyle name="Total 27 7" xfId="30843"/>
    <cellStyle name="Total 27 8" xfId="30844"/>
    <cellStyle name="Total 27 9" xfId="30845"/>
    <cellStyle name="Total 28" xfId="30846"/>
    <cellStyle name="Total 28 10" xfId="30847"/>
    <cellStyle name="Total 28 11" xfId="30848"/>
    <cellStyle name="Total 28 12" xfId="30849"/>
    <cellStyle name="Total 28 2" xfId="30850"/>
    <cellStyle name="Total 28 2 2" xfId="30851"/>
    <cellStyle name="Total 28 2 3" xfId="30852"/>
    <cellStyle name="Total 28 3" xfId="30853"/>
    <cellStyle name="Total 28 3 2" xfId="30854"/>
    <cellStyle name="Total 28 4" xfId="30855"/>
    <cellStyle name="Total 28 5" xfId="30856"/>
    <cellStyle name="Total 28 6" xfId="30857"/>
    <cellStyle name="Total 28 7" xfId="30858"/>
    <cellStyle name="Total 28 8" xfId="30859"/>
    <cellStyle name="Total 28 9" xfId="30860"/>
    <cellStyle name="Total 29" xfId="30861"/>
    <cellStyle name="Total 29 10" xfId="30862"/>
    <cellStyle name="Total 29 11" xfId="30863"/>
    <cellStyle name="Total 29 12" xfId="30864"/>
    <cellStyle name="Total 29 2" xfId="30865"/>
    <cellStyle name="Total 29 2 2" xfId="30866"/>
    <cellStyle name="Total 29 2 3" xfId="30867"/>
    <cellStyle name="Total 29 3" xfId="30868"/>
    <cellStyle name="Total 29 3 2" xfId="30869"/>
    <cellStyle name="Total 29 4" xfId="30870"/>
    <cellStyle name="Total 29 5" xfId="30871"/>
    <cellStyle name="Total 29 6" xfId="30872"/>
    <cellStyle name="Total 29 7" xfId="30873"/>
    <cellStyle name="Total 29 8" xfId="30874"/>
    <cellStyle name="Total 29 9" xfId="30875"/>
    <cellStyle name="Total 3" xfId="123"/>
    <cellStyle name="Total 3 10" xfId="30876"/>
    <cellStyle name="Total 3 10 2" xfId="30877"/>
    <cellStyle name="Total 3 11" xfId="30878"/>
    <cellStyle name="Total 3 11 2" xfId="30879"/>
    <cellStyle name="Total 3 12" xfId="30880"/>
    <cellStyle name="Total 3 12 2" xfId="30881"/>
    <cellStyle name="Total 3 13" xfId="30882"/>
    <cellStyle name="Total 3 13 2" xfId="30883"/>
    <cellStyle name="Total 3 14" xfId="30884"/>
    <cellStyle name="Total 3 14 2" xfId="30885"/>
    <cellStyle name="Total 3 15" xfId="30886"/>
    <cellStyle name="Total 3 15 2" xfId="30887"/>
    <cellStyle name="Total 3 16" xfId="30888"/>
    <cellStyle name="Total 3 16 2" xfId="30889"/>
    <cellStyle name="Total 3 17" xfId="30890"/>
    <cellStyle name="Total 3 18" xfId="30891"/>
    <cellStyle name="Total 3 19" xfId="30892"/>
    <cellStyle name="Total 3 2" xfId="30893"/>
    <cellStyle name="Total 3 2 10" xfId="30894"/>
    <cellStyle name="Total 3 2 11" xfId="30895"/>
    <cellStyle name="Total 3 2 12" xfId="30896"/>
    <cellStyle name="Total 3 2 2" xfId="30897"/>
    <cellStyle name="Total 3 2 2 2" xfId="30898"/>
    <cellStyle name="Total 3 2 2 2 2" xfId="30899"/>
    <cellStyle name="Total 3 2 2 3" xfId="30900"/>
    <cellStyle name="Total 3 2 3" xfId="30901"/>
    <cellStyle name="Total 3 2 3 2" xfId="30902"/>
    <cellStyle name="Total 3 2 4" xfId="30903"/>
    <cellStyle name="Total 3 2 5" xfId="30904"/>
    <cellStyle name="Total 3 2 6" xfId="30905"/>
    <cellStyle name="Total 3 2 7" xfId="30906"/>
    <cellStyle name="Total 3 2 8" xfId="30907"/>
    <cellStyle name="Total 3 2 9" xfId="30908"/>
    <cellStyle name="Total 3 20" xfId="30909"/>
    <cellStyle name="Total 3 21" xfId="30910"/>
    <cellStyle name="Total 3 22" xfId="30911"/>
    <cellStyle name="Total 3 23" xfId="30912"/>
    <cellStyle name="Total 3 24" xfId="30913"/>
    <cellStyle name="Total 3 25" xfId="30914"/>
    <cellStyle name="Total 3 26" xfId="30915"/>
    <cellStyle name="Total 3 27" xfId="30916"/>
    <cellStyle name="Total 3 28" xfId="30917"/>
    <cellStyle name="Total 3 29" xfId="30918"/>
    <cellStyle name="Total 3 3" xfId="30919"/>
    <cellStyle name="Total 3 3 10" xfId="30920"/>
    <cellStyle name="Total 3 3 11" xfId="30921"/>
    <cellStyle name="Total 3 3 12" xfId="30922"/>
    <cellStyle name="Total 3 3 2" xfId="30923"/>
    <cellStyle name="Total 3 3 2 2" xfId="30924"/>
    <cellStyle name="Total 3 3 2 3" xfId="30925"/>
    <cellStyle name="Total 3 3 3" xfId="30926"/>
    <cellStyle name="Total 3 3 3 2" xfId="30927"/>
    <cellStyle name="Total 3 3 4" xfId="30928"/>
    <cellStyle name="Total 3 3 5" xfId="30929"/>
    <cellStyle name="Total 3 3 6" xfId="30930"/>
    <cellStyle name="Total 3 3 7" xfId="30931"/>
    <cellStyle name="Total 3 3 8" xfId="30932"/>
    <cellStyle name="Total 3 3 9" xfId="30933"/>
    <cellStyle name="Total 3 4" xfId="30934"/>
    <cellStyle name="Total 3 4 10" xfId="30935"/>
    <cellStyle name="Total 3 4 11" xfId="30936"/>
    <cellStyle name="Total 3 4 12" xfId="30937"/>
    <cellStyle name="Total 3 4 2" xfId="30938"/>
    <cellStyle name="Total 3 4 2 2" xfId="30939"/>
    <cellStyle name="Total 3 4 2 3" xfId="30940"/>
    <cellStyle name="Total 3 4 3" xfId="30941"/>
    <cellStyle name="Total 3 4 3 2" xfId="30942"/>
    <cellStyle name="Total 3 4 4" xfId="30943"/>
    <cellStyle name="Total 3 4 5" xfId="30944"/>
    <cellStyle name="Total 3 4 6" xfId="30945"/>
    <cellStyle name="Total 3 4 7" xfId="30946"/>
    <cellStyle name="Total 3 4 8" xfId="30947"/>
    <cellStyle name="Total 3 4 9" xfId="30948"/>
    <cellStyle name="Total 3 5" xfId="30949"/>
    <cellStyle name="Total 3 5 2" xfId="30950"/>
    <cellStyle name="Total 3 5 3" xfId="30951"/>
    <cellStyle name="Total 3 5 4" xfId="30952"/>
    <cellStyle name="Total 3 5 5" xfId="30953"/>
    <cellStyle name="Total 3 6" xfId="30954"/>
    <cellStyle name="Total 3 6 2" xfId="30955"/>
    <cellStyle name="Total 3 6 3" xfId="30956"/>
    <cellStyle name="Total 3 6 4" xfId="30957"/>
    <cellStyle name="Total 3 7" xfId="30958"/>
    <cellStyle name="Total 3 7 2" xfId="30959"/>
    <cellStyle name="Total 3 8" xfId="30960"/>
    <cellStyle name="Total 3 8 2" xfId="30961"/>
    <cellStyle name="Total 3 9" xfId="30962"/>
    <cellStyle name="Total 3 9 2" xfId="30963"/>
    <cellStyle name="Total 30" xfId="30964"/>
    <cellStyle name="Total 30 10" xfId="30965"/>
    <cellStyle name="Total 30 11" xfId="30966"/>
    <cellStyle name="Total 30 12" xfId="30967"/>
    <cellStyle name="Total 30 2" xfId="30968"/>
    <cellStyle name="Total 30 2 2" xfId="30969"/>
    <cellStyle name="Total 30 2 3" xfId="30970"/>
    <cellStyle name="Total 30 3" xfId="30971"/>
    <cellStyle name="Total 30 3 2" xfId="30972"/>
    <cellStyle name="Total 30 4" xfId="30973"/>
    <cellStyle name="Total 30 5" xfId="30974"/>
    <cellStyle name="Total 30 6" xfId="30975"/>
    <cellStyle name="Total 30 7" xfId="30976"/>
    <cellStyle name="Total 30 8" xfId="30977"/>
    <cellStyle name="Total 30 9" xfId="30978"/>
    <cellStyle name="Total 31" xfId="30979"/>
    <cellStyle name="Total 31 10" xfId="30980"/>
    <cellStyle name="Total 31 11" xfId="30981"/>
    <cellStyle name="Total 31 12" xfId="30982"/>
    <cellStyle name="Total 31 2" xfId="30983"/>
    <cellStyle name="Total 31 2 2" xfId="30984"/>
    <cellStyle name="Total 31 2 3" xfId="30985"/>
    <cellStyle name="Total 31 3" xfId="30986"/>
    <cellStyle name="Total 31 3 2" xfId="30987"/>
    <cellStyle name="Total 31 4" xfId="30988"/>
    <cellStyle name="Total 31 5" xfId="30989"/>
    <cellStyle name="Total 31 6" xfId="30990"/>
    <cellStyle name="Total 31 7" xfId="30991"/>
    <cellStyle name="Total 31 8" xfId="30992"/>
    <cellStyle name="Total 31 9" xfId="30993"/>
    <cellStyle name="Total 32" xfId="30994"/>
    <cellStyle name="Total 32 10" xfId="30995"/>
    <cellStyle name="Total 32 11" xfId="30996"/>
    <cellStyle name="Total 32 12" xfId="30997"/>
    <cellStyle name="Total 32 2" xfId="30998"/>
    <cellStyle name="Total 32 2 2" xfId="30999"/>
    <cellStyle name="Total 32 2 3" xfId="31000"/>
    <cellStyle name="Total 32 3" xfId="31001"/>
    <cellStyle name="Total 32 3 2" xfId="31002"/>
    <cellStyle name="Total 32 4" xfId="31003"/>
    <cellStyle name="Total 32 5" xfId="31004"/>
    <cellStyle name="Total 32 6" xfId="31005"/>
    <cellStyle name="Total 32 7" xfId="31006"/>
    <cellStyle name="Total 32 8" xfId="31007"/>
    <cellStyle name="Total 32 9" xfId="31008"/>
    <cellStyle name="Total 33" xfId="31009"/>
    <cellStyle name="Total 33 2" xfId="31010"/>
    <cellStyle name="Total 33 3" xfId="31011"/>
    <cellStyle name="Total 33 4" xfId="31012"/>
    <cellStyle name="Total 33 5" xfId="31013"/>
    <cellStyle name="Total 34" xfId="31014"/>
    <cellStyle name="Total 34 2" xfId="31015"/>
    <cellStyle name="Total 34 3" xfId="31016"/>
    <cellStyle name="Total 34 4" xfId="31017"/>
    <cellStyle name="Total 35" xfId="31018"/>
    <cellStyle name="Total 35 2" xfId="31019"/>
    <cellStyle name="Total 36" xfId="31020"/>
    <cellStyle name="Total 36 2" xfId="31021"/>
    <cellStyle name="Total 37" xfId="31022"/>
    <cellStyle name="Total 37 2" xfId="31023"/>
    <cellStyle name="Total 38" xfId="31024"/>
    <cellStyle name="Total 38 2" xfId="31025"/>
    <cellStyle name="Total 39" xfId="31026"/>
    <cellStyle name="Total 39 2" xfId="31027"/>
    <cellStyle name="Total 4" xfId="124"/>
    <cellStyle name="Total 4 10" xfId="31028"/>
    <cellStyle name="Total 4 10 2" xfId="31029"/>
    <cellStyle name="Total 4 11" xfId="31030"/>
    <cellStyle name="Total 4 11 2" xfId="31031"/>
    <cellStyle name="Total 4 12" xfId="31032"/>
    <cellStyle name="Total 4 12 2" xfId="31033"/>
    <cellStyle name="Total 4 13" xfId="31034"/>
    <cellStyle name="Total 4 14" xfId="31035"/>
    <cellStyle name="Total 4 15" xfId="31036"/>
    <cellStyle name="Total 4 16" xfId="31037"/>
    <cellStyle name="Total 4 17" xfId="31038"/>
    <cellStyle name="Total 4 18" xfId="31039"/>
    <cellStyle name="Total 4 19" xfId="31040"/>
    <cellStyle name="Total 4 2" xfId="31041"/>
    <cellStyle name="Total 4 2 10" xfId="31042"/>
    <cellStyle name="Total 4 2 11" xfId="31043"/>
    <cellStyle name="Total 4 2 12" xfId="31044"/>
    <cellStyle name="Total 4 2 2" xfId="31045"/>
    <cellStyle name="Total 4 2 2 10" xfId="31046"/>
    <cellStyle name="Total 4 2 2 11" xfId="31047"/>
    <cellStyle name="Total 4 2 2 12" xfId="31048"/>
    <cellStyle name="Total 4 2 2 2" xfId="31049"/>
    <cellStyle name="Total 4 2 2 2 2" xfId="31050"/>
    <cellStyle name="Total 4 2 2 3" xfId="31051"/>
    <cellStyle name="Total 4 2 2 3 2" xfId="31052"/>
    <cellStyle name="Total 4 2 2 4" xfId="31053"/>
    <cellStyle name="Total 4 2 2 4 2" xfId="31054"/>
    <cellStyle name="Total 4 2 2 5" xfId="31055"/>
    <cellStyle name="Total 4 2 2 6" xfId="31056"/>
    <cellStyle name="Total 4 2 2 7" xfId="31057"/>
    <cellStyle name="Total 4 2 2 8" xfId="31058"/>
    <cellStyle name="Total 4 2 2 9" xfId="31059"/>
    <cellStyle name="Total 4 2 3" xfId="31060"/>
    <cellStyle name="Total 4 2 3 2" xfId="31061"/>
    <cellStyle name="Total 4 2 4" xfId="31062"/>
    <cellStyle name="Total 4 2 4 2" xfId="31063"/>
    <cellStyle name="Total 4 2 5" xfId="31064"/>
    <cellStyle name="Total 4 2 6" xfId="31065"/>
    <cellStyle name="Total 4 2 7" xfId="31066"/>
    <cellStyle name="Total 4 2 8" xfId="31067"/>
    <cellStyle name="Total 4 2 9" xfId="31068"/>
    <cellStyle name="Total 4 20" xfId="31069"/>
    <cellStyle name="Total 4 21" xfId="31070"/>
    <cellStyle name="Total 4 22" xfId="31071"/>
    <cellStyle name="Total 4 23" xfId="31072"/>
    <cellStyle name="Total 4 24" xfId="31073"/>
    <cellStyle name="Total 4 25" xfId="31074"/>
    <cellStyle name="Total 4 3" xfId="31075"/>
    <cellStyle name="Total 4 3 2" xfId="31076"/>
    <cellStyle name="Total 4 4" xfId="31077"/>
    <cellStyle name="Total 4 4 2" xfId="31078"/>
    <cellStyle name="Total 4 5" xfId="31079"/>
    <cellStyle name="Total 4 5 2" xfId="31080"/>
    <cellStyle name="Total 4 6" xfId="31081"/>
    <cellStyle name="Total 4 6 2" xfId="31082"/>
    <cellStyle name="Total 4 7" xfId="31083"/>
    <cellStyle name="Total 4 7 2" xfId="31084"/>
    <cellStyle name="Total 4 8" xfId="31085"/>
    <cellStyle name="Total 4 8 2" xfId="31086"/>
    <cellStyle name="Total 4 9" xfId="31087"/>
    <cellStyle name="Total 4 9 2" xfId="31088"/>
    <cellStyle name="Total 40" xfId="31089"/>
    <cellStyle name="Total 40 2" xfId="31090"/>
    <cellStyle name="Total 41" xfId="31091"/>
    <cellStyle name="Total 41 2" xfId="31092"/>
    <cellStyle name="Total 42" xfId="31093"/>
    <cellStyle name="Total 42 2" xfId="31094"/>
    <cellStyle name="Total 43" xfId="31095"/>
    <cellStyle name="Total 43 2" xfId="31096"/>
    <cellStyle name="Total 44" xfId="31097"/>
    <cellStyle name="Total 44 2" xfId="31098"/>
    <cellStyle name="Total 45" xfId="31099"/>
    <cellStyle name="Total 45 2" xfId="31100"/>
    <cellStyle name="Total 46" xfId="31101"/>
    <cellStyle name="Total 46 2" xfId="31102"/>
    <cellStyle name="Total 47" xfId="31103"/>
    <cellStyle name="Total 47 2" xfId="31104"/>
    <cellStyle name="Total 48" xfId="31105"/>
    <cellStyle name="Total 48 2" xfId="31106"/>
    <cellStyle name="Total 49" xfId="31107"/>
    <cellStyle name="Total 49 2" xfId="31108"/>
    <cellStyle name="Total 5" xfId="125"/>
    <cellStyle name="Total 5 10" xfId="31109"/>
    <cellStyle name="Total 5 11" xfId="31110"/>
    <cellStyle name="Total 5 12" xfId="31111"/>
    <cellStyle name="Total 5 13" xfId="31112"/>
    <cellStyle name="Total 5 2" xfId="31113"/>
    <cellStyle name="Total 5 2 2" xfId="31114"/>
    <cellStyle name="Total 5 2 2 2" xfId="31115"/>
    <cellStyle name="Total 5 2 3" xfId="31116"/>
    <cellStyle name="Total 5 3" xfId="31117"/>
    <cellStyle name="Total 5 3 2" xfId="31118"/>
    <cellStyle name="Total 5 4" xfId="31119"/>
    <cellStyle name="Total 5 4 2" xfId="31120"/>
    <cellStyle name="Total 5 5" xfId="31121"/>
    <cellStyle name="Total 5 6" xfId="31122"/>
    <cellStyle name="Total 5 7" xfId="31123"/>
    <cellStyle name="Total 5 8" xfId="31124"/>
    <cellStyle name="Total 5 9" xfId="31125"/>
    <cellStyle name="Total 50" xfId="31126"/>
    <cellStyle name="Total 50 2" xfId="31127"/>
    <cellStyle name="Total 51" xfId="31128"/>
    <cellStyle name="Total 51 2" xfId="31129"/>
    <cellStyle name="Total 52" xfId="31130"/>
    <cellStyle name="Total 52 2" xfId="31131"/>
    <cellStyle name="Total 53" xfId="31132"/>
    <cellStyle name="Total 54" xfId="31133"/>
    <cellStyle name="Total 55" xfId="31134"/>
    <cellStyle name="Total 56" xfId="31135"/>
    <cellStyle name="Total 57" xfId="31136"/>
    <cellStyle name="Total 58" xfId="31137"/>
    <cellStyle name="Total 59" xfId="31138"/>
    <cellStyle name="Total 6" xfId="121"/>
    <cellStyle name="Total 6 10" xfId="31139"/>
    <cellStyle name="Total 6 11" xfId="31140"/>
    <cellStyle name="Total 6 12" xfId="31141"/>
    <cellStyle name="Total 6 13" xfId="31142"/>
    <cellStyle name="Total 6 2" xfId="31143"/>
    <cellStyle name="Total 6 2 2" xfId="31144"/>
    <cellStyle name="Total 6 2 2 2" xfId="31145"/>
    <cellStyle name="Total 6 2 3" xfId="31146"/>
    <cellStyle name="Total 6 3" xfId="31147"/>
    <cellStyle name="Total 6 3 2" xfId="31148"/>
    <cellStyle name="Total 6 4" xfId="31149"/>
    <cellStyle name="Total 6 4 2" xfId="31150"/>
    <cellStyle name="Total 6 5" xfId="31151"/>
    <cellStyle name="Total 6 6" xfId="31152"/>
    <cellStyle name="Total 6 7" xfId="31153"/>
    <cellStyle name="Total 6 8" xfId="31154"/>
    <cellStyle name="Total 6 9" xfId="31155"/>
    <cellStyle name="Total 60" xfId="31156"/>
    <cellStyle name="Total 61" xfId="282"/>
    <cellStyle name="Total 7" xfId="31157"/>
    <cellStyle name="Total 7 10" xfId="31158"/>
    <cellStyle name="Total 7 11" xfId="31159"/>
    <cellStyle name="Total 7 12" xfId="31160"/>
    <cellStyle name="Total 7 13" xfId="31161"/>
    <cellStyle name="Total 7 2" xfId="31162"/>
    <cellStyle name="Total 7 2 2" xfId="31163"/>
    <cellStyle name="Total 7 2 2 2" xfId="31164"/>
    <cellStyle name="Total 7 2 3" xfId="31165"/>
    <cellStyle name="Total 7 3" xfId="31166"/>
    <cellStyle name="Total 7 3 2" xfId="31167"/>
    <cellStyle name="Total 7 4" xfId="31168"/>
    <cellStyle name="Total 7 4 2" xfId="31169"/>
    <cellStyle name="Total 7 5" xfId="31170"/>
    <cellStyle name="Total 7 6" xfId="31171"/>
    <cellStyle name="Total 7 7" xfId="31172"/>
    <cellStyle name="Total 7 8" xfId="31173"/>
    <cellStyle name="Total 7 9" xfId="31174"/>
    <cellStyle name="Total 8" xfId="31175"/>
    <cellStyle name="Total 8 10" xfId="31176"/>
    <cellStyle name="Total 8 11" xfId="31177"/>
    <cellStyle name="Total 8 12" xfId="31178"/>
    <cellStyle name="Total 8 2" xfId="31179"/>
    <cellStyle name="Total 8 2 2" xfId="31180"/>
    <cellStyle name="Total 8 2 3" xfId="31181"/>
    <cellStyle name="Total 8 3" xfId="31182"/>
    <cellStyle name="Total 8 3 2" xfId="31183"/>
    <cellStyle name="Total 8 4" xfId="31184"/>
    <cellStyle name="Total 8 5" xfId="31185"/>
    <cellStyle name="Total 8 6" xfId="31186"/>
    <cellStyle name="Total 8 7" xfId="31187"/>
    <cellStyle name="Total 8 8" xfId="31188"/>
    <cellStyle name="Total 8 9" xfId="31189"/>
    <cellStyle name="Total 9" xfId="31190"/>
    <cellStyle name="Total 9 10" xfId="31191"/>
    <cellStyle name="Total 9 11" xfId="31192"/>
    <cellStyle name="Total 9 12" xfId="31193"/>
    <cellStyle name="Total 9 2" xfId="31194"/>
    <cellStyle name="Total 9 2 2" xfId="31195"/>
    <cellStyle name="Total 9 2 3" xfId="31196"/>
    <cellStyle name="Total 9 3" xfId="31197"/>
    <cellStyle name="Total 9 3 2" xfId="31198"/>
    <cellStyle name="Total 9 4" xfId="31199"/>
    <cellStyle name="Total 9 5" xfId="31200"/>
    <cellStyle name="Total 9 6" xfId="31201"/>
    <cellStyle name="Total 9 7" xfId="31202"/>
    <cellStyle name="Total 9 8" xfId="31203"/>
    <cellStyle name="Total 9 9" xfId="31204"/>
    <cellStyle name="Warning Text 10" xfId="31205"/>
    <cellStyle name="Warning Text 10 10" xfId="31206"/>
    <cellStyle name="Warning Text 10 11" xfId="31207"/>
    <cellStyle name="Warning Text 10 12" xfId="31208"/>
    <cellStyle name="Warning Text 10 2" xfId="31209"/>
    <cellStyle name="Warning Text 10 2 2" xfId="31210"/>
    <cellStyle name="Warning Text 10 2 3" xfId="31211"/>
    <cellStyle name="Warning Text 10 3" xfId="31212"/>
    <cellStyle name="Warning Text 10 4" xfId="31213"/>
    <cellStyle name="Warning Text 10 5" xfId="31214"/>
    <cellStyle name="Warning Text 10 6" xfId="31215"/>
    <cellStyle name="Warning Text 10 7" xfId="31216"/>
    <cellStyle name="Warning Text 10 8" xfId="31217"/>
    <cellStyle name="Warning Text 10 9" xfId="31218"/>
    <cellStyle name="Warning Text 11" xfId="31219"/>
    <cellStyle name="Warning Text 11 10" xfId="31220"/>
    <cellStyle name="Warning Text 11 11" xfId="31221"/>
    <cellStyle name="Warning Text 11 12" xfId="31222"/>
    <cellStyle name="Warning Text 11 2" xfId="31223"/>
    <cellStyle name="Warning Text 11 2 2" xfId="31224"/>
    <cellStyle name="Warning Text 11 2 3" xfId="31225"/>
    <cellStyle name="Warning Text 11 3" xfId="31226"/>
    <cellStyle name="Warning Text 11 4" xfId="31227"/>
    <cellStyle name="Warning Text 11 5" xfId="31228"/>
    <cellStyle name="Warning Text 11 6" xfId="31229"/>
    <cellStyle name="Warning Text 11 7" xfId="31230"/>
    <cellStyle name="Warning Text 11 8" xfId="31231"/>
    <cellStyle name="Warning Text 11 9" xfId="31232"/>
    <cellStyle name="Warning Text 12" xfId="31233"/>
    <cellStyle name="Warning Text 12 10" xfId="31234"/>
    <cellStyle name="Warning Text 12 11" xfId="31235"/>
    <cellStyle name="Warning Text 12 12" xfId="31236"/>
    <cellStyle name="Warning Text 12 2" xfId="31237"/>
    <cellStyle name="Warning Text 12 2 2" xfId="31238"/>
    <cellStyle name="Warning Text 12 2 3" xfId="31239"/>
    <cellStyle name="Warning Text 12 3" xfId="31240"/>
    <cellStyle name="Warning Text 12 4" xfId="31241"/>
    <cellStyle name="Warning Text 12 5" xfId="31242"/>
    <cellStyle name="Warning Text 12 6" xfId="31243"/>
    <cellStyle name="Warning Text 12 7" xfId="31244"/>
    <cellStyle name="Warning Text 12 8" xfId="31245"/>
    <cellStyle name="Warning Text 12 9" xfId="31246"/>
    <cellStyle name="Warning Text 13" xfId="31247"/>
    <cellStyle name="Warning Text 13 10" xfId="31248"/>
    <cellStyle name="Warning Text 13 11" xfId="31249"/>
    <cellStyle name="Warning Text 13 12" xfId="31250"/>
    <cellStyle name="Warning Text 13 2" xfId="31251"/>
    <cellStyle name="Warning Text 13 2 2" xfId="31252"/>
    <cellStyle name="Warning Text 13 2 3" xfId="31253"/>
    <cellStyle name="Warning Text 13 3" xfId="31254"/>
    <cellStyle name="Warning Text 13 4" xfId="31255"/>
    <cellStyle name="Warning Text 13 5" xfId="31256"/>
    <cellStyle name="Warning Text 13 6" xfId="31257"/>
    <cellStyle name="Warning Text 13 7" xfId="31258"/>
    <cellStyle name="Warning Text 13 8" xfId="31259"/>
    <cellStyle name="Warning Text 13 9" xfId="31260"/>
    <cellStyle name="Warning Text 14" xfId="31261"/>
    <cellStyle name="Warning Text 14 10" xfId="31262"/>
    <cellStyle name="Warning Text 14 11" xfId="31263"/>
    <cellStyle name="Warning Text 14 12" xfId="31264"/>
    <cellStyle name="Warning Text 14 2" xfId="31265"/>
    <cellStyle name="Warning Text 14 2 2" xfId="31266"/>
    <cellStyle name="Warning Text 14 2 3" xfId="31267"/>
    <cellStyle name="Warning Text 14 3" xfId="31268"/>
    <cellStyle name="Warning Text 14 4" xfId="31269"/>
    <cellStyle name="Warning Text 14 5" xfId="31270"/>
    <cellStyle name="Warning Text 14 6" xfId="31271"/>
    <cellStyle name="Warning Text 14 7" xfId="31272"/>
    <cellStyle name="Warning Text 14 8" xfId="31273"/>
    <cellStyle name="Warning Text 14 9" xfId="31274"/>
    <cellStyle name="Warning Text 15" xfId="31275"/>
    <cellStyle name="Warning Text 15 10" xfId="31276"/>
    <cellStyle name="Warning Text 15 11" xfId="31277"/>
    <cellStyle name="Warning Text 15 12" xfId="31278"/>
    <cellStyle name="Warning Text 15 2" xfId="31279"/>
    <cellStyle name="Warning Text 15 2 2" xfId="31280"/>
    <cellStyle name="Warning Text 15 2 3" xfId="31281"/>
    <cellStyle name="Warning Text 15 3" xfId="31282"/>
    <cellStyle name="Warning Text 15 4" xfId="31283"/>
    <cellStyle name="Warning Text 15 5" xfId="31284"/>
    <cellStyle name="Warning Text 15 6" xfId="31285"/>
    <cellStyle name="Warning Text 15 7" xfId="31286"/>
    <cellStyle name="Warning Text 15 8" xfId="31287"/>
    <cellStyle name="Warning Text 15 9" xfId="31288"/>
    <cellStyle name="Warning Text 16" xfId="31289"/>
    <cellStyle name="Warning Text 16 10" xfId="31290"/>
    <cellStyle name="Warning Text 16 11" xfId="31291"/>
    <cellStyle name="Warning Text 16 12" xfId="31292"/>
    <cellStyle name="Warning Text 16 2" xfId="31293"/>
    <cellStyle name="Warning Text 16 2 2" xfId="31294"/>
    <cellStyle name="Warning Text 16 2 3" xfId="31295"/>
    <cellStyle name="Warning Text 16 3" xfId="31296"/>
    <cellStyle name="Warning Text 16 4" xfId="31297"/>
    <cellStyle name="Warning Text 16 5" xfId="31298"/>
    <cellStyle name="Warning Text 16 6" xfId="31299"/>
    <cellStyle name="Warning Text 16 7" xfId="31300"/>
    <cellStyle name="Warning Text 16 8" xfId="31301"/>
    <cellStyle name="Warning Text 16 9" xfId="31302"/>
    <cellStyle name="Warning Text 17" xfId="31303"/>
    <cellStyle name="Warning Text 17 10" xfId="31304"/>
    <cellStyle name="Warning Text 17 11" xfId="31305"/>
    <cellStyle name="Warning Text 17 12" xfId="31306"/>
    <cellStyle name="Warning Text 17 2" xfId="31307"/>
    <cellStyle name="Warning Text 17 2 2" xfId="31308"/>
    <cellStyle name="Warning Text 17 2 3" xfId="31309"/>
    <cellStyle name="Warning Text 17 3" xfId="31310"/>
    <cellStyle name="Warning Text 17 4" xfId="31311"/>
    <cellStyle name="Warning Text 17 5" xfId="31312"/>
    <cellStyle name="Warning Text 17 6" xfId="31313"/>
    <cellStyle name="Warning Text 17 7" xfId="31314"/>
    <cellStyle name="Warning Text 17 8" xfId="31315"/>
    <cellStyle name="Warning Text 17 9" xfId="31316"/>
    <cellStyle name="Warning Text 18" xfId="31317"/>
    <cellStyle name="Warning Text 18 10" xfId="31318"/>
    <cellStyle name="Warning Text 18 11" xfId="31319"/>
    <cellStyle name="Warning Text 18 12" xfId="31320"/>
    <cellStyle name="Warning Text 18 2" xfId="31321"/>
    <cellStyle name="Warning Text 18 2 2" xfId="31322"/>
    <cellStyle name="Warning Text 18 2 3" xfId="31323"/>
    <cellStyle name="Warning Text 18 3" xfId="31324"/>
    <cellStyle name="Warning Text 18 4" xfId="31325"/>
    <cellStyle name="Warning Text 18 5" xfId="31326"/>
    <cellStyle name="Warning Text 18 6" xfId="31327"/>
    <cellStyle name="Warning Text 18 7" xfId="31328"/>
    <cellStyle name="Warning Text 18 8" xfId="31329"/>
    <cellStyle name="Warning Text 18 9" xfId="31330"/>
    <cellStyle name="Warning Text 19" xfId="31331"/>
    <cellStyle name="Warning Text 19 10" xfId="31332"/>
    <cellStyle name="Warning Text 19 11" xfId="31333"/>
    <cellStyle name="Warning Text 19 12" xfId="31334"/>
    <cellStyle name="Warning Text 19 2" xfId="31335"/>
    <cellStyle name="Warning Text 19 2 2" xfId="31336"/>
    <cellStyle name="Warning Text 19 2 3" xfId="31337"/>
    <cellStyle name="Warning Text 19 3" xfId="31338"/>
    <cellStyle name="Warning Text 19 4" xfId="31339"/>
    <cellStyle name="Warning Text 19 5" xfId="31340"/>
    <cellStyle name="Warning Text 19 6" xfId="31341"/>
    <cellStyle name="Warning Text 19 7" xfId="31342"/>
    <cellStyle name="Warning Text 19 8" xfId="31343"/>
    <cellStyle name="Warning Text 19 9" xfId="31344"/>
    <cellStyle name="Warning Text 2" xfId="126"/>
    <cellStyle name="Warning Text 2 10" xfId="31345"/>
    <cellStyle name="Warning Text 2 11" xfId="31346"/>
    <cellStyle name="Warning Text 2 12" xfId="31347"/>
    <cellStyle name="Warning Text 2 13" xfId="31348"/>
    <cellStyle name="Warning Text 2 14" xfId="31349"/>
    <cellStyle name="Warning Text 2 15" xfId="31350"/>
    <cellStyle name="Warning Text 2 16" xfId="31351"/>
    <cellStyle name="Warning Text 2 17" xfId="31352"/>
    <cellStyle name="Warning Text 2 18" xfId="31353"/>
    <cellStyle name="Warning Text 2 19" xfId="31354"/>
    <cellStyle name="Warning Text 2 2" xfId="31355"/>
    <cellStyle name="Warning Text 2 2 2" xfId="31356"/>
    <cellStyle name="Warning Text 2 2 2 2" xfId="31357"/>
    <cellStyle name="Warning Text 2 2 2 3" xfId="31358"/>
    <cellStyle name="Warning Text 2 2 3" xfId="31359"/>
    <cellStyle name="Warning Text 2 2 4" xfId="31360"/>
    <cellStyle name="Warning Text 2 20" xfId="31361"/>
    <cellStyle name="Warning Text 2 21" xfId="31362"/>
    <cellStyle name="Warning Text 2 22" xfId="31363"/>
    <cellStyle name="Warning Text 2 23" xfId="31364"/>
    <cellStyle name="Warning Text 2 3" xfId="31365"/>
    <cellStyle name="Warning Text 2 3 2" xfId="31366"/>
    <cellStyle name="Warning Text 2 4" xfId="31367"/>
    <cellStyle name="Warning Text 2 4 2" xfId="31368"/>
    <cellStyle name="Warning Text 2 5" xfId="31369"/>
    <cellStyle name="Warning Text 2 5 2" xfId="31370"/>
    <cellStyle name="Warning Text 2 6" xfId="31371"/>
    <cellStyle name="Warning Text 2 6 2" xfId="31372"/>
    <cellStyle name="Warning Text 2 7" xfId="31373"/>
    <cellStyle name="Warning Text 2 8" xfId="31374"/>
    <cellStyle name="Warning Text 2 9" xfId="31375"/>
    <cellStyle name="Warning Text 20" xfId="31376"/>
    <cellStyle name="Warning Text 20 10" xfId="31377"/>
    <cellStyle name="Warning Text 20 11" xfId="31378"/>
    <cellStyle name="Warning Text 20 12" xfId="31379"/>
    <cellStyle name="Warning Text 20 2" xfId="31380"/>
    <cellStyle name="Warning Text 20 2 2" xfId="31381"/>
    <cellStyle name="Warning Text 20 2 3" xfId="31382"/>
    <cellStyle name="Warning Text 20 3" xfId="31383"/>
    <cellStyle name="Warning Text 20 4" xfId="31384"/>
    <cellStyle name="Warning Text 20 5" xfId="31385"/>
    <cellStyle name="Warning Text 20 6" xfId="31386"/>
    <cellStyle name="Warning Text 20 7" xfId="31387"/>
    <cellStyle name="Warning Text 20 8" xfId="31388"/>
    <cellStyle name="Warning Text 20 9" xfId="31389"/>
    <cellStyle name="Warning Text 21" xfId="31390"/>
    <cellStyle name="Warning Text 21 10" xfId="31391"/>
    <cellStyle name="Warning Text 21 11" xfId="31392"/>
    <cellStyle name="Warning Text 21 12" xfId="31393"/>
    <cellStyle name="Warning Text 21 2" xfId="31394"/>
    <cellStyle name="Warning Text 21 2 2" xfId="31395"/>
    <cellStyle name="Warning Text 21 2 3" xfId="31396"/>
    <cellStyle name="Warning Text 21 3" xfId="31397"/>
    <cellStyle name="Warning Text 21 4" xfId="31398"/>
    <cellStyle name="Warning Text 21 5" xfId="31399"/>
    <cellStyle name="Warning Text 21 6" xfId="31400"/>
    <cellStyle name="Warning Text 21 7" xfId="31401"/>
    <cellStyle name="Warning Text 21 8" xfId="31402"/>
    <cellStyle name="Warning Text 21 9" xfId="31403"/>
    <cellStyle name="Warning Text 22" xfId="31404"/>
    <cellStyle name="Warning Text 22 10" xfId="31405"/>
    <cellStyle name="Warning Text 22 11" xfId="31406"/>
    <cellStyle name="Warning Text 22 12" xfId="31407"/>
    <cellStyle name="Warning Text 22 2" xfId="31408"/>
    <cellStyle name="Warning Text 22 2 2" xfId="31409"/>
    <cellStyle name="Warning Text 22 2 3" xfId="31410"/>
    <cellStyle name="Warning Text 22 3" xfId="31411"/>
    <cellStyle name="Warning Text 22 4" xfId="31412"/>
    <cellStyle name="Warning Text 22 5" xfId="31413"/>
    <cellStyle name="Warning Text 22 6" xfId="31414"/>
    <cellStyle name="Warning Text 22 7" xfId="31415"/>
    <cellStyle name="Warning Text 22 8" xfId="31416"/>
    <cellStyle name="Warning Text 22 9" xfId="31417"/>
    <cellStyle name="Warning Text 23" xfId="31418"/>
    <cellStyle name="Warning Text 23 10" xfId="31419"/>
    <cellStyle name="Warning Text 23 11" xfId="31420"/>
    <cellStyle name="Warning Text 23 12" xfId="31421"/>
    <cellStyle name="Warning Text 23 2" xfId="31422"/>
    <cellStyle name="Warning Text 23 2 2" xfId="31423"/>
    <cellStyle name="Warning Text 23 2 3" xfId="31424"/>
    <cellStyle name="Warning Text 23 3" xfId="31425"/>
    <cellStyle name="Warning Text 23 4" xfId="31426"/>
    <cellStyle name="Warning Text 23 5" xfId="31427"/>
    <cellStyle name="Warning Text 23 6" xfId="31428"/>
    <cellStyle name="Warning Text 23 7" xfId="31429"/>
    <cellStyle name="Warning Text 23 8" xfId="31430"/>
    <cellStyle name="Warning Text 23 9" xfId="31431"/>
    <cellStyle name="Warning Text 24" xfId="31432"/>
    <cellStyle name="Warning Text 24 10" xfId="31433"/>
    <cellStyle name="Warning Text 24 11" xfId="31434"/>
    <cellStyle name="Warning Text 24 12" xfId="31435"/>
    <cellStyle name="Warning Text 24 2" xfId="31436"/>
    <cellStyle name="Warning Text 24 2 2" xfId="31437"/>
    <cellStyle name="Warning Text 24 2 3" xfId="31438"/>
    <cellStyle name="Warning Text 24 3" xfId="31439"/>
    <cellStyle name="Warning Text 24 4" xfId="31440"/>
    <cellStyle name="Warning Text 24 5" xfId="31441"/>
    <cellStyle name="Warning Text 24 6" xfId="31442"/>
    <cellStyle name="Warning Text 24 7" xfId="31443"/>
    <cellStyle name="Warning Text 24 8" xfId="31444"/>
    <cellStyle name="Warning Text 24 9" xfId="31445"/>
    <cellStyle name="Warning Text 25" xfId="31446"/>
    <cellStyle name="Warning Text 25 10" xfId="31447"/>
    <cellStyle name="Warning Text 25 11" xfId="31448"/>
    <cellStyle name="Warning Text 25 12" xfId="31449"/>
    <cellStyle name="Warning Text 25 2" xfId="31450"/>
    <cellStyle name="Warning Text 25 2 2" xfId="31451"/>
    <cellStyle name="Warning Text 25 2 3" xfId="31452"/>
    <cellStyle name="Warning Text 25 3" xfId="31453"/>
    <cellStyle name="Warning Text 25 4" xfId="31454"/>
    <cellStyle name="Warning Text 25 5" xfId="31455"/>
    <cellStyle name="Warning Text 25 6" xfId="31456"/>
    <cellStyle name="Warning Text 25 7" xfId="31457"/>
    <cellStyle name="Warning Text 25 8" xfId="31458"/>
    <cellStyle name="Warning Text 25 9" xfId="31459"/>
    <cellStyle name="Warning Text 26" xfId="31460"/>
    <cellStyle name="Warning Text 26 10" xfId="31461"/>
    <cellStyle name="Warning Text 26 11" xfId="31462"/>
    <cellStyle name="Warning Text 26 12" xfId="31463"/>
    <cellStyle name="Warning Text 26 2" xfId="31464"/>
    <cellStyle name="Warning Text 26 2 2" xfId="31465"/>
    <cellStyle name="Warning Text 26 2 3" xfId="31466"/>
    <cellStyle name="Warning Text 26 3" xfId="31467"/>
    <cellStyle name="Warning Text 26 4" xfId="31468"/>
    <cellStyle name="Warning Text 26 5" xfId="31469"/>
    <cellStyle name="Warning Text 26 6" xfId="31470"/>
    <cellStyle name="Warning Text 26 7" xfId="31471"/>
    <cellStyle name="Warning Text 26 8" xfId="31472"/>
    <cellStyle name="Warning Text 26 9" xfId="31473"/>
    <cellStyle name="Warning Text 27" xfId="31474"/>
    <cellStyle name="Warning Text 27 10" xfId="31475"/>
    <cellStyle name="Warning Text 27 11" xfId="31476"/>
    <cellStyle name="Warning Text 27 12" xfId="31477"/>
    <cellStyle name="Warning Text 27 2" xfId="31478"/>
    <cellStyle name="Warning Text 27 2 2" xfId="31479"/>
    <cellStyle name="Warning Text 27 2 3" xfId="31480"/>
    <cellStyle name="Warning Text 27 3" xfId="31481"/>
    <cellStyle name="Warning Text 27 4" xfId="31482"/>
    <cellStyle name="Warning Text 27 5" xfId="31483"/>
    <cellStyle name="Warning Text 27 6" xfId="31484"/>
    <cellStyle name="Warning Text 27 7" xfId="31485"/>
    <cellStyle name="Warning Text 27 8" xfId="31486"/>
    <cellStyle name="Warning Text 27 9" xfId="31487"/>
    <cellStyle name="Warning Text 28" xfId="31488"/>
    <cellStyle name="Warning Text 28 10" xfId="31489"/>
    <cellStyle name="Warning Text 28 11" xfId="31490"/>
    <cellStyle name="Warning Text 28 12" xfId="31491"/>
    <cellStyle name="Warning Text 28 2" xfId="31492"/>
    <cellStyle name="Warning Text 28 2 2" xfId="31493"/>
    <cellStyle name="Warning Text 28 2 3" xfId="31494"/>
    <cellStyle name="Warning Text 28 3" xfId="31495"/>
    <cellStyle name="Warning Text 28 4" xfId="31496"/>
    <cellStyle name="Warning Text 28 5" xfId="31497"/>
    <cellStyle name="Warning Text 28 6" xfId="31498"/>
    <cellStyle name="Warning Text 28 7" xfId="31499"/>
    <cellStyle name="Warning Text 28 8" xfId="31500"/>
    <cellStyle name="Warning Text 28 9" xfId="31501"/>
    <cellStyle name="Warning Text 29" xfId="31502"/>
    <cellStyle name="Warning Text 29 10" xfId="31503"/>
    <cellStyle name="Warning Text 29 11" xfId="31504"/>
    <cellStyle name="Warning Text 29 12" xfId="31505"/>
    <cellStyle name="Warning Text 29 2" xfId="31506"/>
    <cellStyle name="Warning Text 29 2 2" xfId="31507"/>
    <cellStyle name="Warning Text 29 2 3" xfId="31508"/>
    <cellStyle name="Warning Text 29 3" xfId="31509"/>
    <cellStyle name="Warning Text 29 4" xfId="31510"/>
    <cellStyle name="Warning Text 29 5" xfId="31511"/>
    <cellStyle name="Warning Text 29 6" xfId="31512"/>
    <cellStyle name="Warning Text 29 7" xfId="31513"/>
    <cellStyle name="Warning Text 29 8" xfId="31514"/>
    <cellStyle name="Warning Text 29 9" xfId="31515"/>
    <cellStyle name="Warning Text 3" xfId="31516"/>
    <cellStyle name="Warning Text 3 10" xfId="31517"/>
    <cellStyle name="Warning Text 3 11" xfId="31518"/>
    <cellStyle name="Warning Text 3 12" xfId="31519"/>
    <cellStyle name="Warning Text 3 13" xfId="31520"/>
    <cellStyle name="Warning Text 3 14" xfId="31521"/>
    <cellStyle name="Warning Text 3 15" xfId="31522"/>
    <cellStyle name="Warning Text 3 16" xfId="31523"/>
    <cellStyle name="Warning Text 3 17" xfId="31524"/>
    <cellStyle name="Warning Text 3 18" xfId="31525"/>
    <cellStyle name="Warning Text 3 19" xfId="31526"/>
    <cellStyle name="Warning Text 3 2" xfId="31527"/>
    <cellStyle name="Warning Text 3 2 2" xfId="31528"/>
    <cellStyle name="Warning Text 3 2 2 2" xfId="31529"/>
    <cellStyle name="Warning Text 3 2 2 3" xfId="31530"/>
    <cellStyle name="Warning Text 3 2 3" xfId="31531"/>
    <cellStyle name="Warning Text 3 20" xfId="31532"/>
    <cellStyle name="Warning Text 3 21" xfId="31533"/>
    <cellStyle name="Warning Text 3 22" xfId="31534"/>
    <cellStyle name="Warning Text 3 23" xfId="31535"/>
    <cellStyle name="Warning Text 3 3" xfId="31536"/>
    <cellStyle name="Warning Text 3 4" xfId="31537"/>
    <cellStyle name="Warning Text 3 5" xfId="31538"/>
    <cellStyle name="Warning Text 3 6" xfId="31539"/>
    <cellStyle name="Warning Text 3 7" xfId="31540"/>
    <cellStyle name="Warning Text 3 8" xfId="31541"/>
    <cellStyle name="Warning Text 3 9" xfId="31542"/>
    <cellStyle name="Warning Text 30" xfId="31543"/>
    <cellStyle name="Warning Text 30 10" xfId="31544"/>
    <cellStyle name="Warning Text 30 11" xfId="31545"/>
    <cellStyle name="Warning Text 30 12" xfId="31546"/>
    <cellStyle name="Warning Text 30 2" xfId="31547"/>
    <cellStyle name="Warning Text 30 2 2" xfId="31548"/>
    <cellStyle name="Warning Text 30 2 3" xfId="31549"/>
    <cellStyle name="Warning Text 30 3" xfId="31550"/>
    <cellStyle name="Warning Text 30 4" xfId="31551"/>
    <cellStyle name="Warning Text 30 5" xfId="31552"/>
    <cellStyle name="Warning Text 30 6" xfId="31553"/>
    <cellStyle name="Warning Text 30 7" xfId="31554"/>
    <cellStyle name="Warning Text 30 8" xfId="31555"/>
    <cellStyle name="Warning Text 30 9" xfId="31556"/>
    <cellStyle name="Warning Text 31" xfId="31557"/>
    <cellStyle name="Warning Text 31 10" xfId="31558"/>
    <cellStyle name="Warning Text 31 11" xfId="31559"/>
    <cellStyle name="Warning Text 31 12" xfId="31560"/>
    <cellStyle name="Warning Text 31 2" xfId="31561"/>
    <cellStyle name="Warning Text 31 2 2" xfId="31562"/>
    <cellStyle name="Warning Text 31 2 3" xfId="31563"/>
    <cellStyle name="Warning Text 31 3" xfId="31564"/>
    <cellStyle name="Warning Text 31 4" xfId="31565"/>
    <cellStyle name="Warning Text 31 5" xfId="31566"/>
    <cellStyle name="Warning Text 31 6" xfId="31567"/>
    <cellStyle name="Warning Text 31 7" xfId="31568"/>
    <cellStyle name="Warning Text 31 8" xfId="31569"/>
    <cellStyle name="Warning Text 31 9" xfId="31570"/>
    <cellStyle name="Warning Text 32" xfId="31571"/>
    <cellStyle name="Warning Text 32 10" xfId="31572"/>
    <cellStyle name="Warning Text 32 11" xfId="31573"/>
    <cellStyle name="Warning Text 32 12" xfId="31574"/>
    <cellStyle name="Warning Text 32 2" xfId="31575"/>
    <cellStyle name="Warning Text 32 2 2" xfId="31576"/>
    <cellStyle name="Warning Text 32 2 3" xfId="31577"/>
    <cellStyle name="Warning Text 32 3" xfId="31578"/>
    <cellStyle name="Warning Text 32 4" xfId="31579"/>
    <cellStyle name="Warning Text 32 5" xfId="31580"/>
    <cellStyle name="Warning Text 32 6" xfId="31581"/>
    <cellStyle name="Warning Text 32 7" xfId="31582"/>
    <cellStyle name="Warning Text 32 8" xfId="31583"/>
    <cellStyle name="Warning Text 32 9" xfId="31584"/>
    <cellStyle name="Warning Text 33" xfId="31585"/>
    <cellStyle name="Warning Text 33 2" xfId="31586"/>
    <cellStyle name="Warning Text 33 3" xfId="31587"/>
    <cellStyle name="Warning Text 34" xfId="31588"/>
    <cellStyle name="Warning Text 34 2" xfId="31589"/>
    <cellStyle name="Warning Text 34 3" xfId="31590"/>
    <cellStyle name="Warning Text 35" xfId="31591"/>
    <cellStyle name="Warning Text 35 2" xfId="31592"/>
    <cellStyle name="Warning Text 36" xfId="31593"/>
    <cellStyle name="Warning Text 36 2" xfId="31594"/>
    <cellStyle name="Warning Text 37" xfId="31595"/>
    <cellStyle name="Warning Text 37 2" xfId="31596"/>
    <cellStyle name="Warning Text 38" xfId="31597"/>
    <cellStyle name="Warning Text 38 2" xfId="31598"/>
    <cellStyle name="Warning Text 39" xfId="31599"/>
    <cellStyle name="Warning Text 39 2" xfId="31600"/>
    <cellStyle name="Warning Text 4" xfId="31601"/>
    <cellStyle name="Warning Text 4 10" xfId="31602"/>
    <cellStyle name="Warning Text 4 11" xfId="31603"/>
    <cellStyle name="Warning Text 4 12" xfId="31604"/>
    <cellStyle name="Warning Text 4 13" xfId="31605"/>
    <cellStyle name="Warning Text 4 14" xfId="31606"/>
    <cellStyle name="Warning Text 4 15" xfId="31607"/>
    <cellStyle name="Warning Text 4 16" xfId="31608"/>
    <cellStyle name="Warning Text 4 17" xfId="31609"/>
    <cellStyle name="Warning Text 4 18" xfId="31610"/>
    <cellStyle name="Warning Text 4 19" xfId="31611"/>
    <cellStyle name="Warning Text 4 2" xfId="31612"/>
    <cellStyle name="Warning Text 4 2 2" xfId="31613"/>
    <cellStyle name="Warning Text 4 2 2 2" xfId="31614"/>
    <cellStyle name="Warning Text 4 2 2 3" xfId="31615"/>
    <cellStyle name="Warning Text 4 2 3" xfId="31616"/>
    <cellStyle name="Warning Text 4 20" xfId="31617"/>
    <cellStyle name="Warning Text 4 21" xfId="31618"/>
    <cellStyle name="Warning Text 4 22" xfId="31619"/>
    <cellStyle name="Warning Text 4 23" xfId="31620"/>
    <cellStyle name="Warning Text 4 3" xfId="31621"/>
    <cellStyle name="Warning Text 4 4" xfId="31622"/>
    <cellStyle name="Warning Text 4 5" xfId="31623"/>
    <cellStyle name="Warning Text 4 6" xfId="31624"/>
    <cellStyle name="Warning Text 4 7" xfId="31625"/>
    <cellStyle name="Warning Text 4 8" xfId="31626"/>
    <cellStyle name="Warning Text 4 9" xfId="31627"/>
    <cellStyle name="Warning Text 40" xfId="31628"/>
    <cellStyle name="Warning Text 40 2" xfId="31629"/>
    <cellStyle name="Warning Text 41" xfId="31630"/>
    <cellStyle name="Warning Text 41 2" xfId="31631"/>
    <cellStyle name="Warning Text 42" xfId="31632"/>
    <cellStyle name="Warning Text 42 2" xfId="31633"/>
    <cellStyle name="Warning Text 43" xfId="31634"/>
    <cellStyle name="Warning Text 43 2" xfId="31635"/>
    <cellStyle name="Warning Text 44" xfId="31636"/>
    <cellStyle name="Warning Text 44 2" xfId="31637"/>
    <cellStyle name="Warning Text 45" xfId="31638"/>
    <cellStyle name="Warning Text 45 2" xfId="31639"/>
    <cellStyle name="Warning Text 46" xfId="31640"/>
    <cellStyle name="Warning Text 46 2" xfId="31641"/>
    <cellStyle name="Warning Text 47" xfId="31642"/>
    <cellStyle name="Warning Text 47 2" xfId="31643"/>
    <cellStyle name="Warning Text 48" xfId="31644"/>
    <cellStyle name="Warning Text 48 2" xfId="31645"/>
    <cellStyle name="Warning Text 49" xfId="31646"/>
    <cellStyle name="Warning Text 49 2" xfId="31647"/>
    <cellStyle name="Warning Text 5" xfId="31648"/>
    <cellStyle name="Warning Text 5 10" xfId="31649"/>
    <cellStyle name="Warning Text 5 11" xfId="31650"/>
    <cellStyle name="Warning Text 5 12" xfId="31651"/>
    <cellStyle name="Warning Text 5 2" xfId="31652"/>
    <cellStyle name="Warning Text 5 2 2" xfId="31653"/>
    <cellStyle name="Warning Text 5 2 3" xfId="31654"/>
    <cellStyle name="Warning Text 5 3" xfId="31655"/>
    <cellStyle name="Warning Text 5 3 2" xfId="31656"/>
    <cellStyle name="Warning Text 5 4" xfId="31657"/>
    <cellStyle name="Warning Text 5 5" xfId="31658"/>
    <cellStyle name="Warning Text 5 6" xfId="31659"/>
    <cellStyle name="Warning Text 5 7" xfId="31660"/>
    <cellStyle name="Warning Text 5 8" xfId="31661"/>
    <cellStyle name="Warning Text 5 9" xfId="31662"/>
    <cellStyle name="Warning Text 50" xfId="31663"/>
    <cellStyle name="Warning Text 50 2" xfId="31664"/>
    <cellStyle name="Warning Text 51" xfId="31665"/>
    <cellStyle name="Warning Text 51 2" xfId="31666"/>
    <cellStyle name="Warning Text 52" xfId="31667"/>
    <cellStyle name="Warning Text 52 2" xfId="31668"/>
    <cellStyle name="Warning Text 53" xfId="31669"/>
    <cellStyle name="Warning Text 54" xfId="31670"/>
    <cellStyle name="Warning Text 55" xfId="31671"/>
    <cellStyle name="Warning Text 56" xfId="31672"/>
    <cellStyle name="Warning Text 57" xfId="31673"/>
    <cellStyle name="Warning Text 58" xfId="31674"/>
    <cellStyle name="Warning Text 59" xfId="31675"/>
    <cellStyle name="Warning Text 6" xfId="31676"/>
    <cellStyle name="Warning Text 6 10" xfId="31677"/>
    <cellStyle name="Warning Text 6 11" xfId="31678"/>
    <cellStyle name="Warning Text 6 12" xfId="31679"/>
    <cellStyle name="Warning Text 6 2" xfId="31680"/>
    <cellStyle name="Warning Text 6 2 2" xfId="31681"/>
    <cellStyle name="Warning Text 6 2 3" xfId="31682"/>
    <cellStyle name="Warning Text 6 3" xfId="31683"/>
    <cellStyle name="Warning Text 6 3 2" xfId="31684"/>
    <cellStyle name="Warning Text 6 4" xfId="31685"/>
    <cellStyle name="Warning Text 6 5" xfId="31686"/>
    <cellStyle name="Warning Text 6 6" xfId="31687"/>
    <cellStyle name="Warning Text 6 7" xfId="31688"/>
    <cellStyle name="Warning Text 6 8" xfId="31689"/>
    <cellStyle name="Warning Text 6 9" xfId="31690"/>
    <cellStyle name="Warning Text 60" xfId="31691"/>
    <cellStyle name="Warning Text 61" xfId="283"/>
    <cellStyle name="Warning Text 62" xfId="31790"/>
    <cellStyle name="Warning Text 7" xfId="31692"/>
    <cellStyle name="Warning Text 7 10" xfId="31693"/>
    <cellStyle name="Warning Text 7 11" xfId="31694"/>
    <cellStyle name="Warning Text 7 12" xfId="31695"/>
    <cellStyle name="Warning Text 7 2" xfId="31696"/>
    <cellStyle name="Warning Text 7 2 2" xfId="31697"/>
    <cellStyle name="Warning Text 7 2 3" xfId="31698"/>
    <cellStyle name="Warning Text 7 3" xfId="31699"/>
    <cellStyle name="Warning Text 7 3 2" xfId="31700"/>
    <cellStyle name="Warning Text 7 4" xfId="31701"/>
    <cellStyle name="Warning Text 7 5" xfId="31702"/>
    <cellStyle name="Warning Text 7 6" xfId="31703"/>
    <cellStyle name="Warning Text 7 7" xfId="31704"/>
    <cellStyle name="Warning Text 7 8" xfId="31705"/>
    <cellStyle name="Warning Text 7 9" xfId="31706"/>
    <cellStyle name="Warning Text 8" xfId="31707"/>
    <cellStyle name="Warning Text 8 10" xfId="31708"/>
    <cellStyle name="Warning Text 8 11" xfId="31709"/>
    <cellStyle name="Warning Text 8 12" xfId="31710"/>
    <cellStyle name="Warning Text 8 2" xfId="31711"/>
    <cellStyle name="Warning Text 8 2 2" xfId="31712"/>
    <cellStyle name="Warning Text 8 2 3" xfId="31713"/>
    <cellStyle name="Warning Text 8 3" xfId="31714"/>
    <cellStyle name="Warning Text 8 4" xfId="31715"/>
    <cellStyle name="Warning Text 8 5" xfId="31716"/>
    <cellStyle name="Warning Text 8 6" xfId="31717"/>
    <cellStyle name="Warning Text 8 7" xfId="31718"/>
    <cellStyle name="Warning Text 8 8" xfId="31719"/>
    <cellStyle name="Warning Text 8 9" xfId="31720"/>
    <cellStyle name="Warning Text 9" xfId="31721"/>
    <cellStyle name="Warning Text 9 10" xfId="31722"/>
    <cellStyle name="Warning Text 9 11" xfId="31723"/>
    <cellStyle name="Warning Text 9 12" xfId="31724"/>
    <cellStyle name="Warning Text 9 2" xfId="31725"/>
    <cellStyle name="Warning Text 9 2 2" xfId="31726"/>
    <cellStyle name="Warning Text 9 2 3" xfId="31727"/>
    <cellStyle name="Warning Text 9 3" xfId="31728"/>
    <cellStyle name="Warning Text 9 4" xfId="31729"/>
    <cellStyle name="Warning Text 9 5" xfId="31730"/>
    <cellStyle name="Warning Text 9 6" xfId="31731"/>
    <cellStyle name="Warning Text 9 7" xfId="31732"/>
    <cellStyle name="Warning Text 9 8" xfId="31733"/>
    <cellStyle name="Warning Text 9 9" xfId="31734"/>
    <cellStyle name="Wrapped" xfId="127"/>
    <cellStyle name="표준_030331MM_JB_030424MM" xfId="31735"/>
    <cellStyle name="桁区切り [0.00]_PLDT" xfId="31736"/>
    <cellStyle name="桁区切り_PLDT" xfId="31737"/>
    <cellStyle name="標準_PLDT" xfId="31738"/>
    <cellStyle name="通貨 [0.00]_PLDT" xfId="31739"/>
    <cellStyle name="通貨_PLDT" xfId="3174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4" workbookViewId="0">
      <selection activeCell="A14" sqref="A14"/>
    </sheetView>
  </sheetViews>
  <sheetFormatPr defaultRowHeight="15"/>
  <cols>
    <col min="1" max="1" width="94.42578125" customWidth="1"/>
  </cols>
  <sheetData>
    <row r="1" spans="1:1">
      <c r="A1" s="154" t="s">
        <v>542</v>
      </c>
    </row>
    <row r="2" spans="1:1" ht="33.75" customHeight="1">
      <c r="A2" s="155"/>
    </row>
    <row r="3" spans="1:1" ht="19.5">
      <c r="A3" s="44"/>
    </row>
    <row r="4" spans="1:1" ht="18.75">
      <c r="A4" s="45"/>
    </row>
    <row r="5" spans="1:1">
      <c r="A5" s="46" t="s">
        <v>380</v>
      </c>
    </row>
    <row r="6" spans="1:1">
      <c r="A6" s="46" t="s">
        <v>396</v>
      </c>
    </row>
    <row r="7" spans="1:1">
      <c r="A7" s="46" t="s">
        <v>381</v>
      </c>
    </row>
    <row r="8" spans="1:1">
      <c r="A8" s="47"/>
    </row>
    <row r="9" spans="1:1">
      <c r="A9" s="48" t="s">
        <v>382</v>
      </c>
    </row>
    <row r="10" spans="1:1">
      <c r="A10" s="49"/>
    </row>
    <row r="11" spans="1:1" ht="45.75" customHeight="1">
      <c r="A11" s="58" t="s">
        <v>397</v>
      </c>
    </row>
    <row r="12" spans="1:1" ht="33.75" customHeight="1">
      <c r="A12" s="50" t="s">
        <v>393</v>
      </c>
    </row>
    <row r="13" spans="1:1">
      <c r="A13" s="51" t="s">
        <v>383</v>
      </c>
    </row>
    <row r="14" spans="1:1">
      <c r="A14" s="50" t="s">
        <v>384</v>
      </c>
    </row>
    <row r="15" spans="1:1">
      <c r="A15" s="50" t="s">
        <v>394</v>
      </c>
    </row>
    <row r="16" spans="1:1" ht="12.75" customHeight="1">
      <c r="A16" s="52" t="s">
        <v>395</v>
      </c>
    </row>
    <row r="17" spans="1:1" ht="33.75" customHeight="1">
      <c r="A17" s="50" t="s">
        <v>398</v>
      </c>
    </row>
    <row r="18" spans="1:1" ht="22.5" customHeight="1">
      <c r="A18" s="53" t="s">
        <v>390</v>
      </c>
    </row>
    <row r="19" spans="1:1">
      <c r="A19" s="54"/>
    </row>
    <row r="20" spans="1:1">
      <c r="A20" s="48" t="s">
        <v>385</v>
      </c>
    </row>
    <row r="21" spans="1:1">
      <c r="A21" s="156" t="s">
        <v>386</v>
      </c>
    </row>
    <row r="22" spans="1:1">
      <c r="A22" s="156"/>
    </row>
    <row r="23" spans="1:1" ht="108.95" customHeight="1">
      <c r="A23" s="157"/>
    </row>
  </sheetData>
  <mergeCells count="2">
    <mergeCell ref="A1:A2"/>
    <mergeCell ref="A21:A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6"/>
  <sheetViews>
    <sheetView workbookViewId="0">
      <selection activeCell="C137" sqref="C137"/>
    </sheetView>
  </sheetViews>
  <sheetFormatPr defaultRowHeight="15"/>
  <cols>
    <col min="1" max="1" width="44.5703125" customWidth="1"/>
    <col min="2" max="2" width="77.42578125" customWidth="1"/>
    <col min="3" max="3" width="14" bestFit="1" customWidth="1"/>
    <col min="4" max="4" width="1.7109375" style="66" customWidth="1"/>
    <col min="5" max="5" width="53.85546875" customWidth="1"/>
  </cols>
  <sheetData>
    <row r="1" spans="1:5" ht="23.25">
      <c r="A1" s="1" t="s">
        <v>399</v>
      </c>
      <c r="B1" s="2"/>
      <c r="C1" s="2"/>
      <c r="D1" s="62"/>
      <c r="E1" s="62"/>
    </row>
    <row r="2" spans="1:5" ht="23.25">
      <c r="A2" s="3" t="s">
        <v>0</v>
      </c>
      <c r="B2" s="4"/>
      <c r="C2" s="4"/>
      <c r="D2" s="63"/>
      <c r="E2" s="63"/>
    </row>
    <row r="3" spans="1:5" ht="15.75">
      <c r="A3" s="5" t="s">
        <v>1</v>
      </c>
      <c r="B3" s="64" t="s">
        <v>2</v>
      </c>
      <c r="C3" s="65" t="s">
        <v>172</v>
      </c>
      <c r="D3" s="65"/>
      <c r="E3" s="56" t="s">
        <v>388</v>
      </c>
    </row>
    <row r="4" spans="1:5" ht="15.75" customHeight="1">
      <c r="A4" s="73" t="s">
        <v>3</v>
      </c>
      <c r="B4" s="74"/>
      <c r="C4" s="73"/>
      <c r="D4" s="73"/>
      <c r="E4" s="76"/>
    </row>
    <row r="5" spans="1:5" ht="54" customHeight="1">
      <c r="A5" s="77" t="s">
        <v>4</v>
      </c>
      <c r="B5" s="78" t="s">
        <v>5</v>
      </c>
      <c r="C5" s="80">
        <v>78535</v>
      </c>
      <c r="D5" s="80"/>
      <c r="E5" s="80"/>
    </row>
    <row r="6" spans="1:5" ht="59.25" customHeight="1">
      <c r="A6" s="77" t="s">
        <v>6</v>
      </c>
      <c r="B6" s="78" t="s">
        <v>7</v>
      </c>
      <c r="C6" s="80">
        <v>129204</v>
      </c>
      <c r="D6" s="80"/>
      <c r="E6" s="80"/>
    </row>
    <row r="7" spans="1:5" ht="60.75" customHeight="1">
      <c r="A7" s="81" t="s">
        <v>8</v>
      </c>
      <c r="B7" s="78" t="s">
        <v>400</v>
      </c>
      <c r="C7" s="80">
        <v>108017</v>
      </c>
      <c r="D7" s="80"/>
      <c r="E7" s="80"/>
    </row>
    <row r="8" spans="1:5" ht="72.95" customHeight="1">
      <c r="A8" s="81" t="s">
        <v>9</v>
      </c>
      <c r="B8" s="78" t="s">
        <v>10</v>
      </c>
      <c r="C8" s="80">
        <v>1552788</v>
      </c>
      <c r="D8" s="80"/>
      <c r="E8" s="80"/>
    </row>
    <row r="9" spans="1:5" ht="70.5" customHeight="1">
      <c r="A9" s="81" t="s">
        <v>11</v>
      </c>
      <c r="B9" s="78" t="s">
        <v>12</v>
      </c>
      <c r="C9" s="80">
        <v>1860934</v>
      </c>
      <c r="D9" s="80"/>
      <c r="E9" s="80"/>
    </row>
    <row r="10" spans="1:5">
      <c r="A10" s="82"/>
      <c r="B10" s="79"/>
      <c r="C10" s="80"/>
      <c r="D10" s="80"/>
      <c r="E10" s="80"/>
    </row>
    <row r="11" spans="1:5" ht="53.25" customHeight="1">
      <c r="A11" s="81" t="s">
        <v>13</v>
      </c>
      <c r="B11" s="78" t="s">
        <v>14</v>
      </c>
      <c r="C11" s="80">
        <v>1338446</v>
      </c>
      <c r="D11" s="80"/>
      <c r="E11" s="80"/>
    </row>
    <row r="12" spans="1:5" ht="37.5" customHeight="1">
      <c r="A12" s="83" t="s">
        <v>15</v>
      </c>
      <c r="B12" s="84" t="s">
        <v>16</v>
      </c>
      <c r="C12" s="80">
        <v>102329</v>
      </c>
      <c r="D12" s="80"/>
      <c r="E12" s="80"/>
    </row>
    <row r="13" spans="1:5" ht="15.75">
      <c r="A13" s="85"/>
      <c r="B13" s="86"/>
      <c r="C13" s="80"/>
      <c r="D13" s="80"/>
      <c r="E13" s="80"/>
    </row>
    <row r="14" spans="1:5" ht="18.75">
      <c r="A14" s="73" t="s">
        <v>17</v>
      </c>
      <c r="B14" s="74"/>
      <c r="C14" s="90"/>
      <c r="D14" s="90"/>
      <c r="E14" s="90"/>
    </row>
    <row r="15" spans="1:5" ht="54" customHeight="1">
      <c r="A15" s="81" t="s">
        <v>18</v>
      </c>
      <c r="B15" s="78" t="s">
        <v>19</v>
      </c>
      <c r="C15" s="80">
        <v>86845</v>
      </c>
      <c r="D15" s="80"/>
      <c r="E15" s="80"/>
    </row>
    <row r="16" spans="1:5" ht="15.75">
      <c r="A16" s="81"/>
      <c r="B16" s="78"/>
      <c r="C16" s="80"/>
      <c r="D16" s="80"/>
      <c r="E16" s="80"/>
    </row>
    <row r="17" spans="1:5" ht="69" customHeight="1">
      <c r="A17" s="81" t="s">
        <v>401</v>
      </c>
      <c r="B17" s="78" t="s">
        <v>20</v>
      </c>
      <c r="C17" s="80">
        <v>8485</v>
      </c>
      <c r="D17" s="80"/>
      <c r="E17" s="80"/>
    </row>
    <row r="18" spans="1:5" ht="15.75">
      <c r="A18" s="81"/>
      <c r="B18" s="78"/>
      <c r="C18" s="80"/>
      <c r="D18" s="80"/>
      <c r="E18" s="80"/>
    </row>
    <row r="19" spans="1:5" ht="49.5" customHeight="1">
      <c r="A19" s="91" t="s">
        <v>21</v>
      </c>
      <c r="B19" s="84" t="s">
        <v>22</v>
      </c>
      <c r="C19" s="80">
        <v>1165</v>
      </c>
      <c r="D19" s="80"/>
      <c r="E19" s="80"/>
    </row>
    <row r="20" spans="1:5" ht="53.25" customHeight="1">
      <c r="A20" s="91" t="s">
        <v>23</v>
      </c>
      <c r="B20" s="84" t="s">
        <v>24</v>
      </c>
      <c r="C20" s="80">
        <v>6260</v>
      </c>
      <c r="D20" s="80"/>
      <c r="E20" s="80"/>
    </row>
    <row r="21" spans="1:5" ht="48" customHeight="1">
      <c r="A21" s="91" t="s">
        <v>25</v>
      </c>
      <c r="B21" s="84" t="s">
        <v>26</v>
      </c>
      <c r="C21" s="80">
        <v>1118392</v>
      </c>
      <c r="D21" s="80"/>
      <c r="E21" s="80"/>
    </row>
    <row r="22" spans="1:5" ht="47.25" customHeight="1">
      <c r="A22" s="91" t="s">
        <v>27</v>
      </c>
      <c r="B22" s="84" t="s">
        <v>28</v>
      </c>
      <c r="C22" s="80">
        <v>96789</v>
      </c>
      <c r="D22" s="80"/>
      <c r="E22" s="80"/>
    </row>
    <row r="23" spans="1:5" ht="39.75" customHeight="1">
      <c r="A23" s="91" t="s">
        <v>29</v>
      </c>
      <c r="B23" s="84" t="s">
        <v>30</v>
      </c>
      <c r="C23" s="80">
        <v>1221510</v>
      </c>
      <c r="D23" s="80"/>
      <c r="E23" s="80"/>
    </row>
    <row r="24" spans="1:5" ht="34.5" customHeight="1">
      <c r="A24" s="91" t="s">
        <v>31</v>
      </c>
      <c r="B24" s="78" t="s">
        <v>32</v>
      </c>
      <c r="C24" s="80" t="s">
        <v>523</v>
      </c>
      <c r="D24" s="80"/>
      <c r="E24" s="80"/>
    </row>
    <row r="25" spans="1:5" ht="38.450000000000003" customHeight="1">
      <c r="A25" s="91" t="s">
        <v>33</v>
      </c>
      <c r="B25" s="78" t="s">
        <v>34</v>
      </c>
      <c r="C25" s="80" t="s">
        <v>523</v>
      </c>
      <c r="D25" s="80"/>
      <c r="E25" s="80"/>
    </row>
    <row r="26" spans="1:5" ht="36.950000000000003" customHeight="1">
      <c r="A26" s="91" t="s">
        <v>35</v>
      </c>
      <c r="B26" s="78" t="s">
        <v>402</v>
      </c>
      <c r="C26" s="80">
        <v>65996</v>
      </c>
      <c r="D26" s="80"/>
      <c r="E26" s="80"/>
    </row>
    <row r="27" spans="1:5" ht="32.25" customHeight="1">
      <c r="A27" s="91" t="s">
        <v>36</v>
      </c>
      <c r="B27" s="78" t="s">
        <v>37</v>
      </c>
      <c r="C27" s="80">
        <v>1288790</v>
      </c>
      <c r="D27" s="80"/>
      <c r="E27" s="80"/>
    </row>
    <row r="28" spans="1:5" ht="15.75">
      <c r="A28" s="91"/>
      <c r="B28" s="78"/>
      <c r="C28" s="80"/>
      <c r="D28" s="80"/>
      <c r="E28" s="80"/>
    </row>
    <row r="29" spans="1:5" ht="51" customHeight="1">
      <c r="A29" s="91" t="s">
        <v>38</v>
      </c>
      <c r="B29" s="30" t="s">
        <v>39</v>
      </c>
      <c r="C29" s="80">
        <v>22653</v>
      </c>
      <c r="D29" s="80"/>
      <c r="E29" s="80"/>
    </row>
    <row r="30" spans="1:5" ht="44.25" customHeight="1">
      <c r="A30" s="91" t="s">
        <v>40</v>
      </c>
      <c r="B30" s="78" t="s">
        <v>41</v>
      </c>
      <c r="C30" s="80">
        <v>1311171</v>
      </c>
      <c r="D30" s="80"/>
      <c r="E30" s="80"/>
    </row>
    <row r="31" spans="1:5" ht="40.5" customHeight="1">
      <c r="A31" s="91" t="s">
        <v>42</v>
      </c>
      <c r="B31" s="78" t="s">
        <v>43</v>
      </c>
      <c r="C31" s="80">
        <v>1136668</v>
      </c>
      <c r="D31" s="80"/>
      <c r="E31" s="80"/>
    </row>
    <row r="32" spans="1:5" ht="15.75">
      <c r="A32" s="91"/>
      <c r="B32" s="78"/>
      <c r="C32" s="80"/>
      <c r="D32" s="80"/>
      <c r="E32" s="80"/>
    </row>
    <row r="33" spans="1:5" ht="45.2" customHeight="1">
      <c r="A33" s="91" t="s">
        <v>403</v>
      </c>
      <c r="B33" s="78" t="s">
        <v>404</v>
      </c>
      <c r="C33" s="80">
        <v>1722</v>
      </c>
      <c r="D33" s="80"/>
      <c r="E33" s="80"/>
    </row>
    <row r="34" spans="1:5" ht="48.75" customHeight="1">
      <c r="A34" s="91" t="s">
        <v>405</v>
      </c>
      <c r="B34" s="78" t="s">
        <v>406</v>
      </c>
      <c r="C34" s="80">
        <v>290009</v>
      </c>
      <c r="D34" s="80"/>
      <c r="E34" s="80"/>
    </row>
    <row r="35" spans="1:5" ht="45.2" customHeight="1">
      <c r="A35" s="91" t="s">
        <v>407</v>
      </c>
      <c r="B35" s="78" t="s">
        <v>408</v>
      </c>
      <c r="C35" s="80">
        <v>391731</v>
      </c>
      <c r="D35" s="80"/>
      <c r="E35" s="80"/>
    </row>
    <row r="36" spans="1:5" ht="78.75">
      <c r="A36" s="83" t="s">
        <v>409</v>
      </c>
      <c r="B36" s="78" t="s">
        <v>410</v>
      </c>
      <c r="C36" s="80" t="s">
        <v>525</v>
      </c>
      <c r="D36" s="80"/>
      <c r="E36" s="140" t="s">
        <v>526</v>
      </c>
    </row>
    <row r="37" spans="1:5" ht="78.75">
      <c r="A37" s="83" t="s">
        <v>411</v>
      </c>
      <c r="B37" s="78" t="s">
        <v>412</v>
      </c>
      <c r="C37" s="80" t="s">
        <v>525</v>
      </c>
      <c r="D37" s="80"/>
      <c r="E37" s="140" t="s">
        <v>526</v>
      </c>
    </row>
    <row r="38" spans="1:5" ht="15.2" customHeight="1">
      <c r="A38" s="92"/>
      <c r="B38" s="86"/>
      <c r="C38" s="80"/>
      <c r="D38" s="80"/>
      <c r="E38" s="80"/>
    </row>
    <row r="39" spans="1:5" ht="40.5" customHeight="1">
      <c r="A39" s="93" t="s">
        <v>45</v>
      </c>
      <c r="B39" s="94"/>
      <c r="C39" s="90"/>
      <c r="D39" s="90"/>
      <c r="E39" s="90"/>
    </row>
    <row r="40" spans="1:5" ht="36" customHeight="1">
      <c r="A40" s="91" t="s">
        <v>46</v>
      </c>
      <c r="B40" s="86" t="s">
        <v>47</v>
      </c>
      <c r="C40" s="80" t="s">
        <v>523</v>
      </c>
      <c r="D40" s="80"/>
      <c r="E40" s="80"/>
    </row>
    <row r="41" spans="1:5" ht="39.75" customHeight="1">
      <c r="A41" s="91" t="s">
        <v>48</v>
      </c>
      <c r="B41" s="86" t="s">
        <v>49</v>
      </c>
      <c r="C41" s="80" t="s">
        <v>523</v>
      </c>
      <c r="D41" s="80"/>
      <c r="E41" s="80"/>
    </row>
    <row r="42" spans="1:5" ht="31.5">
      <c r="A42" s="91" t="s">
        <v>50</v>
      </c>
      <c r="B42" s="86" t="s">
        <v>413</v>
      </c>
      <c r="C42" s="80" t="s">
        <v>523</v>
      </c>
      <c r="D42" s="80"/>
      <c r="E42" s="80"/>
    </row>
    <row r="43" spans="1:5" ht="26.25" customHeight="1">
      <c r="A43" s="91" t="s">
        <v>51</v>
      </c>
      <c r="B43" s="86" t="s">
        <v>52</v>
      </c>
      <c r="C43" s="80" t="s">
        <v>523</v>
      </c>
      <c r="D43" s="80"/>
      <c r="E43" s="80"/>
    </row>
    <row r="44" spans="1:5" ht="13.35" customHeight="1">
      <c r="A44" s="92"/>
      <c r="B44" s="86"/>
      <c r="C44" s="80"/>
      <c r="D44" s="80"/>
      <c r="E44" s="80"/>
    </row>
    <row r="45" spans="1:5" ht="47.25" customHeight="1">
      <c r="A45" s="93" t="s">
        <v>53</v>
      </c>
      <c r="B45" s="94"/>
      <c r="C45" s="90"/>
      <c r="D45" s="90"/>
      <c r="E45" s="90"/>
    </row>
    <row r="46" spans="1:5" ht="47.25">
      <c r="A46" s="91" t="s">
        <v>54</v>
      </c>
      <c r="B46" s="78" t="s">
        <v>55</v>
      </c>
      <c r="C46" s="80">
        <v>3504541984</v>
      </c>
      <c r="D46" s="80"/>
      <c r="E46" s="80"/>
    </row>
    <row r="47" spans="1:5" ht="42" customHeight="1">
      <c r="A47" s="91" t="s">
        <v>56</v>
      </c>
      <c r="B47" s="78" t="s">
        <v>57</v>
      </c>
      <c r="C47" s="80">
        <v>1880905</v>
      </c>
      <c r="D47" s="80"/>
      <c r="E47" s="80"/>
    </row>
    <row r="48" spans="1:5" ht="15.2" customHeight="1">
      <c r="A48" s="91"/>
      <c r="B48" s="78"/>
      <c r="C48" s="80"/>
      <c r="D48" s="80"/>
      <c r="E48" s="80"/>
    </row>
    <row r="49" spans="1:5" ht="47.25" customHeight="1">
      <c r="A49" s="91" t="s">
        <v>58</v>
      </c>
      <c r="B49" s="78" t="s">
        <v>59</v>
      </c>
      <c r="C49" s="80">
        <v>1083604272</v>
      </c>
      <c r="D49" s="80"/>
      <c r="E49" s="80"/>
    </row>
    <row r="50" spans="1:5" ht="42" customHeight="1">
      <c r="A50" s="91" t="s">
        <v>414</v>
      </c>
      <c r="B50" s="78" t="s">
        <v>60</v>
      </c>
      <c r="C50" s="80">
        <v>334541902</v>
      </c>
      <c r="D50" s="80"/>
      <c r="E50" s="80"/>
    </row>
    <row r="51" spans="1:5" ht="48.75" customHeight="1">
      <c r="A51" s="91" t="s">
        <v>415</v>
      </c>
      <c r="B51" s="78" t="s">
        <v>61</v>
      </c>
      <c r="C51" s="80">
        <v>486533260</v>
      </c>
      <c r="D51" s="80"/>
      <c r="E51" s="80"/>
    </row>
    <row r="52" spans="1:5" ht="51" customHeight="1">
      <c r="A52" s="91" t="s">
        <v>416</v>
      </c>
      <c r="B52" s="78" t="s">
        <v>417</v>
      </c>
      <c r="C52" s="80">
        <v>816275162</v>
      </c>
      <c r="D52" s="80"/>
      <c r="E52" s="80"/>
    </row>
    <row r="53" spans="1:5" ht="51.75" customHeight="1">
      <c r="A53" s="81" t="s">
        <v>62</v>
      </c>
      <c r="B53" s="78" t="s">
        <v>63</v>
      </c>
      <c r="C53" s="80">
        <v>2806092803</v>
      </c>
      <c r="D53" s="80"/>
      <c r="E53" s="80"/>
    </row>
    <row r="54" spans="1:5" ht="47.25" customHeight="1">
      <c r="A54" s="91" t="s">
        <v>64</v>
      </c>
      <c r="B54" s="84" t="s">
        <v>65</v>
      </c>
      <c r="C54" s="80">
        <v>487076078</v>
      </c>
      <c r="D54" s="80"/>
      <c r="E54" s="80"/>
    </row>
    <row r="55" spans="1:5" ht="47.25">
      <c r="A55" s="91" t="s">
        <v>66</v>
      </c>
      <c r="B55" s="84" t="s">
        <v>418</v>
      </c>
      <c r="C55" s="80">
        <v>277594961</v>
      </c>
      <c r="D55" s="80"/>
      <c r="E55" s="80"/>
    </row>
    <row r="56" spans="1:5" ht="47.65" customHeight="1">
      <c r="A56" s="91" t="s">
        <v>67</v>
      </c>
      <c r="B56" s="84" t="s">
        <v>419</v>
      </c>
      <c r="C56" s="80">
        <v>5453974958</v>
      </c>
      <c r="D56" s="80"/>
      <c r="E56" s="80"/>
    </row>
    <row r="57" spans="1:5" ht="47.25">
      <c r="A57" s="91" t="s">
        <v>68</v>
      </c>
      <c r="B57" s="84" t="s">
        <v>69</v>
      </c>
      <c r="C57" s="80">
        <v>2276661387</v>
      </c>
      <c r="D57" s="80"/>
      <c r="E57" s="80"/>
    </row>
    <row r="58" spans="1:5" ht="15.95" customHeight="1">
      <c r="A58" s="91"/>
      <c r="B58" s="84"/>
      <c r="C58" s="80">
        <v>0</v>
      </c>
      <c r="D58" s="80"/>
      <c r="E58" s="80"/>
    </row>
    <row r="59" spans="1:5" ht="47.25" customHeight="1">
      <c r="A59" s="81" t="s">
        <v>70</v>
      </c>
      <c r="B59" s="78" t="s">
        <v>71</v>
      </c>
      <c r="C59" s="80">
        <v>916542780</v>
      </c>
      <c r="D59" s="80"/>
      <c r="E59" s="80"/>
    </row>
    <row r="60" spans="1:5" ht="15.95" customHeight="1">
      <c r="A60" s="81"/>
      <c r="B60" s="78"/>
      <c r="C60" s="80">
        <v>0</v>
      </c>
      <c r="D60" s="80"/>
      <c r="E60" s="80"/>
    </row>
    <row r="61" spans="1:5" ht="39" customHeight="1">
      <c r="A61" s="81" t="s">
        <v>72</v>
      </c>
      <c r="B61" s="78" t="s">
        <v>73</v>
      </c>
      <c r="C61" s="80">
        <v>441945487</v>
      </c>
      <c r="D61" s="80"/>
      <c r="E61" s="80"/>
    </row>
    <row r="62" spans="1:5" ht="48.95" customHeight="1">
      <c r="A62" s="91" t="s">
        <v>74</v>
      </c>
      <c r="B62" s="78" t="s">
        <v>75</v>
      </c>
      <c r="C62" s="80">
        <v>123966495</v>
      </c>
      <c r="D62" s="80"/>
      <c r="E62" s="80"/>
    </row>
    <row r="63" spans="1:5" ht="46.7" customHeight="1">
      <c r="A63" s="91" t="s">
        <v>76</v>
      </c>
      <c r="B63" s="78" t="s">
        <v>77</v>
      </c>
      <c r="C63" s="80">
        <v>222310004</v>
      </c>
      <c r="D63" s="80"/>
      <c r="E63" s="80"/>
    </row>
    <row r="64" spans="1:5" ht="37.5" customHeight="1">
      <c r="A64" s="81" t="s">
        <v>78</v>
      </c>
      <c r="B64" s="78" t="s">
        <v>79</v>
      </c>
      <c r="C64" s="80">
        <v>639640680</v>
      </c>
      <c r="D64" s="80"/>
      <c r="E64" s="80"/>
    </row>
    <row r="65" spans="1:5" ht="32.25" customHeight="1">
      <c r="A65" s="91" t="s">
        <v>80</v>
      </c>
      <c r="B65" s="84" t="s">
        <v>81</v>
      </c>
      <c r="C65" s="80">
        <v>48315808</v>
      </c>
      <c r="D65" s="80"/>
      <c r="E65" s="80"/>
    </row>
    <row r="66" spans="1:5" ht="47.25">
      <c r="A66" s="91" t="s">
        <v>82</v>
      </c>
      <c r="B66" s="84" t="s">
        <v>83</v>
      </c>
      <c r="C66" s="80">
        <v>60731276</v>
      </c>
      <c r="D66" s="80"/>
      <c r="E66" s="80"/>
    </row>
    <row r="67" spans="1:5" ht="31.5">
      <c r="A67" s="91" t="s">
        <v>84</v>
      </c>
      <c r="B67" s="84" t="s">
        <v>85</v>
      </c>
      <c r="C67" s="80">
        <v>1540511091</v>
      </c>
      <c r="D67" s="80"/>
      <c r="E67" s="80"/>
    </row>
    <row r="68" spans="1:5" ht="35.25" customHeight="1">
      <c r="A68" s="91" t="s">
        <v>86</v>
      </c>
      <c r="B68" s="84" t="s">
        <v>87</v>
      </c>
      <c r="C68" s="80">
        <v>527656691</v>
      </c>
      <c r="D68" s="80"/>
      <c r="E68" s="80"/>
    </row>
    <row r="69" spans="1:5" ht="15.75">
      <c r="A69" s="85"/>
      <c r="B69" s="86"/>
      <c r="C69" s="80"/>
      <c r="D69" s="80"/>
      <c r="E69" s="80"/>
    </row>
    <row r="70" spans="1:5" ht="18.75">
      <c r="A70" s="95" t="s">
        <v>88</v>
      </c>
      <c r="B70" s="94"/>
      <c r="C70" s="90"/>
      <c r="D70" s="90"/>
      <c r="E70" s="90"/>
    </row>
    <row r="71" spans="1:5" ht="54" customHeight="1">
      <c r="A71" s="81" t="s">
        <v>89</v>
      </c>
      <c r="B71" s="78" t="s">
        <v>90</v>
      </c>
      <c r="C71" s="80">
        <v>9317</v>
      </c>
      <c r="D71" s="80"/>
      <c r="E71" s="80"/>
    </row>
    <row r="72" spans="1:5" ht="15.2" customHeight="1">
      <c r="A72" s="77"/>
      <c r="B72" s="78"/>
      <c r="C72" s="80"/>
      <c r="D72" s="80"/>
      <c r="E72" s="80"/>
    </row>
    <row r="73" spans="1:5" ht="51.75" customHeight="1">
      <c r="A73" s="96" t="s">
        <v>91</v>
      </c>
      <c r="B73" s="94"/>
      <c r="C73" s="90"/>
      <c r="D73" s="90"/>
      <c r="E73" s="90"/>
    </row>
    <row r="74" spans="1:5" ht="45.75" customHeight="1">
      <c r="A74" s="81" t="s">
        <v>92</v>
      </c>
      <c r="B74" s="78" t="s">
        <v>93</v>
      </c>
      <c r="C74" s="80">
        <v>35521335.079999998</v>
      </c>
      <c r="D74" s="80"/>
      <c r="E74" s="80"/>
    </row>
    <row r="75" spans="1:5" ht="46.7" customHeight="1">
      <c r="A75" s="81" t="s">
        <v>94</v>
      </c>
      <c r="B75" s="78" t="s">
        <v>95</v>
      </c>
      <c r="C75" s="80">
        <v>42806724</v>
      </c>
      <c r="D75" s="80"/>
      <c r="E75" s="80"/>
    </row>
    <row r="76" spans="1:5" ht="46.35" customHeight="1">
      <c r="A76" s="81" t="s">
        <v>420</v>
      </c>
      <c r="B76" s="78" t="s">
        <v>96</v>
      </c>
      <c r="C76" s="80">
        <v>148563892.16</v>
      </c>
      <c r="D76" s="80"/>
      <c r="E76" s="80"/>
    </row>
    <row r="77" spans="1:5" ht="35.25" customHeight="1">
      <c r="A77" s="81" t="s">
        <v>97</v>
      </c>
      <c r="B77" s="78" t="s">
        <v>98</v>
      </c>
      <c r="C77" s="80">
        <v>210364644.31999999</v>
      </c>
      <c r="D77" s="80"/>
      <c r="E77" s="80"/>
    </row>
    <row r="78" spans="1:5" ht="38.450000000000003" customHeight="1">
      <c r="A78" s="81" t="s">
        <v>99</v>
      </c>
      <c r="B78" s="78" t="s">
        <v>100</v>
      </c>
      <c r="C78" s="80">
        <v>77850885.290000007</v>
      </c>
      <c r="D78" s="80"/>
      <c r="E78" s="80"/>
    </row>
    <row r="79" spans="1:5" ht="48" customHeight="1">
      <c r="A79" s="81" t="s">
        <v>101</v>
      </c>
      <c r="B79" s="78" t="s">
        <v>102</v>
      </c>
      <c r="C79" s="80">
        <v>28544275</v>
      </c>
      <c r="D79" s="80"/>
      <c r="E79" s="80"/>
    </row>
    <row r="80" spans="1:5" ht="46.35" customHeight="1">
      <c r="A80" s="81" t="s">
        <v>103</v>
      </c>
      <c r="B80" s="78" t="s">
        <v>104</v>
      </c>
      <c r="C80" s="80">
        <v>807426770</v>
      </c>
      <c r="D80" s="80"/>
      <c r="E80" s="80"/>
    </row>
    <row r="81" spans="1:5" ht="31.5">
      <c r="A81" s="81" t="s">
        <v>105</v>
      </c>
      <c r="B81" s="78" t="s">
        <v>106</v>
      </c>
      <c r="C81" s="80">
        <v>222442711</v>
      </c>
      <c r="D81" s="80"/>
      <c r="E81" s="80"/>
    </row>
    <row r="82" spans="1:5" ht="45.6" customHeight="1">
      <c r="A82" s="97" t="s">
        <v>107</v>
      </c>
      <c r="B82" s="84" t="s">
        <v>108</v>
      </c>
      <c r="C82" s="80">
        <v>1572051169.8499999</v>
      </c>
      <c r="D82" s="80"/>
      <c r="E82" s="80"/>
    </row>
    <row r="83" spans="1:5" ht="31.5">
      <c r="A83" s="81" t="s">
        <v>109</v>
      </c>
      <c r="B83" s="84" t="s">
        <v>110</v>
      </c>
      <c r="C83" s="80">
        <v>1023822880</v>
      </c>
      <c r="D83" s="80"/>
      <c r="E83" s="80"/>
    </row>
    <row r="84" spans="1:5" ht="15.2" customHeight="1">
      <c r="A84" s="81"/>
      <c r="B84" s="84"/>
      <c r="C84" s="80"/>
      <c r="D84" s="80"/>
      <c r="E84" s="80"/>
    </row>
    <row r="85" spans="1:5" ht="48" customHeight="1">
      <c r="A85" s="81" t="s">
        <v>111</v>
      </c>
      <c r="B85" s="84" t="s">
        <v>112</v>
      </c>
      <c r="C85" s="80">
        <v>11538636</v>
      </c>
      <c r="D85" s="80"/>
      <c r="E85" s="80"/>
    </row>
    <row r="86" spans="1:5" ht="15.2" customHeight="1">
      <c r="A86" s="81"/>
      <c r="B86" s="84"/>
      <c r="C86" s="80"/>
      <c r="D86" s="80"/>
      <c r="E86" s="80"/>
    </row>
    <row r="87" spans="1:5" ht="63">
      <c r="A87" s="81" t="s">
        <v>421</v>
      </c>
      <c r="B87" s="78" t="s">
        <v>422</v>
      </c>
      <c r="C87" s="80">
        <v>315059224</v>
      </c>
      <c r="D87" s="80"/>
      <c r="E87" s="80"/>
    </row>
    <row r="88" spans="1:5" ht="15.95" customHeight="1">
      <c r="A88" s="81"/>
      <c r="B88" s="84"/>
      <c r="C88" s="80"/>
      <c r="D88" s="80"/>
      <c r="E88" s="80"/>
    </row>
    <row r="89" spans="1:5" ht="42.75" customHeight="1">
      <c r="A89" s="77" t="s">
        <v>114</v>
      </c>
      <c r="B89" s="84" t="s">
        <v>115</v>
      </c>
      <c r="C89" s="80">
        <v>1241142</v>
      </c>
      <c r="D89" s="80"/>
      <c r="E89" s="80"/>
    </row>
    <row r="90" spans="1:5" ht="39" customHeight="1">
      <c r="A90" s="77" t="s">
        <v>116</v>
      </c>
      <c r="B90" s="84" t="s">
        <v>117</v>
      </c>
      <c r="C90" s="80">
        <v>3459062</v>
      </c>
      <c r="D90" s="80"/>
      <c r="E90" s="80"/>
    </row>
    <row r="91" spans="1:5" ht="39" customHeight="1">
      <c r="A91" s="77" t="s">
        <v>423</v>
      </c>
      <c r="B91" s="84" t="s">
        <v>118</v>
      </c>
      <c r="C91" s="80">
        <v>67024418</v>
      </c>
      <c r="D91" s="80"/>
      <c r="E91" s="80"/>
    </row>
    <row r="92" spans="1:5" ht="37.5" customHeight="1">
      <c r="A92" s="77" t="s">
        <v>424</v>
      </c>
      <c r="B92" s="84" t="s">
        <v>119</v>
      </c>
      <c r="C92" s="80">
        <v>445781631</v>
      </c>
      <c r="D92" s="80"/>
      <c r="E92" s="80"/>
    </row>
    <row r="93" spans="1:5" ht="39" customHeight="1">
      <c r="A93" s="77" t="s">
        <v>120</v>
      </c>
      <c r="B93" s="84" t="s">
        <v>121</v>
      </c>
      <c r="C93" s="80">
        <v>17069064</v>
      </c>
      <c r="D93" s="80"/>
      <c r="E93" s="80"/>
    </row>
    <row r="94" spans="1:5" ht="31.5">
      <c r="A94" s="64" t="s">
        <v>122</v>
      </c>
      <c r="B94" s="84" t="s">
        <v>123</v>
      </c>
      <c r="C94" s="80">
        <v>652522790</v>
      </c>
      <c r="D94" s="80"/>
      <c r="E94" s="80"/>
    </row>
    <row r="95" spans="1:5" ht="13.9" customHeight="1">
      <c r="A95" s="77"/>
      <c r="B95" s="84"/>
      <c r="C95" s="80"/>
      <c r="D95" s="80"/>
      <c r="E95" s="80"/>
    </row>
    <row r="96" spans="1:5" ht="69" customHeight="1">
      <c r="A96" s="81" t="s">
        <v>124</v>
      </c>
      <c r="B96" s="78" t="s">
        <v>125</v>
      </c>
      <c r="C96" s="80">
        <v>96493184</v>
      </c>
      <c r="D96" s="80"/>
      <c r="E96" s="143" t="s">
        <v>535</v>
      </c>
    </row>
    <row r="97" spans="1:5" ht="78.75">
      <c r="A97" s="97" t="s">
        <v>126</v>
      </c>
      <c r="B97" s="78" t="s">
        <v>127</v>
      </c>
      <c r="C97" s="80">
        <v>2642877768.8499999</v>
      </c>
      <c r="D97" s="80"/>
      <c r="E97" s="80"/>
    </row>
    <row r="98" spans="1:5" ht="15.75">
      <c r="A98" s="81"/>
      <c r="B98" s="78"/>
      <c r="C98" s="80"/>
      <c r="D98" s="80"/>
      <c r="E98" s="80"/>
    </row>
    <row r="99" spans="1:5" ht="42" customHeight="1">
      <c r="A99" s="96" t="s">
        <v>128</v>
      </c>
      <c r="B99" s="74"/>
      <c r="C99" s="90"/>
      <c r="D99" s="90"/>
      <c r="E99" s="90"/>
    </row>
    <row r="100" spans="1:5" ht="49.5" customHeight="1">
      <c r="A100" s="81" t="s">
        <v>129</v>
      </c>
      <c r="B100" s="84" t="s">
        <v>130</v>
      </c>
      <c r="C100" s="80">
        <v>25026187.770000003</v>
      </c>
      <c r="D100" s="80"/>
      <c r="E100" s="80"/>
    </row>
    <row r="101" spans="1:5" ht="47.25" customHeight="1">
      <c r="A101" s="81" t="s">
        <v>131</v>
      </c>
      <c r="B101" s="78" t="s">
        <v>132</v>
      </c>
      <c r="C101" s="80">
        <v>75901085.390000001</v>
      </c>
      <c r="D101" s="80"/>
      <c r="E101" s="80"/>
    </row>
    <row r="102" spans="1:5" ht="43.5" customHeight="1">
      <c r="A102" s="81" t="s">
        <v>133</v>
      </c>
      <c r="B102" s="78" t="s">
        <v>134</v>
      </c>
      <c r="C102" s="80">
        <v>24351356.990000002</v>
      </c>
      <c r="D102" s="80"/>
      <c r="E102" s="80"/>
    </row>
    <row r="103" spans="1:5" ht="38.450000000000003" customHeight="1">
      <c r="A103" s="36" t="s">
        <v>135</v>
      </c>
      <c r="B103" s="37" t="s">
        <v>136</v>
      </c>
      <c r="C103" s="80">
        <v>198560158.96000001</v>
      </c>
      <c r="D103" s="80"/>
      <c r="E103" s="80"/>
    </row>
    <row r="104" spans="1:5" ht="50.25" customHeight="1">
      <c r="A104" s="77" t="s">
        <v>137</v>
      </c>
      <c r="B104" s="84" t="s">
        <v>138</v>
      </c>
      <c r="C104" s="80">
        <v>10277301.25</v>
      </c>
      <c r="D104" s="80"/>
      <c r="E104" s="80"/>
    </row>
    <row r="105" spans="1:5" ht="62.25" customHeight="1">
      <c r="A105" s="81" t="s">
        <v>139</v>
      </c>
      <c r="B105" s="78" t="s">
        <v>140</v>
      </c>
      <c r="C105" s="80">
        <v>40460889.829999998</v>
      </c>
      <c r="D105" s="80"/>
      <c r="E105" s="80"/>
    </row>
    <row r="106" spans="1:5" ht="64.7" customHeight="1">
      <c r="A106" s="81" t="s">
        <v>141</v>
      </c>
      <c r="B106" s="78" t="s">
        <v>142</v>
      </c>
      <c r="C106" s="80">
        <v>22492118.880000003</v>
      </c>
      <c r="D106" s="80"/>
      <c r="E106" s="80"/>
    </row>
    <row r="107" spans="1:5" ht="78.75">
      <c r="A107" s="81" t="s">
        <v>143</v>
      </c>
      <c r="B107" s="78" t="s">
        <v>144</v>
      </c>
      <c r="C107" s="80">
        <v>397069100.06999999</v>
      </c>
      <c r="D107" s="80"/>
      <c r="E107" s="80"/>
    </row>
    <row r="108" spans="1:5" ht="15.75">
      <c r="A108" s="81"/>
      <c r="B108" s="78"/>
      <c r="C108" s="80"/>
      <c r="D108" s="80"/>
      <c r="E108" s="80"/>
    </row>
    <row r="109" spans="1:5" ht="58.5" customHeight="1">
      <c r="A109" s="96" t="s">
        <v>145</v>
      </c>
      <c r="B109" s="74"/>
      <c r="C109" s="74"/>
      <c r="D109" s="74"/>
      <c r="E109" s="74"/>
    </row>
    <row r="110" spans="1:5" ht="46.7" customHeight="1">
      <c r="A110" s="77" t="s">
        <v>146</v>
      </c>
      <c r="B110" s="78" t="s">
        <v>147</v>
      </c>
      <c r="C110" s="80">
        <v>975282</v>
      </c>
      <c r="D110" s="80"/>
      <c r="E110" s="80"/>
    </row>
    <row r="111" spans="1:5" ht="39.75" customHeight="1">
      <c r="A111" s="77" t="s">
        <v>148</v>
      </c>
      <c r="B111" s="78" t="s">
        <v>149</v>
      </c>
      <c r="C111" s="80">
        <v>17528319</v>
      </c>
      <c r="D111" s="80"/>
      <c r="E111" s="80"/>
    </row>
    <row r="112" spans="1:5" ht="35.25" customHeight="1">
      <c r="A112" s="77" t="s">
        <v>150</v>
      </c>
      <c r="B112" s="78" t="s">
        <v>151</v>
      </c>
      <c r="C112" s="80">
        <v>67655279</v>
      </c>
      <c r="D112" s="80"/>
      <c r="E112" s="80"/>
    </row>
    <row r="113" spans="1:5" ht="38.450000000000003" customHeight="1">
      <c r="A113" s="77" t="s">
        <v>152</v>
      </c>
      <c r="B113" s="78" t="s">
        <v>153</v>
      </c>
      <c r="C113" s="80">
        <v>133439529</v>
      </c>
      <c r="D113" s="80"/>
      <c r="E113" s="80"/>
    </row>
    <row r="114" spans="1:5" ht="34.5" customHeight="1">
      <c r="A114" s="77" t="s">
        <v>154</v>
      </c>
      <c r="B114" s="78" t="s">
        <v>155</v>
      </c>
      <c r="C114" s="80">
        <v>173144270</v>
      </c>
      <c r="D114" s="80"/>
      <c r="E114" s="80"/>
    </row>
    <row r="115" spans="1:5" ht="47.25">
      <c r="A115" s="81" t="s">
        <v>156</v>
      </c>
      <c r="B115" s="78" t="s">
        <v>157</v>
      </c>
      <c r="C115" s="80">
        <v>392742678</v>
      </c>
      <c r="D115" s="80"/>
      <c r="E115" s="80"/>
    </row>
    <row r="116" spans="1:5" ht="15.2" customHeight="1">
      <c r="A116" s="99"/>
      <c r="B116" s="87"/>
      <c r="C116" s="100"/>
      <c r="D116" s="100"/>
      <c r="E116" s="88"/>
    </row>
    <row r="117" spans="1:5" ht="26.25" customHeight="1">
      <c r="A117" s="101" t="s">
        <v>158</v>
      </c>
      <c r="B117" s="102"/>
      <c r="C117" s="103"/>
      <c r="D117" s="103"/>
      <c r="E117" s="103"/>
    </row>
    <row r="118" spans="1:5" ht="18.95" customHeight="1">
      <c r="A118" s="104" t="s">
        <v>160</v>
      </c>
      <c r="B118" s="105"/>
      <c r="C118" s="151">
        <f t="shared" ref="C118:C120" si="0">C74/C49</f>
        <v>3.278072632035544E-2</v>
      </c>
      <c r="D118" s="106"/>
      <c r="E118" s="103"/>
    </row>
    <row r="119" spans="1:5" ht="19.5" customHeight="1">
      <c r="A119" s="108" t="s">
        <v>425</v>
      </c>
      <c r="B119" s="105"/>
      <c r="C119" s="152">
        <f t="shared" si="0"/>
        <v>0.12795624029183644</v>
      </c>
      <c r="D119" s="107"/>
      <c r="E119" s="103"/>
    </row>
    <row r="120" spans="1:5" ht="21.75" customHeight="1">
      <c r="A120" s="108" t="s">
        <v>161</v>
      </c>
      <c r="B120" s="105"/>
      <c r="C120" s="152">
        <f t="shared" si="0"/>
        <v>0.30535197564910566</v>
      </c>
      <c r="D120" s="107"/>
      <c r="E120" s="103"/>
    </row>
    <row r="121" spans="1:5" ht="18" customHeight="1">
      <c r="A121" s="108" t="s">
        <v>426</v>
      </c>
      <c r="B121" s="105"/>
      <c r="C121" s="152">
        <f t="shared" ref="C121" si="1">(C75+C76)/C52</f>
        <v>0.23444375753283056</v>
      </c>
      <c r="D121" s="107"/>
      <c r="E121" s="103"/>
    </row>
    <row r="122" spans="1:5" ht="19.5" customHeight="1">
      <c r="A122" s="108" t="s">
        <v>162</v>
      </c>
      <c r="B122" s="105"/>
      <c r="C122" s="152">
        <f t="shared" ref="C122:C123" si="2">C77/C53</f>
        <v>7.4967101620836876E-2</v>
      </c>
      <c r="D122" s="107"/>
      <c r="E122" s="103"/>
    </row>
    <row r="123" spans="1:5" ht="27.2" customHeight="1">
      <c r="A123" s="108" t="s">
        <v>163</v>
      </c>
      <c r="B123" s="105"/>
      <c r="C123" s="152">
        <f t="shared" si="2"/>
        <v>0.1598331119230208</v>
      </c>
      <c r="D123" s="107"/>
      <c r="E123" s="103"/>
    </row>
    <row r="124" spans="1:5" ht="22.5" customHeight="1">
      <c r="A124" s="108" t="s">
        <v>164</v>
      </c>
      <c r="B124" s="105"/>
      <c r="C124" s="152">
        <f t="shared" ref="C124" si="3">C46/C59</f>
        <v>3.8236534731090237</v>
      </c>
      <c r="D124" s="107"/>
      <c r="E124" s="103"/>
    </row>
    <row r="125" spans="1:5" ht="18.75">
      <c r="A125" s="104" t="s">
        <v>165</v>
      </c>
      <c r="B125" s="105"/>
      <c r="C125" s="152">
        <f t="shared" ref="C125:C127" si="4">C49/C61</f>
        <v>2.4518957741953367</v>
      </c>
      <c r="D125" s="107"/>
      <c r="E125" s="103"/>
    </row>
    <row r="126" spans="1:5" ht="21.75" customHeight="1">
      <c r="A126" s="109" t="s">
        <v>166</v>
      </c>
      <c r="B126" s="105"/>
      <c r="C126" s="152">
        <f t="shared" si="4"/>
        <v>2.6986477434890772</v>
      </c>
      <c r="D126" s="107"/>
      <c r="E126" s="103"/>
    </row>
    <row r="127" spans="1:5" ht="21" customHeight="1">
      <c r="A127" s="108" t="s">
        <v>167</v>
      </c>
      <c r="B127" s="105"/>
      <c r="C127" s="152">
        <f t="shared" si="4"/>
        <v>2.1885351592184756</v>
      </c>
      <c r="D127" s="107"/>
      <c r="E127" s="103"/>
    </row>
    <row r="128" spans="1:5" ht="18" customHeight="1">
      <c r="A128" s="108" t="s">
        <v>168</v>
      </c>
      <c r="B128" s="105"/>
      <c r="C128" s="152">
        <f t="shared" ref="C128:C129" si="5">C53/C64</f>
        <v>4.3869830214676151</v>
      </c>
      <c r="D128" s="107"/>
      <c r="E128" s="103"/>
    </row>
    <row r="129" spans="1:5" ht="21" customHeight="1">
      <c r="A129" s="108" t="s">
        <v>169</v>
      </c>
      <c r="B129" s="105"/>
      <c r="C129" s="152">
        <f t="shared" si="5"/>
        <v>10.081091430779756</v>
      </c>
      <c r="D129" s="107"/>
      <c r="E129" s="103"/>
    </row>
    <row r="130" spans="1:5" ht="24.75" customHeight="1">
      <c r="A130" s="110" t="s">
        <v>170</v>
      </c>
      <c r="B130" s="111"/>
      <c r="C130" s="148">
        <f t="shared" ref="C130" si="6">C11/C9</f>
        <v>0.71923346018719636</v>
      </c>
      <c r="D130" s="114"/>
      <c r="E130" s="111"/>
    </row>
    <row r="131" spans="1:5" ht="19.5" customHeight="1">
      <c r="A131" s="110" t="s">
        <v>171</v>
      </c>
      <c r="B131" s="111"/>
      <c r="C131" s="149">
        <f t="shared" ref="C131" si="7">C64/C9/12</f>
        <v>28.643353283888629</v>
      </c>
      <c r="D131" s="114"/>
      <c r="E131" s="111"/>
    </row>
    <row r="132" spans="1:5" ht="15.75">
      <c r="A132" s="110" t="s">
        <v>427</v>
      </c>
      <c r="B132" s="111"/>
      <c r="C132" s="112">
        <f t="shared" ref="C132" si="8">(C56+C46)/C9/12</f>
        <v>401.16580088278255</v>
      </c>
      <c r="D132" s="112"/>
      <c r="E132" s="111"/>
    </row>
    <row r="133" spans="1:5" ht="15.75">
      <c r="A133" s="66"/>
      <c r="B133" s="66"/>
      <c r="C133" s="100"/>
      <c r="D133" s="100"/>
      <c r="E133" s="88"/>
    </row>
    <row r="134" spans="1:5" ht="15.75">
      <c r="A134" s="113" t="s">
        <v>428</v>
      </c>
      <c r="B134" s="113"/>
      <c r="C134" s="153">
        <v>25.52547562767371</v>
      </c>
      <c r="D134" s="153"/>
      <c r="E134" s="153"/>
    </row>
    <row r="135" spans="1:5">
      <c r="A135" s="66"/>
      <c r="B135" s="66"/>
      <c r="C135" s="100"/>
      <c r="D135" s="100"/>
      <c r="E135" s="66"/>
    </row>
    <row r="136" spans="1:5">
      <c r="A136" s="8" t="s">
        <v>392</v>
      </c>
      <c r="B136" t="s">
        <v>534</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tabSelected="1" workbookViewId="0">
      <selection activeCell="E102" sqref="E102"/>
    </sheetView>
  </sheetViews>
  <sheetFormatPr defaultRowHeight="15"/>
  <cols>
    <col min="1" max="1" width="56.7109375" customWidth="1"/>
    <col min="2" max="2" width="75.140625" customWidth="1"/>
    <col min="3" max="3" width="13.85546875" bestFit="1" customWidth="1"/>
    <col min="4" max="4" width="1.7109375" style="66" customWidth="1"/>
    <col min="5" max="5" width="54" customWidth="1"/>
  </cols>
  <sheetData>
    <row r="1" spans="1:5" ht="23.25">
      <c r="A1" s="13" t="s">
        <v>399</v>
      </c>
      <c r="B1" s="10"/>
      <c r="C1" s="2"/>
      <c r="D1" s="62"/>
      <c r="E1" s="2"/>
    </row>
    <row r="2" spans="1:5" ht="23.25">
      <c r="A2" s="14" t="s">
        <v>173</v>
      </c>
      <c r="B2" s="11"/>
      <c r="C2" s="4"/>
      <c r="D2" s="63"/>
      <c r="E2" s="4"/>
    </row>
    <row r="3" spans="1:5" ht="15.75">
      <c r="A3" s="12" t="s">
        <v>1</v>
      </c>
      <c r="B3" s="12" t="s">
        <v>2</v>
      </c>
      <c r="C3" s="56" t="s">
        <v>172</v>
      </c>
      <c r="D3" s="56"/>
      <c r="E3" s="56" t="s">
        <v>388</v>
      </c>
    </row>
    <row r="4" spans="1:5" ht="18.75">
      <c r="A4" s="15" t="s">
        <v>174</v>
      </c>
      <c r="B4" s="16"/>
      <c r="C4" s="25"/>
      <c r="D4" s="60"/>
      <c r="E4" s="60"/>
    </row>
    <row r="5" spans="1:5" ht="99.2" customHeight="1">
      <c r="A5" s="91" t="s">
        <v>175</v>
      </c>
      <c r="B5" s="78" t="s">
        <v>429</v>
      </c>
      <c r="C5" s="80">
        <v>4744484</v>
      </c>
      <c r="D5" s="80"/>
      <c r="E5" s="80"/>
    </row>
    <row r="6" spans="1:5" ht="31.5">
      <c r="A6" s="91" t="s">
        <v>176</v>
      </c>
      <c r="B6" s="78" t="s">
        <v>430</v>
      </c>
      <c r="C6" s="80">
        <v>3003262</v>
      </c>
      <c r="D6" s="80"/>
      <c r="E6" s="80"/>
    </row>
    <row r="7" spans="1:5" ht="47.25">
      <c r="A7" s="91" t="s">
        <v>457</v>
      </c>
      <c r="B7" s="78" t="s">
        <v>431</v>
      </c>
      <c r="C7" s="80">
        <v>856307</v>
      </c>
      <c r="D7" s="80"/>
      <c r="E7" s="80"/>
    </row>
    <row r="8" spans="1:5" ht="47.25">
      <c r="A8" s="91" t="s">
        <v>178</v>
      </c>
      <c r="B8" s="78" t="s">
        <v>432</v>
      </c>
      <c r="C8" s="80">
        <v>883915</v>
      </c>
      <c r="D8" s="80"/>
      <c r="E8" s="80"/>
    </row>
    <row r="9" spans="1:5" ht="31.5">
      <c r="A9" s="91" t="s">
        <v>458</v>
      </c>
      <c r="B9" s="78" t="s">
        <v>433</v>
      </c>
      <c r="C9" s="80" t="s">
        <v>523</v>
      </c>
      <c r="D9" s="80"/>
      <c r="E9" s="80"/>
    </row>
    <row r="10" spans="1:5" ht="47.25">
      <c r="A10" s="91" t="s">
        <v>459</v>
      </c>
      <c r="B10" s="78" t="s">
        <v>434</v>
      </c>
      <c r="C10" s="80">
        <v>800000</v>
      </c>
      <c r="D10" s="80"/>
      <c r="E10" s="139" t="s">
        <v>524</v>
      </c>
    </row>
    <row r="11" spans="1:5" ht="47.25">
      <c r="A11" s="91" t="s">
        <v>460</v>
      </c>
      <c r="B11" s="78" t="s">
        <v>435</v>
      </c>
      <c r="C11" s="80">
        <v>465998</v>
      </c>
      <c r="D11" s="80"/>
      <c r="E11" s="80"/>
    </row>
    <row r="12" spans="1:5" ht="47.25">
      <c r="A12" s="91" t="s">
        <v>461</v>
      </c>
      <c r="B12" s="78" t="s">
        <v>436</v>
      </c>
      <c r="C12" s="80">
        <v>197396</v>
      </c>
      <c r="D12" s="80"/>
      <c r="E12" s="80"/>
    </row>
    <row r="13" spans="1:5" ht="47.25">
      <c r="A13" s="91" t="s">
        <v>462</v>
      </c>
      <c r="B13" s="78" t="s">
        <v>437</v>
      </c>
      <c r="C13" s="80">
        <v>2998685</v>
      </c>
      <c r="D13" s="80"/>
      <c r="E13" s="80"/>
    </row>
    <row r="14" spans="1:5">
      <c r="A14" s="98"/>
      <c r="B14" s="98"/>
      <c r="C14" s="80"/>
      <c r="D14" s="80"/>
      <c r="E14" s="80"/>
    </row>
    <row r="15" spans="1:5" ht="18.75">
      <c r="A15" s="96" t="s">
        <v>179</v>
      </c>
      <c r="B15" s="94"/>
      <c r="C15" s="90"/>
      <c r="D15" s="90"/>
      <c r="E15" s="90"/>
    </row>
    <row r="16" spans="1:5" ht="63">
      <c r="A16" s="91" t="s">
        <v>463</v>
      </c>
      <c r="B16" s="84" t="s">
        <v>180</v>
      </c>
      <c r="C16" s="80">
        <v>2398912245</v>
      </c>
      <c r="D16" s="80"/>
      <c r="E16" s="80"/>
    </row>
    <row r="17" spans="1:5" ht="63">
      <c r="A17" s="91" t="s">
        <v>464</v>
      </c>
      <c r="B17" s="84" t="s">
        <v>181</v>
      </c>
      <c r="C17" s="80">
        <v>946604442</v>
      </c>
      <c r="D17" s="80"/>
      <c r="E17" s="80"/>
    </row>
    <row r="18" spans="1:5" ht="63">
      <c r="A18" s="91" t="s">
        <v>465</v>
      </c>
      <c r="B18" s="84" t="s">
        <v>438</v>
      </c>
      <c r="C18" s="80">
        <v>500000000</v>
      </c>
      <c r="D18" s="80"/>
      <c r="E18" s="140" t="s">
        <v>391</v>
      </c>
    </row>
    <row r="19" spans="1:5" ht="63">
      <c r="A19" s="91" t="s">
        <v>466</v>
      </c>
      <c r="B19" s="84" t="s">
        <v>439</v>
      </c>
      <c r="C19" s="80">
        <v>495366939.76999998</v>
      </c>
      <c r="D19" s="80"/>
      <c r="E19" s="80"/>
    </row>
    <row r="20" spans="1:5" ht="63">
      <c r="A20" s="91" t="s">
        <v>467</v>
      </c>
      <c r="B20" s="84" t="s">
        <v>182</v>
      </c>
      <c r="C20" s="80">
        <v>158363650</v>
      </c>
      <c r="D20" s="80"/>
      <c r="E20" s="80"/>
    </row>
    <row r="21" spans="1:5" ht="63">
      <c r="A21" s="91" t="s">
        <v>183</v>
      </c>
      <c r="B21" s="84" t="s">
        <v>184</v>
      </c>
      <c r="C21" s="80">
        <v>234076663</v>
      </c>
      <c r="D21" s="80"/>
      <c r="E21" s="80"/>
    </row>
    <row r="22" spans="1:5" ht="78.75">
      <c r="A22" s="120" t="s">
        <v>185</v>
      </c>
      <c r="B22" s="84" t="s">
        <v>440</v>
      </c>
      <c r="C22" s="80">
        <v>4740000000</v>
      </c>
      <c r="D22" s="80"/>
      <c r="E22" s="140" t="s">
        <v>391</v>
      </c>
    </row>
    <row r="23" spans="1:5" ht="63">
      <c r="A23" s="91" t="s">
        <v>186</v>
      </c>
      <c r="B23" s="84" t="s">
        <v>187</v>
      </c>
      <c r="C23" s="80">
        <v>1514717114</v>
      </c>
      <c r="D23" s="80"/>
      <c r="E23" s="80"/>
    </row>
    <row r="24" spans="1:5" ht="63">
      <c r="A24" s="91" t="s">
        <v>188</v>
      </c>
      <c r="B24" s="84" t="s">
        <v>189</v>
      </c>
      <c r="C24" s="80">
        <v>2003628711</v>
      </c>
      <c r="D24" s="80"/>
      <c r="E24" s="80"/>
    </row>
    <row r="25" spans="1:5" ht="63">
      <c r="A25" s="91" t="s">
        <v>190</v>
      </c>
      <c r="B25" s="84" t="s">
        <v>191</v>
      </c>
      <c r="C25" s="80">
        <v>1206741310</v>
      </c>
      <c r="D25" s="80"/>
      <c r="E25" s="80"/>
    </row>
    <row r="26" spans="1:5" ht="31.5">
      <c r="A26" s="91" t="s">
        <v>192</v>
      </c>
      <c r="B26" s="78" t="s">
        <v>193</v>
      </c>
      <c r="C26" s="80" t="s">
        <v>523</v>
      </c>
      <c r="D26" s="80"/>
      <c r="E26" s="80"/>
    </row>
    <row r="27" spans="1:5" ht="15.75">
      <c r="A27" s="91"/>
      <c r="B27" s="84"/>
      <c r="C27" s="80"/>
      <c r="D27" s="80"/>
      <c r="E27" s="80"/>
    </row>
    <row r="28" spans="1:5" ht="47.25">
      <c r="A28" s="91" t="s">
        <v>468</v>
      </c>
      <c r="B28" s="84" t="s">
        <v>194</v>
      </c>
      <c r="C28" s="80">
        <v>894717612</v>
      </c>
      <c r="D28" s="80"/>
      <c r="E28" s="80"/>
    </row>
    <row r="29" spans="1:5" ht="47.25">
      <c r="A29" s="91" t="s">
        <v>469</v>
      </c>
      <c r="B29" s="84" t="s">
        <v>195</v>
      </c>
      <c r="C29" s="80">
        <v>388059251</v>
      </c>
      <c r="D29" s="80"/>
      <c r="E29" s="80"/>
    </row>
    <row r="30" spans="1:5" ht="47.25">
      <c r="A30" s="91" t="s">
        <v>470</v>
      </c>
      <c r="B30" s="84" t="s">
        <v>441</v>
      </c>
      <c r="C30" s="80">
        <v>185037348.33000001</v>
      </c>
      <c r="D30" s="80"/>
      <c r="E30" s="80"/>
    </row>
    <row r="31" spans="1:5" ht="47.25">
      <c r="A31" s="91" t="s">
        <v>471</v>
      </c>
      <c r="B31" s="84" t="s">
        <v>442</v>
      </c>
      <c r="C31" s="80">
        <v>178475660.66999999</v>
      </c>
      <c r="D31" s="80"/>
      <c r="E31" s="80"/>
    </row>
    <row r="32" spans="1:5" ht="47.25">
      <c r="A32" s="91" t="s">
        <v>472</v>
      </c>
      <c r="B32" s="84" t="s">
        <v>196</v>
      </c>
      <c r="C32" s="80">
        <v>40224458</v>
      </c>
      <c r="D32" s="80"/>
      <c r="E32" s="80"/>
    </row>
    <row r="33" spans="1:5" ht="47.25">
      <c r="A33" s="91" t="s">
        <v>197</v>
      </c>
      <c r="B33" s="84" t="s">
        <v>198</v>
      </c>
      <c r="C33" s="80">
        <v>50064359</v>
      </c>
      <c r="D33" s="80"/>
      <c r="E33" s="80"/>
    </row>
    <row r="34" spans="1:5" ht="47.25">
      <c r="A34" s="120" t="s">
        <v>199</v>
      </c>
      <c r="B34" s="84" t="s">
        <v>200</v>
      </c>
      <c r="C34" s="80">
        <v>1737478689</v>
      </c>
      <c r="D34" s="80"/>
      <c r="E34" s="80"/>
    </row>
    <row r="35" spans="1:5" ht="15.75">
      <c r="A35" s="91"/>
      <c r="B35" s="84"/>
      <c r="C35" s="80"/>
      <c r="D35" s="80"/>
      <c r="E35" s="80"/>
    </row>
    <row r="36" spans="1:5" ht="31.5">
      <c r="A36" s="91" t="s">
        <v>201</v>
      </c>
      <c r="B36" s="84" t="s">
        <v>202</v>
      </c>
      <c r="C36" s="80">
        <v>8022427727.9918318</v>
      </c>
      <c r="D36" s="80"/>
      <c r="E36" s="80"/>
    </row>
    <row r="37" spans="1:5" ht="31.5">
      <c r="A37" s="91" t="s">
        <v>203</v>
      </c>
      <c r="B37" s="84" t="s">
        <v>204</v>
      </c>
      <c r="C37" s="80">
        <v>4670144204.2255974</v>
      </c>
      <c r="D37" s="80"/>
      <c r="E37" s="80"/>
    </row>
    <row r="38" spans="1:5" ht="47.25">
      <c r="A38" s="91" t="s">
        <v>205</v>
      </c>
      <c r="B38" s="84" t="s">
        <v>206</v>
      </c>
      <c r="C38" s="80">
        <v>161003903.78257039</v>
      </c>
      <c r="D38" s="80"/>
      <c r="E38" s="80"/>
    </row>
    <row r="39" spans="1:5" ht="47.25">
      <c r="A39" s="91" t="s">
        <v>207</v>
      </c>
      <c r="B39" s="84" t="s">
        <v>208</v>
      </c>
      <c r="C39" s="80">
        <v>108330566</v>
      </c>
      <c r="D39" s="80"/>
      <c r="E39" s="80"/>
    </row>
    <row r="40" spans="1:5" ht="47.25">
      <c r="A40" s="120" t="s">
        <v>209</v>
      </c>
      <c r="B40" s="84" t="s">
        <v>210</v>
      </c>
      <c r="C40" s="80">
        <v>12961906402</v>
      </c>
      <c r="D40" s="80"/>
      <c r="E40" s="80"/>
    </row>
    <row r="41" spans="1:5" ht="47.25">
      <c r="A41" s="91" t="s">
        <v>211</v>
      </c>
      <c r="B41" s="84" t="s">
        <v>212</v>
      </c>
      <c r="C41" s="80">
        <v>11195498852</v>
      </c>
      <c r="D41" s="80"/>
      <c r="E41" s="80"/>
    </row>
    <row r="42" spans="1:5" ht="47.25">
      <c r="A42" s="91" t="s">
        <v>213</v>
      </c>
      <c r="B42" s="84" t="s">
        <v>214</v>
      </c>
      <c r="C42" s="80">
        <v>1068807742.1311591</v>
      </c>
      <c r="D42" s="80"/>
      <c r="E42" s="80"/>
    </row>
    <row r="43" spans="1:5" ht="47.25">
      <c r="A43" s="91" t="s">
        <v>215</v>
      </c>
      <c r="B43" s="84" t="s">
        <v>216</v>
      </c>
      <c r="C43" s="80">
        <v>2044378099.8688409</v>
      </c>
      <c r="D43" s="80"/>
      <c r="E43" s="80"/>
    </row>
    <row r="44" spans="1:5" ht="31.5">
      <c r="A44" s="91" t="s">
        <v>217</v>
      </c>
      <c r="B44" s="78" t="s">
        <v>218</v>
      </c>
      <c r="C44" s="80" t="s">
        <v>523</v>
      </c>
      <c r="D44" s="80"/>
      <c r="E44" s="80"/>
    </row>
    <row r="45" spans="1:5" ht="15.75">
      <c r="A45" s="91"/>
      <c r="B45" s="84"/>
      <c r="C45" s="80"/>
      <c r="D45" s="80"/>
      <c r="E45" s="80"/>
    </row>
    <row r="46" spans="1:5" ht="47.25">
      <c r="A46" s="91" t="s">
        <v>473</v>
      </c>
      <c r="B46" s="78" t="s">
        <v>443</v>
      </c>
      <c r="C46" s="80">
        <v>2739.5763419747</v>
      </c>
      <c r="D46" s="80"/>
      <c r="E46" s="80"/>
    </row>
    <row r="47" spans="1:5" ht="47.25">
      <c r="A47" s="91" t="s">
        <v>474</v>
      </c>
      <c r="B47" s="78" t="s">
        <v>444</v>
      </c>
      <c r="C47" s="80">
        <v>2080.5888729226499</v>
      </c>
      <c r="D47" s="80"/>
      <c r="E47" s="80"/>
    </row>
    <row r="48" spans="1:5" ht="47.25">
      <c r="A48" s="91" t="s">
        <v>475</v>
      </c>
      <c r="B48" s="78" t="s">
        <v>444</v>
      </c>
      <c r="C48" s="80">
        <v>3102.3500968079497</v>
      </c>
      <c r="D48" s="80"/>
      <c r="E48" s="80"/>
    </row>
    <row r="49" spans="1:5" ht="47.25">
      <c r="A49" s="91" t="s">
        <v>219</v>
      </c>
      <c r="B49" s="78" t="s">
        <v>445</v>
      </c>
      <c r="C49" s="80">
        <v>7485.9442367553711</v>
      </c>
      <c r="D49" s="80"/>
      <c r="E49" s="80"/>
    </row>
    <row r="50" spans="1:5" ht="47.25">
      <c r="A50" s="91" t="s">
        <v>476</v>
      </c>
      <c r="B50" s="78" t="s">
        <v>446</v>
      </c>
      <c r="C50" s="80" t="s">
        <v>523</v>
      </c>
      <c r="D50" s="80"/>
      <c r="E50" s="80"/>
    </row>
    <row r="51" spans="1:5" ht="78.75">
      <c r="A51" s="83" t="s">
        <v>477</v>
      </c>
      <c r="B51" s="78" t="s">
        <v>447</v>
      </c>
      <c r="C51" s="80" t="s">
        <v>525</v>
      </c>
      <c r="D51" s="80"/>
      <c r="E51" s="140" t="s">
        <v>526</v>
      </c>
    </row>
    <row r="52" spans="1:5" ht="94.5">
      <c r="A52" s="83" t="s">
        <v>478</v>
      </c>
      <c r="B52" s="78" t="s">
        <v>448</v>
      </c>
      <c r="C52" s="80" t="s">
        <v>525</v>
      </c>
      <c r="D52" s="80"/>
      <c r="E52" s="140" t="s">
        <v>526</v>
      </c>
    </row>
    <row r="53" spans="1:5" ht="47.25">
      <c r="A53" s="91" t="s">
        <v>220</v>
      </c>
      <c r="B53" s="78" t="s">
        <v>221</v>
      </c>
      <c r="C53" s="80" t="s">
        <v>523</v>
      </c>
      <c r="D53" s="80"/>
      <c r="E53" s="80"/>
    </row>
    <row r="54" spans="1:5" ht="15.75">
      <c r="A54" s="91"/>
      <c r="B54" s="78"/>
      <c r="C54" s="80"/>
      <c r="D54" s="80"/>
      <c r="E54" s="80"/>
    </row>
    <row r="55" spans="1:5" ht="18.75">
      <c r="A55" s="96" t="s">
        <v>479</v>
      </c>
      <c r="B55" s="96"/>
      <c r="C55" s="122"/>
      <c r="D55" s="122"/>
      <c r="E55" s="122"/>
    </row>
    <row r="56" spans="1:5" ht="31.5">
      <c r="A56" s="91" t="s">
        <v>480</v>
      </c>
      <c r="B56" s="78" t="s">
        <v>449</v>
      </c>
      <c r="C56" s="80" t="s">
        <v>527</v>
      </c>
      <c r="D56" s="80"/>
      <c r="E56" s="80"/>
    </row>
    <row r="57" spans="1:5" ht="31.5">
      <c r="A57" s="91" t="s">
        <v>481</v>
      </c>
      <c r="B57" s="78" t="s">
        <v>450</v>
      </c>
      <c r="C57" s="138" t="s">
        <v>528</v>
      </c>
      <c r="D57" s="80"/>
      <c r="E57" s="80"/>
    </row>
    <row r="58" spans="1:5" ht="15.75">
      <c r="A58" s="91"/>
      <c r="B58" s="78"/>
      <c r="C58" s="80"/>
      <c r="D58" s="80"/>
      <c r="E58" s="80"/>
    </row>
    <row r="59" spans="1:5" ht="18.75">
      <c r="A59" s="96" t="s">
        <v>222</v>
      </c>
      <c r="B59" s="94"/>
      <c r="C59" s="90"/>
      <c r="D59" s="90"/>
      <c r="E59" s="90"/>
    </row>
    <row r="60" spans="1:5" ht="63">
      <c r="A60" s="81" t="s">
        <v>223</v>
      </c>
      <c r="B60" s="78" t="s">
        <v>224</v>
      </c>
      <c r="C60" s="80">
        <v>429511417.29652661</v>
      </c>
      <c r="D60" s="80"/>
      <c r="E60" s="80"/>
    </row>
    <row r="61" spans="1:5" ht="63">
      <c r="A61" s="81" t="s">
        <v>225</v>
      </c>
      <c r="B61" s="78" t="s">
        <v>226</v>
      </c>
      <c r="C61" s="80">
        <v>215691576.41080284</v>
      </c>
      <c r="D61" s="80"/>
      <c r="E61" s="80"/>
    </row>
    <row r="62" spans="1:5" ht="63">
      <c r="A62" s="81" t="s">
        <v>482</v>
      </c>
      <c r="B62" s="78" t="s">
        <v>451</v>
      </c>
      <c r="C62" s="80">
        <v>110000000</v>
      </c>
      <c r="D62" s="80"/>
      <c r="E62" s="140" t="s">
        <v>391</v>
      </c>
    </row>
    <row r="63" spans="1:5" ht="63">
      <c r="A63" s="81" t="s">
        <v>483</v>
      </c>
      <c r="B63" s="78" t="s">
        <v>452</v>
      </c>
      <c r="C63" s="80">
        <v>68440908.057135046</v>
      </c>
      <c r="D63" s="80"/>
      <c r="E63" s="80"/>
    </row>
    <row r="64" spans="1:5" ht="63">
      <c r="A64" s="81" t="s">
        <v>227</v>
      </c>
      <c r="B64" s="78" t="s">
        <v>228</v>
      </c>
      <c r="C64" s="80">
        <v>75393817.46737653</v>
      </c>
      <c r="D64" s="80"/>
      <c r="E64" s="80"/>
    </row>
    <row r="65" spans="1:5" ht="47.25">
      <c r="A65" s="81" t="s">
        <v>229</v>
      </c>
      <c r="B65" s="78" t="s">
        <v>453</v>
      </c>
      <c r="C65" s="80">
        <v>25000000</v>
      </c>
      <c r="D65" s="80"/>
      <c r="E65" s="80"/>
    </row>
    <row r="66" spans="1:5" ht="47.25">
      <c r="A66" s="97" t="s">
        <v>230</v>
      </c>
      <c r="B66" s="78" t="s">
        <v>454</v>
      </c>
      <c r="C66" s="80">
        <v>925000000</v>
      </c>
      <c r="D66" s="80"/>
      <c r="E66" s="140" t="s">
        <v>391</v>
      </c>
    </row>
    <row r="67" spans="1:5" ht="47.25">
      <c r="A67" s="81" t="s">
        <v>231</v>
      </c>
      <c r="B67" s="78" t="s">
        <v>232</v>
      </c>
      <c r="C67" s="80">
        <v>181629560.55000001</v>
      </c>
      <c r="D67" s="80"/>
      <c r="E67" s="80"/>
    </row>
    <row r="68" spans="1:5" ht="47.25">
      <c r="A68" s="81" t="s">
        <v>233</v>
      </c>
      <c r="B68" s="78" t="s">
        <v>234</v>
      </c>
      <c r="C68" s="80">
        <v>467919113.68000001</v>
      </c>
      <c r="D68" s="80"/>
      <c r="E68" s="80"/>
    </row>
    <row r="69" spans="1:5" ht="47.25">
      <c r="A69" s="81" t="s">
        <v>235</v>
      </c>
      <c r="B69" s="78" t="s">
        <v>236</v>
      </c>
      <c r="C69" s="80">
        <v>352497559.21000004</v>
      </c>
      <c r="D69" s="80"/>
      <c r="E69" s="80"/>
    </row>
    <row r="70" spans="1:5" ht="15.75">
      <c r="A70" s="81"/>
      <c r="B70" s="78"/>
      <c r="C70" s="80"/>
      <c r="D70" s="80"/>
      <c r="E70" s="80"/>
    </row>
    <row r="71" spans="1:5" ht="47.25">
      <c r="A71" s="91" t="s">
        <v>237</v>
      </c>
      <c r="B71" s="84" t="s">
        <v>238</v>
      </c>
      <c r="C71" s="80">
        <v>174154957.73673832</v>
      </c>
      <c r="D71" s="80"/>
      <c r="E71" s="80"/>
    </row>
    <row r="72" spans="1:5" ht="47.25">
      <c r="A72" s="91" t="s">
        <v>239</v>
      </c>
      <c r="B72" s="84" t="s">
        <v>240</v>
      </c>
      <c r="C72" s="80">
        <v>114736258.37244816</v>
      </c>
      <c r="D72" s="80"/>
      <c r="E72" s="80"/>
    </row>
    <row r="73" spans="1:5" ht="47.25">
      <c r="A73" s="91" t="s">
        <v>241</v>
      </c>
      <c r="B73" s="84" t="s">
        <v>242</v>
      </c>
      <c r="C73" s="80">
        <v>25378392.030813545</v>
      </c>
      <c r="D73" s="80"/>
      <c r="E73" s="80"/>
    </row>
    <row r="74" spans="1:5" ht="47.25">
      <c r="A74" s="91" t="s">
        <v>243</v>
      </c>
      <c r="B74" s="84" t="s">
        <v>244</v>
      </c>
      <c r="C74" s="80">
        <v>11160923.630000001</v>
      </c>
      <c r="D74" s="80"/>
      <c r="E74" s="80"/>
    </row>
    <row r="75" spans="1:5" ht="31.5">
      <c r="A75" s="120" t="s">
        <v>245</v>
      </c>
      <c r="B75" s="84" t="s">
        <v>246</v>
      </c>
      <c r="C75" s="80">
        <v>325430532.76999998</v>
      </c>
      <c r="D75" s="80"/>
      <c r="E75" s="80"/>
    </row>
    <row r="76" spans="1:5" ht="47.25">
      <c r="A76" s="91" t="s">
        <v>247</v>
      </c>
      <c r="B76" s="84" t="s">
        <v>248</v>
      </c>
      <c r="C76" s="80">
        <v>147216386.55000001</v>
      </c>
      <c r="D76" s="80"/>
      <c r="E76" s="80"/>
    </row>
    <row r="77" spans="1:5" ht="47.25">
      <c r="A77" s="91" t="s">
        <v>249</v>
      </c>
      <c r="B77" s="84" t="s">
        <v>250</v>
      </c>
      <c r="C77" s="80">
        <v>56984461.93</v>
      </c>
      <c r="D77" s="80"/>
      <c r="E77" s="80"/>
    </row>
    <row r="78" spans="1:5" ht="47.25">
      <c r="A78" s="91" t="s">
        <v>251</v>
      </c>
      <c r="B78" s="84" t="s">
        <v>252</v>
      </c>
      <c r="C78" s="80">
        <v>60602170.539999999</v>
      </c>
      <c r="D78" s="80"/>
      <c r="E78" s="80"/>
    </row>
    <row r="79" spans="1:5" ht="15.75">
      <c r="A79" s="91"/>
      <c r="B79" s="84"/>
      <c r="C79" s="80"/>
      <c r="D79" s="80"/>
      <c r="E79" s="80"/>
    </row>
    <row r="80" spans="1:5" ht="63">
      <c r="A80" s="97" t="s">
        <v>253</v>
      </c>
      <c r="B80" s="78" t="s">
        <v>455</v>
      </c>
      <c r="C80" s="80">
        <v>490878668.37</v>
      </c>
      <c r="D80" s="80"/>
      <c r="E80" s="80"/>
    </row>
    <row r="81" spans="1:5" ht="63">
      <c r="A81" s="81" t="s">
        <v>254</v>
      </c>
      <c r="B81" s="78" t="s">
        <v>255</v>
      </c>
      <c r="C81" s="80">
        <v>137247985.30000001</v>
      </c>
      <c r="D81" s="80"/>
      <c r="E81" s="80"/>
    </row>
    <row r="82" spans="1:5" ht="63">
      <c r="A82" s="81" t="s">
        <v>256</v>
      </c>
      <c r="B82" s="78" t="s">
        <v>257</v>
      </c>
      <c r="C82" s="80">
        <v>204340407.09</v>
      </c>
      <c r="D82" s="80"/>
      <c r="E82" s="80"/>
    </row>
    <row r="83" spans="1:5" ht="63">
      <c r="A83" s="81" t="s">
        <v>258</v>
      </c>
      <c r="B83" s="78" t="s">
        <v>259</v>
      </c>
      <c r="C83" s="80">
        <v>148290276.97999999</v>
      </c>
      <c r="D83" s="80"/>
      <c r="E83" s="80"/>
    </row>
    <row r="84" spans="1:5" ht="15.75">
      <c r="A84" s="81"/>
      <c r="B84" s="78"/>
      <c r="C84" s="80"/>
      <c r="D84" s="80"/>
      <c r="E84" s="80"/>
    </row>
    <row r="85" spans="1:5" ht="31.5">
      <c r="A85" s="81" t="s">
        <v>260</v>
      </c>
      <c r="B85" s="78" t="s">
        <v>261</v>
      </c>
      <c r="C85" s="80">
        <v>90307778.609999985</v>
      </c>
      <c r="D85" s="80"/>
      <c r="E85" s="80"/>
    </row>
    <row r="86" spans="1:5" ht="31.5">
      <c r="A86" s="81" t="s">
        <v>262</v>
      </c>
      <c r="B86" s="78" t="s">
        <v>263</v>
      </c>
      <c r="C86" s="80">
        <v>448891129.44</v>
      </c>
      <c r="D86" s="80"/>
      <c r="E86" s="80"/>
    </row>
    <row r="87" spans="1:5" ht="31.5">
      <c r="A87" s="81" t="s">
        <v>264</v>
      </c>
      <c r="B87" s="78" t="s">
        <v>265</v>
      </c>
      <c r="C87" s="80">
        <v>20000000</v>
      </c>
      <c r="D87" s="80"/>
      <c r="E87" s="140" t="s">
        <v>391</v>
      </c>
    </row>
    <row r="88" spans="1:5" ht="78.75">
      <c r="A88" s="81" t="s">
        <v>266</v>
      </c>
      <c r="B88" s="78" t="s">
        <v>267</v>
      </c>
      <c r="C88" s="80">
        <v>122615521.12999998</v>
      </c>
      <c r="D88" s="80"/>
      <c r="E88" s="80"/>
    </row>
    <row r="89" spans="1:5" ht="78.75">
      <c r="A89" s="97" t="s">
        <v>268</v>
      </c>
      <c r="B89" s="78" t="s">
        <v>269</v>
      </c>
      <c r="C89" s="80">
        <v>2420000000</v>
      </c>
      <c r="D89" s="80"/>
      <c r="E89" s="140" t="s">
        <v>391</v>
      </c>
    </row>
    <row r="90" spans="1:5" ht="18.75">
      <c r="A90" s="95" t="s">
        <v>270</v>
      </c>
      <c r="B90" s="94"/>
      <c r="C90" s="90"/>
      <c r="D90" s="90"/>
      <c r="E90" s="90"/>
    </row>
    <row r="91" spans="1:5" ht="47.25">
      <c r="A91" s="81" t="s">
        <v>271</v>
      </c>
      <c r="B91" s="78" t="s">
        <v>272</v>
      </c>
      <c r="C91" s="80">
        <v>25820387.969999999</v>
      </c>
      <c r="D91" s="80"/>
      <c r="E91" s="80"/>
    </row>
    <row r="92" spans="1:5" ht="47.25">
      <c r="A92" s="81" t="s">
        <v>273</v>
      </c>
      <c r="B92" s="78" t="s">
        <v>274</v>
      </c>
      <c r="C92" s="80" t="s">
        <v>523</v>
      </c>
      <c r="D92" s="80"/>
      <c r="E92" s="80"/>
    </row>
    <row r="93" spans="1:5" ht="47.25">
      <c r="A93" s="81" t="s">
        <v>275</v>
      </c>
      <c r="B93" s="78" t="s">
        <v>276</v>
      </c>
      <c r="C93" s="80" t="s">
        <v>523</v>
      </c>
      <c r="D93" s="80"/>
      <c r="E93" s="80"/>
    </row>
    <row r="94" spans="1:5" ht="47.25">
      <c r="A94" s="81" t="s">
        <v>277</v>
      </c>
      <c r="B94" s="78" t="s">
        <v>278</v>
      </c>
      <c r="C94" s="80" t="s">
        <v>523</v>
      </c>
      <c r="D94" s="80"/>
      <c r="E94" s="80"/>
    </row>
    <row r="95" spans="1:5" ht="47.25">
      <c r="A95" s="81" t="s">
        <v>279</v>
      </c>
      <c r="B95" s="78" t="s">
        <v>280</v>
      </c>
      <c r="C95" s="80" t="s">
        <v>523</v>
      </c>
      <c r="D95" s="80"/>
      <c r="E95" s="80"/>
    </row>
    <row r="96" spans="1:5" ht="15.75">
      <c r="A96" s="81"/>
      <c r="B96" s="78"/>
      <c r="C96" s="80"/>
      <c r="D96" s="80"/>
      <c r="E96" s="80"/>
    </row>
    <row r="97" spans="1:5" ht="31.5">
      <c r="A97" s="81" t="s">
        <v>281</v>
      </c>
      <c r="B97" s="78" t="s">
        <v>282</v>
      </c>
      <c r="C97" s="80" t="s">
        <v>529</v>
      </c>
      <c r="D97" s="80"/>
      <c r="E97" s="80"/>
    </row>
    <row r="98" spans="1:5" ht="47.25">
      <c r="A98" s="81" t="s">
        <v>283</v>
      </c>
      <c r="B98" s="78" t="s">
        <v>284</v>
      </c>
      <c r="C98" s="80" t="s">
        <v>529</v>
      </c>
      <c r="D98" s="80"/>
      <c r="E98" s="80"/>
    </row>
    <row r="99" spans="1:5" ht="31.5">
      <c r="A99" s="81" t="s">
        <v>484</v>
      </c>
      <c r="B99" s="78" t="s">
        <v>456</v>
      </c>
      <c r="C99" s="80">
        <v>50788083.189999998</v>
      </c>
      <c r="D99" s="80"/>
      <c r="E99" s="80"/>
    </row>
    <row r="100" spans="1:5">
      <c r="A100" s="98"/>
      <c r="B100" s="98"/>
      <c r="C100" s="80"/>
      <c r="D100" s="80"/>
      <c r="E100" s="80"/>
    </row>
    <row r="101" spans="1:5" ht="18.75">
      <c r="A101" s="95" t="s">
        <v>88</v>
      </c>
      <c r="B101" s="94"/>
      <c r="C101" s="90"/>
      <c r="D101" s="90"/>
      <c r="E101" s="90"/>
    </row>
    <row r="102" spans="1:5" ht="47.25">
      <c r="A102" s="81" t="s">
        <v>285</v>
      </c>
      <c r="B102" s="78" t="s">
        <v>90</v>
      </c>
      <c r="C102" s="80">
        <v>757</v>
      </c>
      <c r="D102" s="80"/>
      <c r="E102" s="80"/>
    </row>
    <row r="103" spans="1:5">
      <c r="A103" s="121"/>
      <c r="B103" s="87"/>
      <c r="C103" s="80"/>
      <c r="D103" s="80"/>
      <c r="E103" s="80"/>
    </row>
    <row r="104" spans="1:5" ht="18.75">
      <c r="A104" s="96" t="s">
        <v>145</v>
      </c>
      <c r="B104" s="74"/>
      <c r="C104" s="89"/>
      <c r="D104" s="89"/>
      <c r="E104" s="89"/>
    </row>
    <row r="105" spans="1:5" ht="47.25">
      <c r="A105" s="77" t="s">
        <v>286</v>
      </c>
      <c r="B105" s="78" t="s">
        <v>287</v>
      </c>
      <c r="C105" s="80">
        <v>261920992.51000002</v>
      </c>
      <c r="D105" s="80"/>
      <c r="E105" s="80"/>
    </row>
    <row r="106" spans="1:5" ht="31.5">
      <c r="A106" s="77" t="s">
        <v>288</v>
      </c>
      <c r="B106" s="78" t="s">
        <v>289</v>
      </c>
      <c r="C106" s="80" t="s">
        <v>523</v>
      </c>
      <c r="D106" s="80"/>
      <c r="E106" s="80"/>
    </row>
    <row r="107" spans="1:5" ht="31.5">
      <c r="A107" s="77" t="s">
        <v>290</v>
      </c>
      <c r="B107" s="78" t="s">
        <v>291</v>
      </c>
      <c r="C107" s="80" t="s">
        <v>523</v>
      </c>
      <c r="D107" s="80"/>
      <c r="E107" s="80"/>
    </row>
    <row r="108" spans="1:5" ht="47.25">
      <c r="A108" s="77" t="s">
        <v>292</v>
      </c>
      <c r="B108" s="78" t="s">
        <v>293</v>
      </c>
      <c r="C108" s="80" t="s">
        <v>523</v>
      </c>
      <c r="D108" s="80"/>
      <c r="E108" s="80"/>
    </row>
    <row r="109" spans="1:5" ht="47.25">
      <c r="A109" s="81" t="s">
        <v>294</v>
      </c>
      <c r="B109" s="78" t="s">
        <v>295</v>
      </c>
      <c r="C109" s="80">
        <v>400595315.34000003</v>
      </c>
      <c r="D109" s="80"/>
      <c r="E109" s="80"/>
    </row>
    <row r="110" spans="1:5">
      <c r="A110" s="98"/>
      <c r="B110" s="98"/>
      <c r="C110" s="100"/>
      <c r="D110" s="100"/>
    </row>
    <row r="111" spans="1:5" ht="31.5">
      <c r="A111" s="101" t="s">
        <v>158</v>
      </c>
      <c r="B111" s="115" t="s">
        <v>159</v>
      </c>
      <c r="C111" s="123"/>
      <c r="D111" s="123"/>
      <c r="E111" s="123"/>
    </row>
    <row r="112" spans="1:5" ht="15.75">
      <c r="A112" s="108" t="s">
        <v>296</v>
      </c>
      <c r="B112" s="105"/>
      <c r="C112" s="124">
        <f t="shared" ref="C112:C115" si="0">C60/C16</f>
        <v>0.17904423898445965</v>
      </c>
      <c r="D112" s="124"/>
      <c r="E112" s="123"/>
    </row>
    <row r="113" spans="1:5" ht="15.75">
      <c r="A113" s="108" t="s">
        <v>297</v>
      </c>
      <c r="B113" s="105"/>
      <c r="C113" s="124">
        <f t="shared" si="0"/>
        <v>0.22785819170157964</v>
      </c>
      <c r="D113" s="124"/>
      <c r="E113" s="123"/>
    </row>
    <row r="114" spans="1:5" ht="15.75">
      <c r="A114" s="108" t="s">
        <v>485</v>
      </c>
      <c r="B114" s="105"/>
      <c r="C114" s="124">
        <f t="shared" si="0"/>
        <v>0.22</v>
      </c>
      <c r="D114" s="124"/>
      <c r="E114" s="123"/>
    </row>
    <row r="115" spans="1:5" ht="15.75">
      <c r="A115" s="108" t="s">
        <v>486</v>
      </c>
      <c r="B115" s="105"/>
      <c r="C115" s="124">
        <f t="shared" si="0"/>
        <v>0.13816204224067177</v>
      </c>
      <c r="D115" s="124"/>
      <c r="E115" s="123"/>
    </row>
    <row r="116" spans="1:5" ht="15.75">
      <c r="A116" s="108" t="s">
        <v>298</v>
      </c>
      <c r="B116" s="105"/>
      <c r="C116" s="124">
        <f t="shared" ref="C116" si="1">(C62+C63)/(C18+C19)</f>
        <v>0.17927148363835299</v>
      </c>
      <c r="D116" s="125"/>
      <c r="E116" s="123"/>
    </row>
    <row r="117" spans="1:5" ht="15.75">
      <c r="A117" s="108" t="s">
        <v>299</v>
      </c>
      <c r="B117" s="105"/>
      <c r="C117" s="124">
        <f t="shared" ref="C117" si="2">C64/C20</f>
        <v>0.47608032188811339</v>
      </c>
      <c r="D117" s="124"/>
      <c r="E117" s="123"/>
    </row>
    <row r="118" spans="1:5" ht="15.75">
      <c r="A118" s="108" t="s">
        <v>300</v>
      </c>
      <c r="B118" s="105"/>
      <c r="C118" s="124">
        <f t="shared" ref="C118" si="3">C66/C22</f>
        <v>0.19514767932489452</v>
      </c>
      <c r="D118" s="124"/>
      <c r="E118" s="123"/>
    </row>
    <row r="119" spans="1:5" ht="15.75">
      <c r="A119" s="108" t="s">
        <v>301</v>
      </c>
      <c r="B119" s="105"/>
      <c r="C119" s="124">
        <f t="shared" ref="C119:C123" si="4">C16/C28</f>
        <v>2.6811948405012509</v>
      </c>
      <c r="D119" s="124"/>
      <c r="E119" s="123"/>
    </row>
    <row r="120" spans="1:5" ht="15.75">
      <c r="A120" s="108" t="s">
        <v>302</v>
      </c>
      <c r="B120" s="105"/>
      <c r="C120" s="124">
        <f t="shared" si="4"/>
        <v>2.4393296630879702</v>
      </c>
      <c r="D120" s="124"/>
      <c r="E120" s="123"/>
    </row>
    <row r="121" spans="1:5" ht="15.75">
      <c r="A121" s="108" t="s">
        <v>487</v>
      </c>
      <c r="B121" s="105"/>
      <c r="C121" s="124">
        <f t="shared" si="4"/>
        <v>2.7021571834691884</v>
      </c>
      <c r="D121" s="124"/>
      <c r="E121" s="123"/>
    </row>
    <row r="122" spans="1:5" ht="15.75">
      <c r="A122" s="108" t="s">
        <v>488</v>
      </c>
      <c r="B122" s="105"/>
      <c r="C122" s="124">
        <f t="shared" si="4"/>
        <v>2.7755433873189541</v>
      </c>
      <c r="D122" s="124"/>
      <c r="E122" s="123"/>
    </row>
    <row r="123" spans="1:5" ht="15.75">
      <c r="A123" s="108" t="s">
        <v>303</v>
      </c>
      <c r="B123" s="105"/>
      <c r="C123" s="124">
        <f t="shared" si="4"/>
        <v>3.9369989770900085</v>
      </c>
      <c r="D123" s="124"/>
      <c r="E123" s="123"/>
    </row>
    <row r="124" spans="1:5" ht="15.75">
      <c r="A124" s="108" t="s">
        <v>304</v>
      </c>
      <c r="B124" s="105"/>
      <c r="C124" s="124">
        <f t="shared" ref="C124" si="5">C22/C34</f>
        <v>2.7280910148763269</v>
      </c>
      <c r="D124" s="124"/>
      <c r="E124" s="123"/>
    </row>
    <row r="125" spans="1:5" ht="15.75">
      <c r="A125" s="108" t="s">
        <v>305</v>
      </c>
      <c r="B125" s="105"/>
      <c r="C125" s="124">
        <f t="shared" ref="C125" si="6">C71/C36</f>
        <v>2.1708510645608851E-2</v>
      </c>
      <c r="D125" s="124"/>
      <c r="E125" s="123"/>
    </row>
    <row r="126" spans="1:5" ht="15.75">
      <c r="A126" s="108" t="s">
        <v>306</v>
      </c>
      <c r="B126" s="105"/>
      <c r="C126" s="124">
        <f>C72/C37</f>
        <v>2.4568033310113539E-2</v>
      </c>
      <c r="D126" s="124"/>
      <c r="E126" s="123"/>
    </row>
    <row r="127" spans="1:5" ht="15.75">
      <c r="A127" s="108" t="s">
        <v>307</v>
      </c>
      <c r="B127" s="105"/>
      <c r="C127" s="124">
        <f>C73/C38</f>
        <v>0.15762594219507928</v>
      </c>
      <c r="D127" s="124"/>
      <c r="E127" s="123"/>
    </row>
    <row r="128" spans="1:5" ht="15.75">
      <c r="A128" s="108" t="s">
        <v>308</v>
      </c>
      <c r="B128" s="105"/>
      <c r="C128" s="124">
        <f t="shared" ref="C128" si="7">C75/C40</f>
        <v>2.5106687448366902E-2</v>
      </c>
      <c r="D128" s="124"/>
      <c r="E128" s="123"/>
    </row>
    <row r="129" spans="1:5">
      <c r="A129" s="66"/>
      <c r="B129" s="66"/>
      <c r="C129" s="100"/>
      <c r="D129" s="100"/>
    </row>
    <row r="130" spans="1:5" ht="15.75">
      <c r="A130" s="116" t="s">
        <v>489</v>
      </c>
      <c r="B130" s="116"/>
      <c r="C130" s="126">
        <f>C40/C5/12</f>
        <v>227.66624712683893</v>
      </c>
      <c r="D130" s="126"/>
      <c r="E130" s="126"/>
    </row>
    <row r="131" spans="1:5" ht="15.75">
      <c r="A131" s="116" t="s">
        <v>490</v>
      </c>
      <c r="B131" s="116"/>
      <c r="C131" s="126">
        <f t="shared" ref="C131" si="8">C41/C6/12</f>
        <v>310.64830096963459</v>
      </c>
      <c r="D131" s="126"/>
      <c r="E131" s="126"/>
    </row>
    <row r="132" spans="1:5" ht="15.75">
      <c r="A132" s="116" t="s">
        <v>491</v>
      </c>
      <c r="B132" s="116"/>
      <c r="C132" s="126">
        <f t="shared" ref="C132" si="9">C43/C8/12</f>
        <v>192.73894170337277</v>
      </c>
      <c r="D132" s="126"/>
      <c r="E132" s="126"/>
    </row>
    <row r="133" spans="1:5" ht="15.75">
      <c r="A133" s="116" t="s">
        <v>492</v>
      </c>
      <c r="B133" s="116"/>
      <c r="C133" s="126">
        <f t="shared" ref="C133" si="10">C42/C7/12</f>
        <v>104.01329411561888</v>
      </c>
      <c r="D133" s="126"/>
      <c r="E133" s="126"/>
    </row>
    <row r="134" spans="1:5" ht="15.75">
      <c r="A134" s="116" t="s">
        <v>493</v>
      </c>
      <c r="B134" s="116"/>
      <c r="C134" s="126">
        <f t="shared" ref="C134" si="11">C89/C5/12</f>
        <v>42.505500422525749</v>
      </c>
      <c r="D134" s="126"/>
      <c r="E134" s="126"/>
    </row>
    <row r="135" spans="1:5" ht="15.75">
      <c r="A135" s="116" t="s">
        <v>494</v>
      </c>
      <c r="B135" s="116"/>
      <c r="C135" s="126">
        <f t="shared" ref="C135" si="12">(C89-C88)/C5/12</f>
        <v>40.351849974096233</v>
      </c>
      <c r="D135" s="126"/>
      <c r="E135" s="126"/>
    </row>
    <row r="136" spans="1:5" ht="15.75">
      <c r="A136" s="116" t="s">
        <v>495</v>
      </c>
      <c r="B136" s="116"/>
      <c r="C136" s="126">
        <f t="shared" ref="C136" si="13">C66/C5/12</f>
        <v>16.246937144973685</v>
      </c>
      <c r="D136" s="126"/>
      <c r="E136" s="126"/>
    </row>
    <row r="137" spans="1:5" ht="15.75">
      <c r="A137" s="116" t="s">
        <v>496</v>
      </c>
      <c r="B137" s="116"/>
      <c r="C137" s="126">
        <f t="shared" ref="C137" si="14">C75/C5/12</f>
        <v>5.7159453091562042</v>
      </c>
      <c r="D137" s="126"/>
      <c r="E137" s="126"/>
    </row>
    <row r="138" spans="1:5" ht="15.75">
      <c r="A138" s="116" t="s">
        <v>497</v>
      </c>
      <c r="B138" s="116"/>
      <c r="C138" s="126">
        <f t="shared" ref="C138" si="15">C80/C5/12</f>
        <v>8.6219187792602945</v>
      </c>
      <c r="D138" s="126"/>
      <c r="E138" s="126"/>
    </row>
    <row r="139" spans="1:5" ht="15.75">
      <c r="A139" s="116" t="s">
        <v>498</v>
      </c>
      <c r="B139" s="116"/>
      <c r="C139" s="127">
        <f t="shared" ref="C139" si="16">C85/C5/12</f>
        <v>1.5861889759771557</v>
      </c>
      <c r="D139" s="127"/>
      <c r="E139" s="126"/>
    </row>
    <row r="140" spans="1:5" ht="15.75">
      <c r="A140" s="116" t="s">
        <v>499</v>
      </c>
      <c r="B140" s="116"/>
      <c r="C140" s="126">
        <f t="shared" ref="C140" si="17">C86/C5/12</f>
        <v>7.8844388810247859</v>
      </c>
      <c r="D140" s="126"/>
      <c r="E140" s="126"/>
    </row>
    <row r="141" spans="1:5" ht="15.75">
      <c r="A141" s="116" t="s">
        <v>500</v>
      </c>
      <c r="B141" s="116"/>
      <c r="C141" s="127">
        <f t="shared" ref="C141" si="18">C88/C5/12</f>
        <v>2.153650448429516</v>
      </c>
      <c r="D141" s="128"/>
      <c r="E141" s="126"/>
    </row>
    <row r="142" spans="1:5" ht="15.75">
      <c r="A142" s="116" t="s">
        <v>501</v>
      </c>
      <c r="B142" s="116"/>
      <c r="C142" s="144">
        <f>C136/(C135-C139-C140)</f>
        <v>0.52611056270276946</v>
      </c>
      <c r="D142" s="129"/>
      <c r="E142" s="126"/>
    </row>
    <row r="143" spans="1:5" ht="15.75">
      <c r="A143" s="116" t="s">
        <v>502</v>
      </c>
      <c r="B143" s="116"/>
      <c r="C143" s="144">
        <f t="shared" ref="C143" si="19">C137/(C135-C139-C140)</f>
        <v>0.18509453050409377</v>
      </c>
      <c r="D143" s="129"/>
      <c r="E143" s="126"/>
    </row>
    <row r="144" spans="1:5" ht="15.75">
      <c r="A144" s="116" t="s">
        <v>503</v>
      </c>
      <c r="B144" s="116"/>
      <c r="C144" s="144">
        <f>C138/(C135-C139-C140)</f>
        <v>0.27919616479451553</v>
      </c>
      <c r="D144" s="129"/>
      <c r="E144" s="126"/>
    </row>
    <row r="145" spans="1:5" ht="15.75">
      <c r="A145" s="116" t="s">
        <v>504</v>
      </c>
      <c r="B145" s="116"/>
      <c r="C145" s="144">
        <f>C141/(C134)</f>
        <v>5.0667570714876022E-2</v>
      </c>
      <c r="D145" s="129"/>
      <c r="E145" s="126"/>
    </row>
    <row r="146" spans="1:5">
      <c r="A146" s="117"/>
      <c r="B146" s="117"/>
      <c r="C146" s="130"/>
      <c r="D146" s="130"/>
    </row>
    <row r="147" spans="1:5" ht="15.75">
      <c r="A147" s="113" t="s">
        <v>309</v>
      </c>
      <c r="B147" s="118"/>
      <c r="C147" s="131">
        <f>C80/(C49*1000000)</f>
        <v>6.5573380303826742E-2</v>
      </c>
      <c r="D147" s="131"/>
      <c r="E147" s="118"/>
    </row>
    <row r="148" spans="1:5" ht="15.75">
      <c r="A148" s="113" t="s">
        <v>310</v>
      </c>
      <c r="B148" s="118"/>
      <c r="C148" s="132">
        <f>((C49*1000000)/C5)/12</f>
        <v>131.48504376793787</v>
      </c>
      <c r="D148" s="132"/>
      <c r="E148" s="118"/>
    </row>
    <row r="149" spans="1:5" ht="15.75">
      <c r="A149" s="113" t="s">
        <v>505</v>
      </c>
      <c r="B149" s="118"/>
      <c r="C149" s="132">
        <f>(C46*1000000)/C6/12</f>
        <v>76.016687354580341</v>
      </c>
      <c r="D149" s="132"/>
      <c r="E149" s="118"/>
    </row>
    <row r="150" spans="1:5" ht="15.75">
      <c r="A150" s="113" t="s">
        <v>506</v>
      </c>
      <c r="B150" s="118"/>
      <c r="C150" s="132">
        <f>(C48*1000000)/C8/12</f>
        <v>292.48194083593535</v>
      </c>
      <c r="D150" s="132"/>
      <c r="E150" s="118"/>
    </row>
    <row r="151" spans="1:5" ht="15.75">
      <c r="A151" s="113" t="s">
        <v>507</v>
      </c>
      <c r="B151" s="118"/>
      <c r="C151" s="132">
        <f>(C47*1000000)/C7/12</f>
        <v>202.47692250196189</v>
      </c>
      <c r="D151" s="132"/>
      <c r="E151" s="118"/>
    </row>
    <row r="152" spans="1:5">
      <c r="A152" s="66"/>
      <c r="B152" s="66"/>
      <c r="C152" s="146"/>
      <c r="D152" s="133"/>
    </row>
    <row r="153" spans="1:5" ht="15.75">
      <c r="A153" s="119" t="s">
        <v>311</v>
      </c>
      <c r="B153" s="119"/>
      <c r="C153" s="134">
        <f>C23/C6/12</f>
        <v>42.02977501352418</v>
      </c>
      <c r="D153" s="134"/>
      <c r="E153" s="119"/>
    </row>
    <row r="154" spans="1:5" ht="15.75">
      <c r="A154" s="119" t="s">
        <v>312</v>
      </c>
      <c r="B154" s="119"/>
      <c r="C154" s="134">
        <f>C25/C8/12</f>
        <v>113.76860425870512</v>
      </c>
      <c r="D154" s="134"/>
      <c r="E154" s="119"/>
    </row>
    <row r="155" spans="1:5" ht="15.75">
      <c r="A155" s="119" t="s">
        <v>313</v>
      </c>
      <c r="B155" s="119"/>
      <c r="C155" s="134">
        <f>C24/C7/12</f>
        <v>194.98738098602487</v>
      </c>
      <c r="D155" s="134"/>
      <c r="E155" s="119"/>
    </row>
    <row r="156" spans="1:5" ht="15.75">
      <c r="A156" s="119" t="s">
        <v>314</v>
      </c>
      <c r="B156" s="119"/>
      <c r="C156" s="134">
        <f>C22/C5/12</f>
        <v>83.254575207757043</v>
      </c>
      <c r="D156" s="134"/>
      <c r="E156" s="119"/>
    </row>
    <row r="157" spans="1:5">
      <c r="A157" s="66"/>
      <c r="B157" s="66"/>
      <c r="C157" s="130"/>
      <c r="D157" s="130"/>
    </row>
    <row r="158" spans="1:5">
      <c r="A158" s="8" t="s">
        <v>392</v>
      </c>
      <c r="B158" t="s">
        <v>530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3" workbookViewId="0">
      <selection activeCell="A12" sqref="A12"/>
    </sheetView>
  </sheetViews>
  <sheetFormatPr defaultRowHeight="15"/>
  <cols>
    <col min="1" max="1" width="50.7109375" customWidth="1"/>
    <col min="2" max="2" width="75.140625" customWidth="1"/>
    <col min="3" max="3" width="15.5703125" bestFit="1" customWidth="1"/>
    <col min="4" max="4" width="1.7109375" style="66" customWidth="1"/>
    <col min="5" max="5" width="54" customWidth="1"/>
    <col min="6" max="6" width="41.7109375" customWidth="1"/>
  </cols>
  <sheetData>
    <row r="1" spans="1:6" ht="23.25">
      <c r="A1" s="23" t="s">
        <v>399</v>
      </c>
      <c r="B1" s="20"/>
      <c r="C1" s="26"/>
      <c r="D1" s="31"/>
      <c r="E1" s="28"/>
      <c r="F1" s="66"/>
    </row>
    <row r="2" spans="1:6" ht="23.25">
      <c r="A2" s="24" t="s">
        <v>315</v>
      </c>
      <c r="B2" s="21"/>
      <c r="C2" s="27"/>
      <c r="D2" s="42"/>
      <c r="E2" s="29"/>
      <c r="F2" s="66"/>
    </row>
    <row r="3" spans="1:6" ht="15.75">
      <c r="A3" s="22" t="s">
        <v>1</v>
      </c>
      <c r="B3" s="22" t="s">
        <v>316</v>
      </c>
      <c r="C3" s="9" t="s">
        <v>344</v>
      </c>
      <c r="D3" s="9"/>
      <c r="E3" s="56" t="s">
        <v>388</v>
      </c>
    </row>
    <row r="4" spans="1:6" ht="18.75">
      <c r="A4" s="95" t="s">
        <v>508</v>
      </c>
      <c r="B4" s="74"/>
      <c r="C4" s="135"/>
      <c r="D4" s="135"/>
      <c r="E4" s="60"/>
    </row>
    <row r="5" spans="1:6" ht="110.25">
      <c r="A5" s="91" t="s">
        <v>175</v>
      </c>
      <c r="B5" s="78" t="s">
        <v>317</v>
      </c>
      <c r="C5" s="7">
        <v>21614</v>
      </c>
      <c r="D5" s="7"/>
      <c r="E5" s="6"/>
    </row>
    <row r="6" spans="1:6" ht="31.5">
      <c r="A6" s="91" t="s">
        <v>318</v>
      </c>
      <c r="B6" s="78" t="s">
        <v>177</v>
      </c>
      <c r="C6" s="7" t="s">
        <v>532</v>
      </c>
      <c r="D6" s="7"/>
      <c r="E6" s="6"/>
    </row>
    <row r="7" spans="1:6" ht="15.75">
      <c r="A7" s="136"/>
      <c r="B7" s="86"/>
      <c r="C7" s="7"/>
      <c r="D7" s="7"/>
      <c r="E7" s="6"/>
    </row>
    <row r="8" spans="1:6" ht="18.75">
      <c r="A8" s="96" t="s">
        <v>319</v>
      </c>
      <c r="B8" s="94"/>
      <c r="C8" s="135"/>
      <c r="D8" s="135"/>
      <c r="E8" s="60"/>
    </row>
    <row r="9" spans="1:6" ht="47.25">
      <c r="A9" s="91" t="s">
        <v>320</v>
      </c>
      <c r="B9" s="84" t="s">
        <v>321</v>
      </c>
      <c r="C9" s="7">
        <v>24538368</v>
      </c>
      <c r="D9" s="7"/>
      <c r="E9" s="6"/>
    </row>
    <row r="10" spans="1:6" ht="31.5">
      <c r="A10" s="91" t="s">
        <v>322</v>
      </c>
      <c r="B10" s="84" t="s">
        <v>323</v>
      </c>
      <c r="C10" s="7">
        <v>11914936</v>
      </c>
      <c r="D10" s="7"/>
      <c r="E10" s="6"/>
    </row>
    <row r="11" spans="1:6" ht="31.5">
      <c r="A11" s="91" t="s">
        <v>324</v>
      </c>
      <c r="B11" s="84" t="s">
        <v>325</v>
      </c>
      <c r="C11" s="7">
        <v>29024595</v>
      </c>
      <c r="D11" s="7"/>
      <c r="E11" s="6"/>
    </row>
    <row r="12" spans="1:6" ht="47.25">
      <c r="A12" s="91" t="s">
        <v>326</v>
      </c>
      <c r="B12" s="78" t="s">
        <v>509</v>
      </c>
      <c r="C12" s="7">
        <v>22.33</v>
      </c>
      <c r="D12" s="7"/>
      <c r="E12" s="6"/>
    </row>
    <row r="13" spans="1:6">
      <c r="A13" s="121"/>
      <c r="B13" s="87"/>
      <c r="C13" s="7"/>
      <c r="D13" s="7"/>
      <c r="E13" s="6"/>
    </row>
    <row r="14" spans="1:6" ht="18.75">
      <c r="A14" s="96" t="s">
        <v>222</v>
      </c>
      <c r="B14" s="94"/>
      <c r="C14" s="135"/>
      <c r="D14" s="135"/>
      <c r="E14" s="60"/>
    </row>
    <row r="15" spans="1:6" ht="45">
      <c r="A15" s="81" t="s">
        <v>327</v>
      </c>
      <c r="B15" s="78" t="s">
        <v>328</v>
      </c>
      <c r="C15" s="7">
        <v>6970477.1899999995</v>
      </c>
      <c r="D15" s="7"/>
      <c r="E15" s="150" t="s">
        <v>543</v>
      </c>
    </row>
    <row r="16" spans="1:6" ht="63">
      <c r="A16" s="81" t="s">
        <v>329</v>
      </c>
      <c r="B16" s="78" t="s">
        <v>330</v>
      </c>
      <c r="C16" s="7">
        <v>3872065</v>
      </c>
      <c r="D16" s="7"/>
      <c r="E16" s="6"/>
    </row>
    <row r="17" spans="1:5" ht="15.75">
      <c r="A17" s="91" t="s">
        <v>331</v>
      </c>
      <c r="B17" s="84" t="s">
        <v>332</v>
      </c>
      <c r="C17" s="7">
        <v>1308690</v>
      </c>
      <c r="D17" s="7"/>
      <c r="E17" s="6"/>
    </row>
    <row r="18" spans="1:5" ht="47.25">
      <c r="A18" s="81" t="s">
        <v>333</v>
      </c>
      <c r="B18" s="78" t="s">
        <v>334</v>
      </c>
      <c r="C18" s="7">
        <v>2703689</v>
      </c>
      <c r="D18" s="7"/>
      <c r="E18" s="6"/>
    </row>
    <row r="19" spans="1:5" ht="47.25">
      <c r="A19" s="81" t="s">
        <v>335</v>
      </c>
      <c r="B19" s="78" t="s">
        <v>336</v>
      </c>
      <c r="C19" s="7">
        <v>1278128</v>
      </c>
      <c r="D19" s="7"/>
      <c r="E19" s="6"/>
    </row>
    <row r="20" spans="1:5" ht="31.5">
      <c r="A20" s="81" t="s">
        <v>337</v>
      </c>
      <c r="B20" s="78" t="s">
        <v>338</v>
      </c>
      <c r="C20" s="72" t="s">
        <v>523</v>
      </c>
      <c r="D20" s="72"/>
      <c r="E20" s="6"/>
    </row>
    <row r="21" spans="1:5" ht="94.5">
      <c r="A21" s="81" t="s">
        <v>510</v>
      </c>
      <c r="B21" s="78" t="s">
        <v>339</v>
      </c>
      <c r="C21" s="7">
        <v>16133049</v>
      </c>
      <c r="D21" s="7"/>
      <c r="E21" s="142" t="s">
        <v>389</v>
      </c>
    </row>
    <row r="22" spans="1:5">
      <c r="A22" s="121"/>
      <c r="B22" s="87"/>
      <c r="C22" s="7"/>
      <c r="D22" s="7"/>
      <c r="E22" s="6"/>
    </row>
    <row r="23" spans="1:5" ht="18.75">
      <c r="A23" s="95" t="s">
        <v>88</v>
      </c>
      <c r="B23" s="94"/>
      <c r="C23" s="135"/>
      <c r="D23" s="135"/>
      <c r="E23" s="59"/>
    </row>
    <row r="24" spans="1:5" ht="47.25">
      <c r="A24" s="81" t="s">
        <v>340</v>
      </c>
      <c r="B24" s="78" t="s">
        <v>90</v>
      </c>
      <c r="C24" s="7">
        <v>47</v>
      </c>
      <c r="D24" s="7"/>
      <c r="E24" s="6" t="s">
        <v>533</v>
      </c>
    </row>
    <row r="25" spans="1:5">
      <c r="A25" s="121"/>
      <c r="B25" s="87"/>
      <c r="C25" s="7"/>
      <c r="D25" s="7"/>
      <c r="E25" s="6"/>
    </row>
    <row r="26" spans="1:5" ht="18.75">
      <c r="A26" s="96" t="s">
        <v>145</v>
      </c>
      <c r="B26" s="74"/>
      <c r="C26" s="135"/>
      <c r="D26" s="135"/>
      <c r="E26" s="59"/>
    </row>
    <row r="27" spans="1:5" ht="31.5">
      <c r="A27" s="81" t="s">
        <v>341</v>
      </c>
      <c r="B27" s="78" t="s">
        <v>342</v>
      </c>
      <c r="C27" s="7">
        <v>400000</v>
      </c>
      <c r="D27" s="7"/>
      <c r="E27" s="6" t="s">
        <v>533</v>
      </c>
    </row>
    <row r="28" spans="1:5">
      <c r="A28" s="121"/>
      <c r="B28" s="87"/>
      <c r="C28" s="8"/>
      <c r="D28" s="8"/>
    </row>
    <row r="29" spans="1:5" ht="18.75">
      <c r="A29" s="101" t="s">
        <v>158</v>
      </c>
      <c r="B29" s="115"/>
      <c r="C29" s="141"/>
      <c r="D29" s="141"/>
      <c r="E29" s="141"/>
    </row>
    <row r="30" spans="1:5" ht="15.75">
      <c r="A30" s="108" t="s">
        <v>300</v>
      </c>
      <c r="B30" s="105"/>
      <c r="C30" s="125">
        <f t="shared" ref="C30" si="0">C16/C9</f>
        <v>0.15779635385694762</v>
      </c>
      <c r="D30" s="125"/>
      <c r="E30" s="141"/>
    </row>
    <row r="31" spans="1:5" ht="15.75">
      <c r="A31" s="108" t="s">
        <v>304</v>
      </c>
      <c r="B31" s="105"/>
      <c r="C31" s="125">
        <f t="shared" ref="C31" si="1">C9/C10</f>
        <v>2.0594628456250206</v>
      </c>
      <c r="D31" s="125"/>
      <c r="E31" s="141"/>
    </row>
    <row r="32" spans="1:5" ht="15.75">
      <c r="A32" s="108" t="s">
        <v>308</v>
      </c>
      <c r="B32" s="105"/>
      <c r="C32" s="125">
        <f t="shared" ref="C32" si="2">C17/C11</f>
        <v>4.5089001241877792E-2</v>
      </c>
      <c r="D32" s="125"/>
      <c r="E32" s="141"/>
    </row>
    <row r="33" spans="1:5">
      <c r="A33" s="17"/>
      <c r="B33" s="17"/>
      <c r="C33" s="70"/>
      <c r="D33" s="70"/>
    </row>
    <row r="34" spans="1:5" ht="15.75">
      <c r="A34" s="19" t="s">
        <v>343</v>
      </c>
      <c r="B34" s="18"/>
      <c r="C34" s="71">
        <f t="shared" ref="C34" si="3">C18/(C12*1000000)</f>
        <v>0.12107877295118674</v>
      </c>
      <c r="D34" s="71"/>
      <c r="E34" s="71"/>
    </row>
    <row r="35" spans="1:5" ht="15.75">
      <c r="A35" s="19" t="s">
        <v>310</v>
      </c>
      <c r="B35" s="18"/>
      <c r="C35" s="69">
        <f t="shared" ref="C35" si="4">((C12*1000000)/C5)/12</f>
        <v>86.093889762808047</v>
      </c>
      <c r="D35" s="69"/>
      <c r="E35" s="71"/>
    </row>
    <row r="37" spans="1:5" ht="18.75">
      <c r="A37" s="68" t="s">
        <v>392</v>
      </c>
      <c r="B37" s="67" t="s">
        <v>531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activeCell="A82" sqref="A82"/>
    </sheetView>
  </sheetViews>
  <sheetFormatPr defaultRowHeight="15"/>
  <cols>
    <col min="1" max="1" width="50.7109375" customWidth="1"/>
    <col min="2" max="2" width="74.85546875" customWidth="1"/>
    <col min="3" max="3" width="12.85546875" customWidth="1"/>
    <col min="4" max="4" width="1.7109375" style="66" customWidth="1"/>
    <col min="5" max="5" width="54" customWidth="1"/>
    <col min="6" max="6" width="28.85546875" customWidth="1"/>
  </cols>
  <sheetData>
    <row r="1" spans="1:11" ht="23.1" customHeight="1">
      <c r="A1" s="34" t="s">
        <v>399</v>
      </c>
      <c r="B1" s="31"/>
      <c r="C1" s="39"/>
      <c r="D1" s="43"/>
      <c r="E1" s="41"/>
      <c r="F1" s="66"/>
      <c r="G1" s="66"/>
      <c r="H1" s="66"/>
      <c r="I1" s="66"/>
      <c r="J1" s="66"/>
      <c r="K1" s="66"/>
    </row>
    <row r="2" spans="1:11" ht="23.25">
      <c r="A2" s="35" t="s">
        <v>345</v>
      </c>
      <c r="B2" s="32"/>
      <c r="C2" s="38"/>
      <c r="D2" s="42"/>
      <c r="E2" s="40"/>
      <c r="F2" s="66"/>
      <c r="G2" s="66"/>
      <c r="H2" s="66"/>
      <c r="I2" s="66"/>
      <c r="J2" s="66"/>
      <c r="K2" s="66"/>
    </row>
    <row r="3" spans="1:11" ht="15.75">
      <c r="A3" s="33" t="s">
        <v>1</v>
      </c>
      <c r="B3" s="33" t="s">
        <v>316</v>
      </c>
      <c r="C3" s="9" t="s">
        <v>172</v>
      </c>
      <c r="D3" s="9"/>
      <c r="E3" s="57" t="s">
        <v>388</v>
      </c>
    </row>
    <row r="4" spans="1:11" ht="18.75">
      <c r="A4" s="73" t="s">
        <v>3</v>
      </c>
      <c r="B4" s="75"/>
      <c r="C4" s="76"/>
      <c r="D4" s="76"/>
      <c r="E4" s="61"/>
    </row>
    <row r="5" spans="1:11" ht="71.45" customHeight="1">
      <c r="A5" s="81" t="s">
        <v>8</v>
      </c>
      <c r="B5" s="78" t="s">
        <v>346</v>
      </c>
      <c r="C5" s="80">
        <v>6804</v>
      </c>
      <c r="D5" s="80"/>
      <c r="E5" s="80"/>
    </row>
    <row r="6" spans="1:11" ht="15.75">
      <c r="A6" s="64"/>
      <c r="B6" s="64"/>
      <c r="C6" s="80"/>
      <c r="D6" s="80"/>
      <c r="E6" s="80"/>
    </row>
    <row r="7" spans="1:11" ht="18.75">
      <c r="A7" s="73" t="s">
        <v>17</v>
      </c>
      <c r="B7" s="74"/>
      <c r="C7" s="89"/>
      <c r="D7" s="89"/>
      <c r="E7" s="89"/>
    </row>
    <row r="8" spans="1:11" ht="78.75">
      <c r="A8" s="81" t="s">
        <v>401</v>
      </c>
      <c r="B8" s="78" t="s">
        <v>347</v>
      </c>
      <c r="C8" s="80">
        <v>1775</v>
      </c>
      <c r="D8" s="80"/>
      <c r="E8" s="80"/>
    </row>
    <row r="9" spans="1:11" ht="15.75">
      <c r="A9" s="81"/>
      <c r="B9" s="78"/>
      <c r="C9" s="80"/>
      <c r="D9" s="80"/>
      <c r="E9" s="80"/>
    </row>
    <row r="10" spans="1:11" ht="63">
      <c r="A10" s="91" t="s">
        <v>21</v>
      </c>
      <c r="B10" s="84" t="s">
        <v>348</v>
      </c>
      <c r="C10" s="80">
        <v>1493</v>
      </c>
      <c r="D10" s="80"/>
      <c r="E10" s="80"/>
    </row>
    <row r="11" spans="1:11" ht="63">
      <c r="A11" s="91" t="s">
        <v>23</v>
      </c>
      <c r="B11" s="84" t="s">
        <v>24</v>
      </c>
      <c r="C11" s="80">
        <v>2493</v>
      </c>
      <c r="D11" s="80"/>
      <c r="E11" s="80"/>
    </row>
    <row r="12" spans="1:11" ht="31.5">
      <c r="A12" s="91" t="s">
        <v>349</v>
      </c>
      <c r="B12" s="84" t="s">
        <v>350</v>
      </c>
      <c r="C12" s="80">
        <v>20865</v>
      </c>
      <c r="D12" s="80"/>
      <c r="E12" s="80"/>
    </row>
    <row r="13" spans="1:11" ht="31.5">
      <c r="A13" s="91" t="s">
        <v>351</v>
      </c>
      <c r="B13" s="78" t="s">
        <v>352</v>
      </c>
      <c r="C13" s="80">
        <v>24613</v>
      </c>
      <c r="D13" s="80"/>
      <c r="E13" s="80"/>
      <c r="F13" s="55"/>
    </row>
    <row r="14" spans="1:11" ht="15.75">
      <c r="A14" s="91"/>
      <c r="B14" s="78"/>
      <c r="C14" s="80"/>
      <c r="D14" s="80"/>
      <c r="E14" s="80"/>
    </row>
    <row r="15" spans="1:11" ht="47.25">
      <c r="A15" s="91" t="s">
        <v>353</v>
      </c>
      <c r="B15" s="30" t="s">
        <v>354</v>
      </c>
      <c r="C15" s="80">
        <v>2999</v>
      </c>
      <c r="D15" s="80"/>
      <c r="E15" s="80"/>
    </row>
    <row r="16" spans="1:11" ht="15.75">
      <c r="A16" s="91"/>
      <c r="B16" s="78"/>
      <c r="C16" s="80"/>
      <c r="D16" s="80"/>
      <c r="E16" s="80"/>
    </row>
    <row r="17" spans="1:5" ht="31.5">
      <c r="A17" s="91" t="s">
        <v>44</v>
      </c>
      <c r="B17" s="78" t="s">
        <v>519</v>
      </c>
      <c r="C17" s="80">
        <v>5875</v>
      </c>
      <c r="D17" s="80"/>
      <c r="E17" s="140" t="s">
        <v>387</v>
      </c>
    </row>
    <row r="18" spans="1:5" ht="15.75">
      <c r="A18" s="91"/>
      <c r="B18" s="78"/>
      <c r="C18" s="80"/>
      <c r="D18" s="80"/>
      <c r="E18" s="80"/>
    </row>
    <row r="19" spans="1:5" ht="78.75">
      <c r="A19" s="83" t="s">
        <v>409</v>
      </c>
      <c r="B19" s="78" t="s">
        <v>410</v>
      </c>
      <c r="C19" s="80" t="s">
        <v>525</v>
      </c>
      <c r="D19" s="80"/>
      <c r="E19" s="140" t="s">
        <v>526</v>
      </c>
    </row>
    <row r="20" spans="1:5" ht="78.75">
      <c r="A20" s="83" t="s">
        <v>411</v>
      </c>
      <c r="B20" s="78" t="s">
        <v>412</v>
      </c>
      <c r="C20" s="80" t="s">
        <v>525</v>
      </c>
      <c r="D20" s="80"/>
      <c r="E20" s="140" t="s">
        <v>526</v>
      </c>
    </row>
    <row r="21" spans="1:5" ht="15.75">
      <c r="A21" s="91"/>
      <c r="B21" s="78"/>
      <c r="C21" s="80"/>
      <c r="D21" s="80"/>
      <c r="E21" s="80"/>
    </row>
    <row r="22" spans="1:5" ht="18.75">
      <c r="A22" s="73" t="s">
        <v>355</v>
      </c>
      <c r="B22" s="74"/>
      <c r="C22" s="89"/>
      <c r="D22" s="89"/>
      <c r="E22" s="89"/>
    </row>
    <row r="23" spans="1:5" ht="78.75">
      <c r="A23" s="81" t="s">
        <v>356</v>
      </c>
      <c r="B23" s="78" t="s">
        <v>357</v>
      </c>
      <c r="C23" s="80">
        <v>13284</v>
      </c>
      <c r="D23" s="80"/>
      <c r="E23" s="80"/>
    </row>
    <row r="24" spans="1:5">
      <c r="A24" s="98"/>
      <c r="B24" s="98"/>
      <c r="C24" s="80"/>
      <c r="D24" s="80"/>
      <c r="E24" s="80"/>
    </row>
    <row r="25" spans="1:5" ht="63">
      <c r="A25" s="91" t="s">
        <v>358</v>
      </c>
      <c r="B25" s="84" t="s">
        <v>359</v>
      </c>
      <c r="C25" s="80">
        <v>1587</v>
      </c>
      <c r="D25" s="80"/>
      <c r="E25" s="80"/>
    </row>
    <row r="26" spans="1:5" ht="63">
      <c r="A26" s="91" t="s">
        <v>360</v>
      </c>
      <c r="B26" s="84" t="s">
        <v>361</v>
      </c>
      <c r="C26" s="80">
        <v>9714</v>
      </c>
      <c r="D26" s="80"/>
      <c r="E26" s="80"/>
    </row>
    <row r="27" spans="1:5" ht="26.25">
      <c r="A27" s="140" t="s">
        <v>511</v>
      </c>
      <c r="B27" s="80"/>
      <c r="C27" s="80">
        <v>1000</v>
      </c>
      <c r="D27" s="80"/>
      <c r="E27" s="143" t="s">
        <v>541</v>
      </c>
    </row>
    <row r="28" spans="1:5" ht="31.5">
      <c r="A28" s="91" t="s">
        <v>362</v>
      </c>
      <c r="B28" s="84" t="s">
        <v>363</v>
      </c>
      <c r="C28" s="80">
        <v>1111109</v>
      </c>
      <c r="D28" s="80"/>
      <c r="E28" s="80"/>
    </row>
    <row r="29" spans="1:5" ht="31.5">
      <c r="A29" s="91" t="s">
        <v>364</v>
      </c>
      <c r="B29" s="78" t="s">
        <v>520</v>
      </c>
      <c r="C29" s="80">
        <v>1123385</v>
      </c>
      <c r="D29" s="80"/>
      <c r="E29" s="80"/>
    </row>
    <row r="30" spans="1:5" ht="15.75">
      <c r="A30" s="91"/>
      <c r="B30" s="78"/>
      <c r="C30" s="80"/>
      <c r="D30" s="80"/>
      <c r="E30" s="80"/>
    </row>
    <row r="31" spans="1:5" ht="47.25">
      <c r="A31" s="91" t="s">
        <v>365</v>
      </c>
      <c r="B31" s="30" t="s">
        <v>366</v>
      </c>
      <c r="C31" s="80">
        <v>1420</v>
      </c>
      <c r="D31" s="80"/>
      <c r="E31" s="80"/>
    </row>
    <row r="32" spans="1:5" ht="15.75">
      <c r="A32" s="91"/>
      <c r="B32" s="78"/>
      <c r="C32" s="80"/>
      <c r="D32" s="80"/>
      <c r="E32" s="80"/>
    </row>
    <row r="33" spans="1:5" ht="18.75">
      <c r="A33" s="73" t="s">
        <v>367</v>
      </c>
      <c r="B33" s="75"/>
      <c r="C33" s="76"/>
      <c r="D33" s="76"/>
      <c r="E33" s="76"/>
    </row>
    <row r="34" spans="1:5" ht="63">
      <c r="A34" s="81" t="s">
        <v>113</v>
      </c>
      <c r="B34" s="78" t="s">
        <v>422</v>
      </c>
      <c r="C34" s="80">
        <v>35801697</v>
      </c>
      <c r="D34" s="80"/>
      <c r="E34" s="80"/>
    </row>
    <row r="35" spans="1:5" ht="15.75">
      <c r="A35" s="81"/>
      <c r="B35" s="78"/>
      <c r="C35" s="80"/>
      <c r="D35" s="80"/>
      <c r="E35" s="80"/>
    </row>
    <row r="36" spans="1:5" ht="47.25">
      <c r="A36" s="77" t="s">
        <v>114</v>
      </c>
      <c r="B36" s="84" t="s">
        <v>115</v>
      </c>
      <c r="C36" s="80">
        <v>14834490</v>
      </c>
      <c r="D36" s="80"/>
      <c r="E36" s="80"/>
    </row>
    <row r="37" spans="1:5" ht="47.25">
      <c r="A37" s="77" t="s">
        <v>116</v>
      </c>
      <c r="B37" s="84" t="s">
        <v>117</v>
      </c>
      <c r="C37" s="80" t="s">
        <v>537</v>
      </c>
      <c r="D37" s="80"/>
      <c r="E37" s="80"/>
    </row>
    <row r="38" spans="1:5" ht="47.25">
      <c r="A38" s="77" t="s">
        <v>423</v>
      </c>
      <c r="B38" s="84" t="s">
        <v>368</v>
      </c>
      <c r="C38" s="80">
        <v>6724717</v>
      </c>
      <c r="D38" s="80"/>
      <c r="E38" s="80"/>
    </row>
    <row r="39" spans="1:5" ht="47.25">
      <c r="A39" s="77" t="s">
        <v>424</v>
      </c>
      <c r="B39" s="84" t="s">
        <v>369</v>
      </c>
      <c r="C39" s="80">
        <v>11961476</v>
      </c>
      <c r="D39" s="80"/>
      <c r="E39" s="80"/>
    </row>
    <row r="40" spans="1:5" ht="31.5">
      <c r="A40" s="77" t="s">
        <v>120</v>
      </c>
      <c r="B40" s="84" t="s">
        <v>370</v>
      </c>
      <c r="C40" s="80">
        <v>1681238</v>
      </c>
      <c r="D40" s="80"/>
      <c r="E40" s="80"/>
    </row>
    <row r="41" spans="1:5" ht="31.5">
      <c r="A41" s="77" t="s">
        <v>122</v>
      </c>
      <c r="B41" s="84" t="s">
        <v>123</v>
      </c>
      <c r="C41" s="80">
        <v>47000000</v>
      </c>
      <c r="D41" s="80"/>
      <c r="E41" s="140" t="s">
        <v>391</v>
      </c>
    </row>
    <row r="42" spans="1:5" ht="15.75">
      <c r="A42" s="77"/>
      <c r="B42" s="84"/>
      <c r="C42" s="80"/>
      <c r="D42" s="80"/>
      <c r="E42" s="80"/>
    </row>
    <row r="43" spans="1:5" ht="31.5">
      <c r="A43" s="77" t="s">
        <v>512</v>
      </c>
      <c r="B43" s="84" t="s">
        <v>521</v>
      </c>
      <c r="C43" s="80">
        <v>1011421</v>
      </c>
      <c r="D43" s="80"/>
      <c r="E43" s="80"/>
    </row>
    <row r="44" spans="1:5" ht="78.75">
      <c r="A44" s="81" t="s">
        <v>513</v>
      </c>
      <c r="B44" s="78" t="s">
        <v>522</v>
      </c>
      <c r="C44" s="80">
        <v>38699341</v>
      </c>
      <c r="D44" s="80"/>
      <c r="E44" s="80"/>
    </row>
    <row r="45" spans="1:5" ht="94.5">
      <c r="A45" s="81" t="s">
        <v>514</v>
      </c>
      <c r="B45" s="78" t="s">
        <v>371</v>
      </c>
      <c r="C45" s="80">
        <v>115600000</v>
      </c>
      <c r="D45" s="80"/>
      <c r="E45" s="140" t="s">
        <v>391</v>
      </c>
    </row>
    <row r="46" spans="1:5">
      <c r="A46" s="98"/>
      <c r="B46" s="98"/>
      <c r="C46" s="80"/>
      <c r="D46" s="80"/>
      <c r="E46" s="80"/>
    </row>
    <row r="47" spans="1:5" ht="18.75">
      <c r="A47" s="93" t="s">
        <v>270</v>
      </c>
      <c r="B47" s="94"/>
      <c r="C47" s="90"/>
      <c r="D47" s="90"/>
      <c r="E47" s="90"/>
    </row>
    <row r="48" spans="1:5" ht="31.5">
      <c r="A48" s="81" t="s">
        <v>129</v>
      </c>
      <c r="B48" s="84" t="s">
        <v>130</v>
      </c>
      <c r="C48" s="80">
        <v>0</v>
      </c>
      <c r="D48" s="80"/>
      <c r="E48" s="80"/>
    </row>
    <row r="49" spans="1:5" ht="31.5">
      <c r="A49" s="81" t="s">
        <v>131</v>
      </c>
      <c r="B49" s="78" t="s">
        <v>372</v>
      </c>
      <c r="C49" s="80">
        <v>1041154</v>
      </c>
      <c r="D49" s="80"/>
      <c r="E49" s="140" t="s">
        <v>540</v>
      </c>
    </row>
    <row r="50" spans="1:5" ht="47.25">
      <c r="A50" s="81" t="s">
        <v>133</v>
      </c>
      <c r="B50" s="78" t="s">
        <v>373</v>
      </c>
      <c r="C50" s="80" t="s">
        <v>537</v>
      </c>
      <c r="D50" s="80"/>
      <c r="E50" s="80"/>
    </row>
    <row r="51" spans="1:5" ht="47.25">
      <c r="A51" s="36" t="s">
        <v>135</v>
      </c>
      <c r="B51" s="37" t="s">
        <v>136</v>
      </c>
      <c r="C51" s="80">
        <v>444640166</v>
      </c>
      <c r="D51" s="80"/>
      <c r="E51" s="80"/>
    </row>
    <row r="52" spans="1:5" ht="31.5">
      <c r="A52" s="77" t="s">
        <v>137</v>
      </c>
      <c r="B52" s="84" t="s">
        <v>138</v>
      </c>
      <c r="C52" s="80">
        <v>329727688</v>
      </c>
      <c r="D52" s="80"/>
      <c r="E52" s="80"/>
    </row>
    <row r="53" spans="1:5" ht="63">
      <c r="A53" s="81" t="s">
        <v>139</v>
      </c>
      <c r="B53" s="78" t="s">
        <v>374</v>
      </c>
      <c r="C53" s="80">
        <v>160504260</v>
      </c>
      <c r="D53" s="80"/>
      <c r="E53" s="80"/>
    </row>
    <row r="54" spans="1:5">
      <c r="A54" s="140" t="s">
        <v>515</v>
      </c>
      <c r="B54" s="80"/>
      <c r="C54" s="80" t="s">
        <v>537</v>
      </c>
      <c r="D54" s="80"/>
      <c r="E54" s="140" t="s">
        <v>536</v>
      </c>
    </row>
    <row r="55" spans="1:5" ht="78.75">
      <c r="A55" s="81" t="s">
        <v>516</v>
      </c>
      <c r="B55" s="78" t="s">
        <v>142</v>
      </c>
      <c r="C55" s="80">
        <v>181432436</v>
      </c>
      <c r="D55" s="80"/>
      <c r="E55" s="80"/>
    </row>
    <row r="56" spans="1:5" ht="94.5">
      <c r="A56" s="81" t="s">
        <v>517</v>
      </c>
      <c r="B56" s="78" t="s">
        <v>144</v>
      </c>
      <c r="C56" s="80">
        <v>1119441704</v>
      </c>
      <c r="D56" s="80"/>
      <c r="E56" s="80"/>
    </row>
    <row r="57" spans="1:5">
      <c r="A57" s="121"/>
      <c r="B57" s="87"/>
      <c r="C57" s="80"/>
      <c r="D57" s="80"/>
      <c r="E57" s="80"/>
    </row>
    <row r="58" spans="1:5" ht="18.75">
      <c r="A58" s="95" t="s">
        <v>88</v>
      </c>
      <c r="B58" s="94"/>
      <c r="C58" s="90"/>
      <c r="D58" s="90"/>
      <c r="E58" s="90"/>
    </row>
    <row r="59" spans="1:5" ht="47.25">
      <c r="A59" s="81" t="s">
        <v>89</v>
      </c>
      <c r="B59" s="78" t="s">
        <v>90</v>
      </c>
      <c r="C59" s="80">
        <v>1285</v>
      </c>
      <c r="D59" s="80"/>
      <c r="E59" s="80"/>
    </row>
    <row r="60" spans="1:5" ht="15.75">
      <c r="A60" s="81"/>
      <c r="B60" s="78"/>
      <c r="C60" s="80"/>
      <c r="D60" s="80"/>
      <c r="E60" s="80"/>
    </row>
    <row r="61" spans="1:5" ht="18.75">
      <c r="A61" s="96" t="s">
        <v>145</v>
      </c>
      <c r="B61" s="74"/>
      <c r="C61" s="89"/>
      <c r="D61" s="89"/>
      <c r="E61" s="89"/>
    </row>
    <row r="62" spans="1:5" ht="47.25">
      <c r="A62" s="77" t="s">
        <v>146</v>
      </c>
      <c r="B62" s="78" t="s">
        <v>147</v>
      </c>
      <c r="C62" s="80">
        <v>663884150</v>
      </c>
      <c r="D62" s="80"/>
      <c r="E62" s="80"/>
    </row>
    <row r="63" spans="1:5" ht="47.25">
      <c r="A63" s="77" t="s">
        <v>148</v>
      </c>
      <c r="B63" s="78" t="s">
        <v>149</v>
      </c>
      <c r="C63" s="80">
        <v>71626000</v>
      </c>
      <c r="D63" s="80"/>
      <c r="E63" s="80"/>
    </row>
    <row r="64" spans="1:5" ht="31.5">
      <c r="A64" s="77" t="s">
        <v>150</v>
      </c>
      <c r="B64" s="78" t="s">
        <v>151</v>
      </c>
      <c r="C64" s="80">
        <v>4683556</v>
      </c>
      <c r="D64" s="80"/>
      <c r="E64" s="80"/>
    </row>
    <row r="65" spans="1:5" ht="47.25">
      <c r="A65" s="77" t="s">
        <v>375</v>
      </c>
      <c r="B65" s="78" t="s">
        <v>376</v>
      </c>
      <c r="C65" s="80">
        <v>1996769</v>
      </c>
      <c r="D65" s="80"/>
      <c r="E65" s="80"/>
    </row>
    <row r="66" spans="1:5" ht="32.65" customHeight="1">
      <c r="A66" s="77" t="s">
        <v>152</v>
      </c>
      <c r="B66" s="78" t="s">
        <v>153</v>
      </c>
      <c r="C66" s="80">
        <v>17930968</v>
      </c>
      <c r="D66" s="80"/>
      <c r="E66" s="80"/>
    </row>
    <row r="67" spans="1:5" ht="31.5">
      <c r="A67" s="77" t="s">
        <v>154</v>
      </c>
      <c r="B67" s="78" t="s">
        <v>377</v>
      </c>
      <c r="C67" s="80">
        <v>29768729</v>
      </c>
      <c r="D67" s="80"/>
      <c r="E67" s="80"/>
    </row>
    <row r="68" spans="1:5" ht="47.25">
      <c r="A68" s="81" t="s">
        <v>378</v>
      </c>
      <c r="B68" s="78" t="s">
        <v>379</v>
      </c>
      <c r="C68" s="80">
        <v>789900172</v>
      </c>
      <c r="D68" s="80"/>
      <c r="E68" s="80"/>
    </row>
    <row r="69" spans="1:5">
      <c r="A69" s="121"/>
      <c r="B69" s="87"/>
      <c r="C69" s="80"/>
      <c r="D69" s="80"/>
      <c r="E69" s="80"/>
    </row>
    <row r="70" spans="1:5" ht="18.75">
      <c r="A70" s="101" t="s">
        <v>158</v>
      </c>
      <c r="B70" s="115"/>
      <c r="C70" s="115"/>
      <c r="D70" s="115"/>
      <c r="E70" s="115"/>
    </row>
    <row r="71" spans="1:5" ht="31.5">
      <c r="A71" s="115" t="s">
        <v>518</v>
      </c>
      <c r="B71" s="115"/>
      <c r="C71" s="137">
        <f t="shared" ref="C71" si="0">(C17*1000)/C13/12</f>
        <v>19.891249881498936</v>
      </c>
      <c r="D71" s="137"/>
      <c r="E71" s="137"/>
    </row>
    <row r="73" spans="1:5" ht="31.5">
      <c r="A73" s="145" t="s">
        <v>392</v>
      </c>
      <c r="B73" s="147" t="s">
        <v>538</v>
      </c>
      <c r="E73" t="s">
        <v>539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A - Fixed network operators</vt:lpstr>
      <vt:lpstr>B- MNOs</vt:lpstr>
      <vt:lpstr>C - MVNOs and mobile resellers</vt:lpstr>
      <vt:lpstr>D - Wholesale providers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Oakley</dc:creator>
  <cp:lastModifiedBy>rachelleo</cp:lastModifiedBy>
  <dcterms:created xsi:type="dcterms:W3CDTF">2013-05-31T01:50:36Z</dcterms:created>
  <dcterms:modified xsi:type="dcterms:W3CDTF">2014-06-10T02:51:00Z</dcterms:modified>
</cp:coreProperties>
</file>