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8785" yWindow="19125" windowWidth="14400" windowHeight="9600" tabRatio="945"/>
  </bookViews>
  <sheets>
    <sheet name="CoverSheet" sheetId="137" r:id="rId1"/>
    <sheet name="Description" sheetId="142" r:id="rId2"/>
    <sheet name="Table of Contents" sheetId="74" r:id="rId3"/>
    <sheet name="Agg" sheetId="126" r:id="rId4"/>
    <sheet name="G13_S3" sheetId="100" r:id="rId5"/>
    <sheet name="G14_S3" sheetId="101" r:id="rId6"/>
    <sheet name="G15_S3" sheetId="107" r:id="rId7"/>
    <sheet name="G16_S3" sheetId="119" r:id="rId8"/>
    <sheet name="G16_S4" sheetId="117" r:id="rId9"/>
    <sheet name="G16_S5a" sheetId="118" r:id="rId10"/>
    <sheet name="P13_S3" sheetId="93" r:id="rId11"/>
    <sheet name="P14_S3" sheetId="94" r:id="rId12"/>
    <sheet name="P15_S3" sheetId="45" r:id="rId13"/>
    <sheet name="P16_S3" sheetId="138" r:id="rId14"/>
    <sheet name="P16_S4" sheetId="139" r:id="rId15"/>
    <sheet name="P16_S5a" sheetId="140" r:id="rId16"/>
    <sheet name="P16_S5c" sheetId="141" r:id="rId17"/>
    <sheet name="V16_S3" sheetId="128" r:id="rId18"/>
    <sheet name="V16_S4" sheetId="129" r:id="rId19"/>
    <sheet name="V16_S5a" sheetId="130" r:id="rId20"/>
    <sheet name="V16_S5c" sheetId="120" r:id="rId21"/>
    <sheet name="FD16_S3" sheetId="124" r:id="rId22"/>
    <sheet name="FD16_S4" sheetId="125" r:id="rId23"/>
    <sheet name="FD16_S5a" sheetId="131" r:id="rId24"/>
    <sheet name="M15_S3" sheetId="106" r:id="rId25"/>
    <sheet name="M15_S4" sheetId="105" r:id="rId26"/>
    <sheet name="M13_S5a" sheetId="134" r:id="rId27"/>
    <sheet name="VT13_S3" sheetId="136" r:id="rId28"/>
    <sheet name="VT14_S3" sheetId="135" r:id="rId29"/>
    <sheet name="VT15_S3" sheetId="111" r:id="rId30"/>
    <sheet name="VT16_S3" sheetId="121" r:id="rId31"/>
    <sheet name="VT16_S4" sheetId="122" r:id="rId32"/>
    <sheet name="VT16_S5a" sheetId="123" r:id="rId33"/>
    <sheet name="V13_S3" sheetId="95" r:id="rId34"/>
    <sheet name="V14_S3" sheetId="96" r:id="rId35"/>
    <sheet name="V15_S3" sheetId="89" r:id="rId36"/>
    <sheet name="V15_S4" sheetId="90" r:id="rId37"/>
  </sheets>
  <externalReferences>
    <externalReference r:id="rId38"/>
  </externalReferences>
  <definedNames>
    <definedName name="_xlnm._FilterDatabase" localSheetId="2" hidden="1">'Table of Contents'!$B$12:$F$46</definedName>
    <definedName name="CIQWBGuid" localSheetId="28" hidden="1">"167c2862-493c-4cf3-81c3-b27290c85c3d"</definedName>
    <definedName name="CIQWBGuid" hidden="1">"ba0f4f9b-48ea-42cd-9b8e-274ace16ab72"</definedName>
    <definedName name="dd_Basis">'[1]S5b.Related Party Transactions'!$N$41:$N$64</definedName>
    <definedName name="_xlnm.Print_Area" localSheetId="3">Agg!$A$1:$I$74</definedName>
    <definedName name="_xlnm.Print_Area" localSheetId="0">CoverSheet!$A$1:$D$17</definedName>
    <definedName name="_xlnm.Print_Area" localSheetId="1">Description!$A$1:$E$25</definedName>
    <definedName name="_xlnm.Print_Area" localSheetId="21">FD16_S3!$A$1:$U$71</definedName>
    <definedName name="_xlnm.Print_Area" localSheetId="22">FD16_S4!$A$1:$Q$115</definedName>
    <definedName name="_xlnm.Print_Area" localSheetId="23">FD16_S5a!$A$1:$K$91</definedName>
    <definedName name="_xlnm.Print_Area" localSheetId="4">G13_S3!$A$1:$M$34</definedName>
    <definedName name="_xlnm.Print_Area" localSheetId="5">G14_S3!$A$1:$M$34</definedName>
    <definedName name="_xlnm.Print_Area" localSheetId="6">G15_S3!$A$1:$U$32</definedName>
    <definedName name="_xlnm.Print_Area" localSheetId="7">G16_S3!$A$1:$U$71</definedName>
    <definedName name="_xlnm.Print_Area" localSheetId="8">G16_S4!$A$1:$Q$112</definedName>
    <definedName name="_xlnm.Print_Area" localSheetId="9">G16_S5a!$A$1:$K$91</definedName>
    <definedName name="_xlnm.Print_Area" localSheetId="26">M13_S5a!$A$1:$M$56</definedName>
    <definedName name="_xlnm.Print_Area" localSheetId="24">M15_S3!$A$1:$U$32</definedName>
    <definedName name="_xlnm.Print_Area" localSheetId="25">M15_S4!$A$1:$O$25</definedName>
    <definedName name="_xlnm.Print_Area" localSheetId="10">P13_S3!$A$1:$M$34</definedName>
    <definedName name="_xlnm.Print_Area" localSheetId="11">P14_S3!$A$1:$M$34</definedName>
    <definedName name="_xlnm.Print_Area" localSheetId="12">P15_S3!$A$1:$U$32</definedName>
    <definedName name="_xlnm.Print_Area" localSheetId="13">P16_S3!$A$1:$U$71</definedName>
    <definedName name="_xlnm.Print_Area" localSheetId="14">P16_S4!$A$1:$Q$112</definedName>
    <definedName name="_xlnm.Print_Area" localSheetId="15">P16_S5a!$A$1:$K$91</definedName>
    <definedName name="_xlnm.Print_Area" localSheetId="16">P16_S5c!$A$1:$P$34</definedName>
    <definedName name="_xlnm.Print_Area" localSheetId="2">'Table of Contents'!$A$1:$G$46</definedName>
    <definedName name="_xlnm.Print_Area" localSheetId="33">V13_S3!$A$1:$M$34</definedName>
    <definedName name="_xlnm.Print_Area" localSheetId="34">V14_S3!$A$1:$M$34</definedName>
    <definedName name="_xlnm.Print_Area" localSheetId="35">V15_S3!$A$1:$U$34</definedName>
    <definedName name="_xlnm.Print_Area" localSheetId="36">V15_S4!$A$1:$Q$25</definedName>
    <definedName name="_xlnm.Print_Area" localSheetId="17">V16_S3!$A$1:$U$71</definedName>
    <definedName name="_xlnm.Print_Area" localSheetId="18">V16_S4!$A$1:$Q$119</definedName>
    <definedName name="_xlnm.Print_Area" localSheetId="19">V16_S5a!$A$1:$K$97</definedName>
    <definedName name="_xlnm.Print_Area" localSheetId="20">V16_S5c!$A$1:$P$48</definedName>
    <definedName name="_xlnm.Print_Area" localSheetId="27">VT13_S3!$A$1:$M$69</definedName>
    <definedName name="_xlnm.Print_Area" localSheetId="28">VT14_S3!$A$1:$M$69</definedName>
    <definedName name="_xlnm.Print_Area" localSheetId="29">VT15_S3!$A$1:$U$32</definedName>
    <definedName name="_xlnm.Print_Area" localSheetId="30">VT16_S3!$A$1:$U$71</definedName>
    <definedName name="_xlnm.Print_Area" localSheetId="31">VT16_S4!$A$1:$O$112</definedName>
    <definedName name="_xlnm.Print_Area" localSheetId="32">VT16_S5a!$A$1:$K$59</definedName>
    <definedName name="_xlnm.Print_Titles" localSheetId="22">FD16_S4!$1:$6</definedName>
    <definedName name="_xlnm.Print_Titles" localSheetId="23">FD16_S5a!$1:$6</definedName>
    <definedName name="_xlnm.Print_Titles" localSheetId="8">G16_S4!$1:$6</definedName>
    <definedName name="_xlnm.Print_Titles" localSheetId="9">G16_S5a!$1:$6</definedName>
    <definedName name="_xlnm.Print_Titles" localSheetId="25">M15_S4!$1:$6</definedName>
    <definedName name="_xlnm.Print_Titles" localSheetId="14">P16_S4!$1:$6</definedName>
    <definedName name="_xlnm.Print_Titles" localSheetId="15">P16_S5a!$1:$6</definedName>
    <definedName name="_xlnm.Print_Titles" localSheetId="16">P16_S5c!$1:$6</definedName>
    <definedName name="_xlnm.Print_Titles" localSheetId="36">V15_S4!$1:$6</definedName>
    <definedName name="_xlnm.Print_Titles" localSheetId="18">V16_S4!$1:$6</definedName>
    <definedName name="_xlnm.Print_Titles" localSheetId="19">V16_S5a!$1:$6</definedName>
    <definedName name="_xlnm.Print_Titles" localSheetId="20">V16_S5c!$1:$6</definedName>
    <definedName name="_xlnm.Print_Titles" localSheetId="31">VT16_S4!$1:$6</definedName>
    <definedName name="Z_050FE390_FCBA_423A_A57A_07214A914FBA_.wvu.PrintArea" localSheetId="24" hidden="1">M15_S3!$A$1:$U$32</definedName>
    <definedName name="Z_050FE390_FCBA_423A_A57A_07214A914FBA_.wvu.PrintArea" localSheetId="25" hidden="1">M15_S4!$A$1:$O$25</definedName>
    <definedName name="Z_050FE390_FCBA_423A_A57A_07214A914FBA_.wvu.PrintArea" localSheetId="27" hidden="1">VT13_S3!$A$1:$M$69</definedName>
    <definedName name="Z_050FE390_FCBA_423A_A57A_07214A914FBA_.wvu.PrintArea" localSheetId="28" hidden="1">VT14_S3!$A$1:$M$69</definedName>
    <definedName name="Z_050FE390_FCBA_423A_A57A_07214A914FBA_.wvu.PrintArea" localSheetId="29" hidden="1">VT15_S3!$A$1:$U$32</definedName>
    <definedName name="Z_050FE390_FCBA_423A_A57A_07214A914FBA_.wvu.PrintArea" localSheetId="30" hidden="1">VT16_S3!$A$1:$U$71</definedName>
    <definedName name="Z_050FE390_FCBA_423A_A57A_07214A914FBA_.wvu.PrintArea" localSheetId="31" hidden="1">VT16_S4!$A$1:$O$112</definedName>
    <definedName name="Z_050FE390_FCBA_423A_A57A_07214A914FBA_.wvu.PrintTitles" localSheetId="25" hidden="1">M15_S4!$1:$6</definedName>
    <definedName name="Z_050FE390_FCBA_423A_A57A_07214A914FBA_.wvu.PrintTitles" localSheetId="31" hidden="1">VT16_S4!$1:$6</definedName>
    <definedName name="Z_63EE1149_38E3_45FD_A757_4655A3261696_.wvu.PrintArea" localSheetId="24" hidden="1">M15_S3!$A$1:$U$32</definedName>
    <definedName name="Z_63EE1149_38E3_45FD_A757_4655A3261696_.wvu.PrintArea" localSheetId="25" hidden="1">M15_S4!$A$1:$O$25</definedName>
    <definedName name="Z_63EE1149_38E3_45FD_A757_4655A3261696_.wvu.PrintArea" localSheetId="27" hidden="1">VT13_S3!$A$1:$M$69</definedName>
    <definedName name="Z_63EE1149_38E3_45FD_A757_4655A3261696_.wvu.PrintArea" localSheetId="28" hidden="1">VT14_S3!$A$1:$M$69</definedName>
    <definedName name="Z_63EE1149_38E3_45FD_A757_4655A3261696_.wvu.PrintArea" localSheetId="29" hidden="1">VT15_S3!$A$1:$U$32</definedName>
    <definedName name="Z_63EE1149_38E3_45FD_A757_4655A3261696_.wvu.PrintArea" localSheetId="30" hidden="1">VT16_S3!$A$1:$U$71</definedName>
    <definedName name="Z_63EE1149_38E3_45FD_A757_4655A3261696_.wvu.PrintArea" localSheetId="31" hidden="1">VT16_S4!$A$1:$O$112</definedName>
    <definedName name="Z_63EE1149_38E3_45FD_A757_4655A3261696_.wvu.PrintTitles" localSheetId="25" hidden="1">M15_S4!$1:$6</definedName>
    <definedName name="Z_63EE1149_38E3_45FD_A757_4655A3261696_.wvu.PrintTitles" localSheetId="31" hidden="1">VT16_S4!$1:$6</definedName>
    <definedName name="Z_A14D7CC1_2369_4658_B8E9_B7D652E5D709_.wvu.PrintArea" localSheetId="21" hidden="1">FD16_S3!$A$1:$S$64</definedName>
    <definedName name="Z_A14D7CC1_2369_4658_B8E9_B7D652E5D709_.wvu.PrintArea" localSheetId="4" hidden="1">G13_S3!$A$1:$K$34</definedName>
    <definedName name="Z_A14D7CC1_2369_4658_B8E9_B7D652E5D709_.wvu.PrintArea" localSheetId="5" hidden="1">G14_S3!$A$1:$K$34</definedName>
    <definedName name="Z_A14D7CC1_2369_4658_B8E9_B7D652E5D709_.wvu.PrintArea" localSheetId="6" hidden="1">G15_S3!$A$1:$S$32</definedName>
    <definedName name="Z_A14D7CC1_2369_4658_B8E9_B7D652E5D709_.wvu.PrintArea" localSheetId="7" hidden="1">G16_S3!$A$1:$S$64</definedName>
    <definedName name="Z_A14D7CC1_2369_4658_B8E9_B7D652E5D709_.wvu.PrintArea" localSheetId="10" hidden="1">P13_S3!$A$1:$K$34</definedName>
    <definedName name="Z_A14D7CC1_2369_4658_B8E9_B7D652E5D709_.wvu.PrintArea" localSheetId="11" hidden="1">P14_S3!$A$1:$K$34</definedName>
    <definedName name="Z_A14D7CC1_2369_4658_B8E9_B7D652E5D709_.wvu.PrintArea" localSheetId="12" hidden="1">P15_S3!$A$1:$S$32</definedName>
    <definedName name="Z_A14D7CC1_2369_4658_B8E9_B7D652E5D709_.wvu.PrintArea" localSheetId="13" hidden="1">P16_S3!$A$1:$S$64</definedName>
    <definedName name="Z_A14D7CC1_2369_4658_B8E9_B7D652E5D709_.wvu.PrintArea" localSheetId="33" hidden="1">V13_S3!$A$1:$K$34</definedName>
    <definedName name="Z_A14D7CC1_2369_4658_B8E9_B7D652E5D709_.wvu.PrintArea" localSheetId="34" hidden="1">V14_S3!$A$1:$K$34</definedName>
    <definedName name="Z_A14D7CC1_2369_4658_B8E9_B7D652E5D709_.wvu.PrintArea" localSheetId="35" hidden="1">V15_S3!$A$1:$S$34</definedName>
    <definedName name="Z_A14D7CC1_2369_4658_B8E9_B7D652E5D709_.wvu.PrintArea" localSheetId="17" hidden="1">V16_S3!$A$1:$S$64</definedName>
  </definedNames>
  <calcPr calcId="145621"/>
</workbook>
</file>

<file path=xl/calcChain.xml><?xml version="1.0" encoding="utf-8"?>
<calcChain xmlns="http://schemas.openxmlformats.org/spreadsheetml/2006/main">
  <c r="H51" i="126" l="1"/>
  <c r="B32" i="126" l="1"/>
  <c r="C73" i="126" l="1"/>
  <c r="C72" i="126"/>
  <c r="D71" i="126"/>
  <c r="C71" i="126"/>
  <c r="D70" i="126"/>
  <c r="C70" i="126"/>
  <c r="D69" i="126"/>
  <c r="C69" i="126"/>
  <c r="D68" i="126"/>
  <c r="C68" i="126"/>
  <c r="D67" i="126"/>
  <c r="C67" i="126"/>
  <c r="D66" i="126"/>
  <c r="C66" i="126"/>
  <c r="D65" i="126"/>
  <c r="C65" i="126"/>
  <c r="D64" i="126"/>
  <c r="C64" i="126"/>
  <c r="D63" i="126"/>
  <c r="C63" i="126"/>
  <c r="C62" i="126"/>
  <c r="C61" i="126"/>
  <c r="D60" i="126"/>
  <c r="C60" i="126"/>
  <c r="D59" i="126"/>
  <c r="C59" i="126"/>
  <c r="D58" i="126"/>
  <c r="C58" i="126"/>
  <c r="D57" i="126"/>
  <c r="C57" i="126"/>
  <c r="D56" i="126"/>
  <c r="C56" i="126"/>
  <c r="D55" i="126"/>
  <c r="C55" i="126"/>
  <c r="D54" i="126"/>
  <c r="C54" i="126"/>
  <c r="D53" i="126"/>
  <c r="C53" i="126"/>
  <c r="D52" i="126"/>
  <c r="C52" i="126"/>
  <c r="G51" i="126"/>
  <c r="F51" i="126"/>
  <c r="E51" i="126"/>
  <c r="D51" i="126"/>
  <c r="C51" i="126"/>
  <c r="B51" i="126"/>
  <c r="D49" i="126"/>
  <c r="C49" i="126"/>
  <c r="D48" i="126"/>
  <c r="C48" i="126"/>
  <c r="F46" i="126"/>
  <c r="F45" i="126"/>
  <c r="F44" i="126"/>
  <c r="F43" i="126"/>
  <c r="F42" i="126"/>
  <c r="F41" i="126"/>
  <c r="C39" i="126"/>
  <c r="B39" i="126"/>
  <c r="C38" i="126"/>
  <c r="B38" i="126"/>
  <c r="C37" i="126"/>
  <c r="B37" i="126"/>
  <c r="C36" i="126"/>
  <c r="B36" i="126"/>
  <c r="G33" i="126"/>
  <c r="E33" i="126"/>
  <c r="D33" i="126"/>
  <c r="C33" i="126"/>
  <c r="B33" i="126"/>
  <c r="H32" i="126"/>
  <c r="G32" i="126"/>
  <c r="F32" i="126"/>
  <c r="C32" i="126"/>
  <c r="H31" i="126"/>
  <c r="G31" i="126"/>
  <c r="C31" i="126"/>
  <c r="B31" i="126"/>
  <c r="H30" i="126"/>
  <c r="G30" i="126"/>
  <c r="C30" i="126"/>
  <c r="B30" i="126"/>
  <c r="G27" i="126"/>
  <c r="E27" i="126"/>
  <c r="D27" i="126"/>
  <c r="C27" i="126"/>
  <c r="B27" i="126"/>
  <c r="H26" i="126"/>
  <c r="G26" i="126"/>
  <c r="F26" i="126"/>
  <c r="C26" i="126"/>
  <c r="B26" i="126"/>
  <c r="H25" i="126"/>
  <c r="G25" i="126"/>
  <c r="F25" i="126"/>
  <c r="C25" i="126"/>
  <c r="B25" i="126"/>
  <c r="H24" i="126"/>
  <c r="G24" i="126"/>
  <c r="F24" i="126"/>
  <c r="C24" i="126"/>
  <c r="B24" i="126"/>
  <c r="G21" i="126"/>
  <c r="F21" i="126"/>
  <c r="E21" i="126"/>
  <c r="D21" i="126"/>
  <c r="C21" i="126"/>
  <c r="B21" i="126"/>
  <c r="E20" i="126"/>
  <c r="D20" i="126"/>
  <c r="C20" i="126"/>
  <c r="B20" i="126"/>
  <c r="E18" i="126"/>
  <c r="D18" i="126"/>
  <c r="C18" i="126"/>
  <c r="B18" i="126"/>
  <c r="G17" i="126"/>
  <c r="E17" i="126"/>
  <c r="D17" i="126"/>
  <c r="C17" i="126"/>
  <c r="B17" i="126"/>
  <c r="G16" i="126"/>
  <c r="E16" i="126"/>
  <c r="D16" i="126"/>
  <c r="C16" i="126"/>
  <c r="B16" i="126"/>
  <c r="E15" i="126"/>
  <c r="D15" i="126"/>
  <c r="C15" i="126"/>
  <c r="B15" i="126"/>
  <c r="E14" i="126"/>
  <c r="D14" i="126"/>
  <c r="C14" i="126"/>
  <c r="B14" i="126"/>
  <c r="G13" i="126"/>
  <c r="F13" i="126"/>
  <c r="E13" i="126"/>
  <c r="D13" i="126"/>
  <c r="C13" i="126"/>
  <c r="B13" i="126"/>
  <c r="G12" i="126"/>
  <c r="F12" i="126"/>
  <c r="E12" i="126"/>
  <c r="D12" i="126"/>
  <c r="C12" i="126"/>
  <c r="B12" i="126"/>
  <c r="G11" i="126"/>
  <c r="F11" i="126"/>
  <c r="E11" i="126"/>
  <c r="D11" i="126"/>
  <c r="C11" i="126"/>
  <c r="B11" i="126"/>
  <c r="S28" i="129" l="1"/>
</calcChain>
</file>

<file path=xl/sharedStrings.xml><?xml version="1.0" encoding="utf-8"?>
<sst xmlns="http://schemas.openxmlformats.org/spreadsheetml/2006/main" count="2961" uniqueCount="500">
  <si>
    <t>For Year Ended</t>
  </si>
  <si>
    <t>Table of Contents</t>
  </si>
  <si>
    <t>Company Name</t>
  </si>
  <si>
    <t xml:space="preserve"> </t>
  </si>
  <si>
    <t>($000)</t>
  </si>
  <si>
    <t>Total opening RAB value</t>
  </si>
  <si>
    <t>plus</t>
  </si>
  <si>
    <t>Opening deferred tax</t>
  </si>
  <si>
    <t>Operating surplus / (deficit)</t>
  </si>
  <si>
    <t>less</t>
  </si>
  <si>
    <t>Regulatory tax allowance</t>
  </si>
  <si>
    <t>Asset disposals</t>
  </si>
  <si>
    <t>Adjustment resulting from asset allocation</t>
  </si>
  <si>
    <t>Lost and found assets adjustment</t>
  </si>
  <si>
    <t>Corporate tax rate (%)</t>
  </si>
  <si>
    <t>Expenses</t>
  </si>
  <si>
    <t>RAB</t>
  </si>
  <si>
    <t>Term credit spread differential allowance</t>
  </si>
  <si>
    <t>Income</t>
  </si>
  <si>
    <t>Total regulatory income</t>
  </si>
  <si>
    <t>Operational expenditure</t>
  </si>
  <si>
    <t>Total depreciation</t>
  </si>
  <si>
    <t xml:space="preserve">Regulatory profit / (loss) before tax </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</si>
  <si>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</si>
  <si>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</si>
  <si>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</si>
  <si>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</si>
  <si>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</si>
  <si>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</si>
  <si>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</si>
  <si>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</si>
  <si>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</si>
  <si>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</si>
  <si>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</si>
  <si>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</si>
  <si>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</si>
  <si>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</si>
  <si>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</si>
  <si>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</si>
  <si>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</si>
  <si>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</si>
  <si>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</si>
  <si>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</si>
  <si>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</si>
  <si>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</si>
  <si>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</si>
  <si>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</si>
  <si>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</si>
  <si>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</si>
  <si>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</si>
  <si>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</si>
  <si>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</si>
  <si>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</si>
  <si>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</si>
  <si>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</si>
  <si>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</si>
  <si>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</si>
  <si>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</si>
  <si>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</si>
  <si>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</si>
  <si>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</si>
  <si>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</si>
  <si>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</si>
  <si>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Pass through costs</t>
  </si>
  <si>
    <t>SCHEDULE 4: REPORT ON VALUE OF THE REGULATORY ASSET BASE (ROLLED FORWARD)</t>
  </si>
  <si>
    <t>4(i): Regulatory Asset Base Value (Rolled Forward)</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</si>
  <si>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</si>
  <si>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</si>
  <si>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</si>
  <si>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</si>
  <si>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</si>
  <si>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</si>
  <si>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</si>
  <si>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</si>
  <si>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 xml:space="preserve">Closing sum of regulatory tax asset values </t>
  </si>
  <si>
    <t>5a(viii): Regulatory Tax Asset Base Roll-Forward</t>
  </si>
  <si>
    <t>*   Workings to be provided in Schedule 14</t>
  </si>
  <si>
    <t>Pass through and recoverable costs</t>
  </si>
  <si>
    <t xml:space="preserve">This schedule requires information on the calculation of regulatory profit for the GDB for the disclosure year. GDBs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</si>
  <si>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Total revaluations</t>
  </si>
  <si>
    <t>Tax depreciation</t>
  </si>
  <si>
    <t>Line charge revenue</t>
  </si>
  <si>
    <t>Issuing party</t>
  </si>
  <si>
    <t>Coupon rate (%)</t>
  </si>
  <si>
    <t>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t>
  </si>
  <si>
    <t>Gains / (losses) on asset disposals</t>
  </si>
  <si>
    <t>Other regulated income (other than gains / (losses) on asset disposals)</t>
  </si>
  <si>
    <t>SCHEDULE 5c: REPORT ON TERM CREDIT SPREAD DIFFERENTIAL ALLOWANCE</t>
  </si>
  <si>
    <t>5c(i): Qualifying Debt (may be Commission only)</t>
  </si>
  <si>
    <t>5c(ii): Attribution of Term Credit Spread Differential</t>
  </si>
  <si>
    <t>This schedule requires information on the calculation of the Regulatory Asset Base (RAB) value to the end of this disclosure year. This informs the ROI calculation in Schedule 2.  GDBs must provide explanatory comment on the value of their RAB in Schedule 14 (Mandatory Explanatory Notes). This information is part of audited disclosure information (as defined in section 1.4 of the ID determination), and so is subject to the assurance report required by section 2.8.</t>
  </si>
  <si>
    <t>SCHEDULE 3: REPORT ON REGULATORY PROFIT</t>
  </si>
  <si>
    <t>3(i): Regulatory Profit</t>
  </si>
  <si>
    <t xml:space="preserve">This schedule requires information on the calculation of the regulatory tax allowance.This information is used to calculate regulatory profit/loss in Schedule 3 (regulatory profit). GDBs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</si>
  <si>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from S8</t>
  </si>
  <si>
    <t>from S3</t>
  </si>
  <si>
    <t>from S4</t>
  </si>
  <si>
    <t>from S5c</t>
  </si>
  <si>
    <t>from row 37</t>
  </si>
  <si>
    <t>to S1</t>
  </si>
  <si>
    <t>to row 20</t>
  </si>
  <si>
    <t>to row 12</t>
  </si>
  <si>
    <t>to row 13</t>
  </si>
  <si>
    <t>from S4 &amp; to S1</t>
  </si>
  <si>
    <t>from row 24 &amp; to S2</t>
  </si>
  <si>
    <t>to S2</t>
  </si>
  <si>
    <t>to S3</t>
  </si>
  <si>
    <t>sch ref</t>
  </si>
  <si>
    <t>from S2 &amp; S5c</t>
  </si>
  <si>
    <t>from row 16</t>
  </si>
  <si>
    <t>Total book value of interest bearing debt</t>
  </si>
  <si>
    <t>* include additional rows if needed</t>
  </si>
  <si>
    <t>Expenditure or loss deductible but not in regulatory profit / (loss) before tax</t>
  </si>
  <si>
    <t>Other adjustments to the RAB tax value</t>
  </si>
  <si>
    <t>In Schedule 14, Box 5, provide descriptions and workings of items recorded in the asterisked categories in Schedule 5a(i).</t>
  </si>
  <si>
    <t>In Schedule 14, Box 6, provide descriptions and workings of items recorded in the asterisked category in Schedule 5a(vi) (Tax effect of other temporary differences).</t>
  </si>
  <si>
    <t>Closing unamortised initial differences in asset values</t>
  </si>
  <si>
    <t>Tax effect of tax depreciation</t>
  </si>
  <si>
    <t>Opening sum of regulatory tax asset values</t>
  </si>
  <si>
    <t>Adjustments resulting from asset allocation</t>
  </si>
  <si>
    <t>Opening weighted average remaining useful life of relevant assets (years)</t>
  </si>
  <si>
    <t>Income included in regulatory profit / (loss) before tax but not taxable</t>
  </si>
  <si>
    <t>M10 to P10 —  from last year's ID disclosure</t>
  </si>
  <si>
    <t>M12 to P12 —  from last year's ID disclosure</t>
  </si>
  <si>
    <t>M14 to P14 —  from last year's ID disclosure</t>
  </si>
  <si>
    <t>M16 to P16 —  from last year's ID disclosure</t>
  </si>
  <si>
    <t>M18 to P18 —  from last year's ID disclosure</t>
  </si>
  <si>
    <t>M20 to P20 —  from last year's ID disclosure</t>
  </si>
  <si>
    <t>M22 to P22 —  from last year's ID disclosure</t>
  </si>
  <si>
    <t>Pass-through and recoverable costs excluding financial incentives and wash-ups</t>
  </si>
  <si>
    <t>3(ii): Pass-through and recoverable costs excluding financial incentives and wash-ups</t>
  </si>
  <si>
    <t>to S5a</t>
  </si>
  <si>
    <t>from S5a &amp; to S1 and S2</t>
  </si>
  <si>
    <t>from S6b &amp; to S1 and S2</t>
  </si>
  <si>
    <t>from row 41 &amp; to S1 and S2</t>
  </si>
  <si>
    <t>from S4 &amp; to S1 and S5a</t>
  </si>
  <si>
    <t>to S1 and S2</t>
  </si>
  <si>
    <t>from row 50</t>
  </si>
  <si>
    <t xml:space="preserve"> from last year's ID disclosure</t>
  </si>
  <si>
    <t>Regulatory profit/(loss) including financial incentives and wash-ups</t>
  </si>
  <si>
    <t>from rows 27 &amp; 48</t>
  </si>
  <si>
    <t>from rows 27 &amp; 84</t>
  </si>
  <si>
    <t>from rows 27 &amp; 37</t>
  </si>
  <si>
    <t>from rows 27 &amp; 88 and S4</t>
  </si>
  <si>
    <t>from rows 27 &amp; 86 and S4</t>
  </si>
  <si>
    <t>from row 33</t>
  </si>
  <si>
    <t>from row 38 &amp; to S2</t>
  </si>
  <si>
    <t>from row 43 &amp; to S2</t>
  </si>
  <si>
    <t>from row 45 &amp; to S2</t>
  </si>
  <si>
    <t>from row 47 &amp; to S2</t>
  </si>
  <si>
    <t>from row 31</t>
  </si>
  <si>
    <t>Opening sum of RAB values without revaluations</t>
  </si>
  <si>
    <t xml:space="preserve">Powerco Limited </t>
  </si>
  <si>
    <t>for year ended</t>
  </si>
  <si>
    <t>Vector gas distribution business</t>
  </si>
  <si>
    <t>Capital bonds – fixed coupon</t>
  </si>
  <si>
    <t>[]VCI</t>
  </si>
  <si>
    <t>Floating rate notes</t>
  </si>
  <si>
    <t>BKBM + []VCI</t>
  </si>
  <si>
    <t>Medium term notes  – GBP fixed rate</t>
  </si>
  <si>
    <t>Senior notes - USD fixed rate</t>
  </si>
  <si>
    <t>Powerco Limited</t>
  </si>
  <si>
    <t>from S6b &amp; to S1</t>
  </si>
  <si>
    <t>from row 46 &amp; to S1</t>
  </si>
  <si>
    <t>Total revaluation</t>
  </si>
  <si>
    <t>Regulatory profit / (loss) before tax &amp; term credit spread differential allowance</t>
  </si>
  <si>
    <t>from S5a &amp; to S2</t>
  </si>
  <si>
    <t>Regulatory profit / (loss)</t>
  </si>
  <si>
    <t>Pass-through and recoverable costs</t>
  </si>
  <si>
    <t>Vector - gas distribution business</t>
  </si>
  <si>
    <t>GasNet Limited</t>
  </si>
  <si>
    <t>Maui Development Limtited</t>
  </si>
  <si>
    <t>This schedule requires information on the calculation of the regulatory tax allowance. This information is used to calculate regulatory profit/loss in Schedule 3 (regulatory profit). 
GTBs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t>
  </si>
  <si>
    <t>Permanent differences:</t>
  </si>
  <si>
    <t>Temporary differences:</t>
  </si>
  <si>
    <t>Total Revaluations from S3 (L23) must be included in K20</t>
  </si>
  <si>
    <t>from S2 &amp; S5e</t>
  </si>
  <si>
    <t>5a(ii): Disclosure of Permanent and Temporary Differences</t>
  </si>
  <si>
    <t>In Schedule 14, Box 5 and Box 6, provide descriptions and workings of items recorded in the asterisked categories in Schedule 5a(i).</t>
  </si>
  <si>
    <t xml:space="preserve">5a(iii): Reconciliation of Tax Losses </t>
  </si>
  <si>
    <t xml:space="preserve">from CY-1 ID disclosure </t>
  </si>
  <si>
    <t>5a(iv): Regulatory Tax Asset Base Roll-Forward</t>
  </si>
  <si>
    <t>Closing sum of regulatory tax asset values</t>
  </si>
  <si>
    <t xml:space="preserve">This schedule requires information on the calculation of regulatory profit for the GTB for the disclosure year. GTBs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</si>
  <si>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from row 45 &amp; to S1</t>
  </si>
  <si>
    <t>from S5a &amp; to S1,S2</t>
  </si>
  <si>
    <t xml:space="preserve">This schedule requires information on the calculation of the Regulatory Asset Base (RAB) value to the end of this disclosure year. This informs the ROI calculation in Schedule 2.  GTBs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</si>
  <si>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4(i): Regulatory Asset Base Roll Forward</t>
  </si>
  <si>
    <t>from row 24 &amp; to row 28, S2</t>
  </si>
  <si>
    <t>to row 10 &amp; to S2</t>
  </si>
  <si>
    <t>K10 to N10 —  from last year's ID disclosure</t>
  </si>
  <si>
    <t>K12 to N12 —  from last year's ID disclosure</t>
  </si>
  <si>
    <t>K14 to N14 —  from last year's ID disclosure</t>
  </si>
  <si>
    <t>K16 to N16 —  from last year's ID disclosure</t>
  </si>
  <si>
    <t>K18 to N18 —  from last year's ID disclosure</t>
  </si>
  <si>
    <t>K20 to N20 —  from last year's ID disclosure</t>
  </si>
  <si>
    <t>K22 to N22 —  from last year's ID disclosure</t>
  </si>
  <si>
    <t>from last year's ID disclosure</t>
  </si>
  <si>
    <t>Maui Development Limited</t>
  </si>
  <si>
    <t>from S6b</t>
  </si>
  <si>
    <t>from row 42 &amp; to S1 and S2</t>
  </si>
  <si>
    <t>Vector gas transmission business</t>
  </si>
  <si>
    <t>Data aggregating sheet</t>
  </si>
  <si>
    <t>Inputs that are specific to individual suppliers</t>
  </si>
  <si>
    <t>Name</t>
  </si>
  <si>
    <t>GasNet</t>
  </si>
  <si>
    <t>Powerco</t>
  </si>
  <si>
    <t>Vector</t>
  </si>
  <si>
    <t>Supplier number</t>
  </si>
  <si>
    <t>Initial conditions</t>
  </si>
  <si>
    <t>Opening RAB</t>
  </si>
  <si>
    <t>Closing RAB</t>
  </si>
  <si>
    <t>Opening RAB excluding revaluations</t>
  </si>
  <si>
    <t>Opening regulatory tax asset value</t>
  </si>
  <si>
    <t>Opening deferred tax balance</t>
  </si>
  <si>
    <t>Value of disposed assets, year ending 2013</t>
  </si>
  <si>
    <t>Value of disposed assets, year ending 2014</t>
  </si>
  <si>
    <t>Value of disposed assets, year ending 2015</t>
  </si>
  <si>
    <t>Value of disposed assets, year ending 2016</t>
  </si>
  <si>
    <t>Gains/(losses) on asset disposals, year ending 2013</t>
  </si>
  <si>
    <t>Gains/(losses) on asset disposals, year ending 2014</t>
  </si>
  <si>
    <t>Gains/(losses) on asset disposals, year ending 2015</t>
  </si>
  <si>
    <t>Other regulated income, year ending 2013</t>
  </si>
  <si>
    <t>Other regulated income, year ending 2014</t>
  </si>
  <si>
    <t>Other regulated income, year ending 2015</t>
  </si>
  <si>
    <t>Tax depreciation for the year ending 31.12.13</t>
  </si>
  <si>
    <t>Total opening sum of regulatory tax asset value, Y/E 31.12.13</t>
  </si>
  <si>
    <t>Total closing sum of regulatory tax asset value, Y/E 31.12.13</t>
  </si>
  <si>
    <t>Value of commissioned assets, yr beginning 2013</t>
  </si>
  <si>
    <t>Value of commissioned assets, yr beginning 2014</t>
  </si>
  <si>
    <t>Value of commissioned assets, yr beginning 2015</t>
  </si>
  <si>
    <t>Book value of total interest-bearing debt</t>
  </si>
  <si>
    <t>Average of opening and closing RAB values</t>
  </si>
  <si>
    <t>Original tenor (in years), debt instrument 1</t>
  </si>
  <si>
    <t>Original tenor (in years), debt instrument 2</t>
  </si>
  <si>
    <t>Original tenor (in years), debt instrument 3</t>
  </si>
  <si>
    <t>Original tenor (in years), debt instrument 4</t>
  </si>
  <si>
    <t>Original tenor (in years), debt instrument 5</t>
  </si>
  <si>
    <t>Original tenor (in years), debt instrument 6</t>
  </si>
  <si>
    <t>Original tenor (in years), debt instrument 7</t>
  </si>
  <si>
    <t>Original tenor (in years), debt instrument 8</t>
  </si>
  <si>
    <t>Original tenor (in years), debt instrument 9</t>
  </si>
  <si>
    <t>Book value at issue date (NZD), debt instrument 1</t>
  </si>
  <si>
    <t>Book value at issue date (NZD), debt instrument 2</t>
  </si>
  <si>
    <t>Book value at issue date (NZD), debt instrument 3</t>
  </si>
  <si>
    <t>Book value at issue date (NZD), debt instrument 4</t>
  </si>
  <si>
    <t>Book value at issue date (NZD), debt instrument 5</t>
  </si>
  <si>
    <t>Book value at issue date (NZD), debt instrument 6</t>
  </si>
  <si>
    <t>Book value at issue date (NZD), debt instrument 7</t>
  </si>
  <si>
    <t>Book value at issue date (NZD), debt instrument 8</t>
  </si>
  <si>
    <t>Book value at issue date (NZD), debt instrument 9</t>
  </si>
  <si>
    <t>Total closing RAB value</t>
  </si>
  <si>
    <t>Other regulated income, year ending 2016</t>
  </si>
  <si>
    <t>Gains/(losses) on asset disposals, year ending 2016</t>
  </si>
  <si>
    <t>4(ii): Unallocated Regulatory Asset Base</t>
  </si>
  <si>
    <t>Unallocated RAB *</t>
  </si>
  <si>
    <t>from row 10</t>
  </si>
  <si>
    <t>O28 —  from last year's ID disclosure</t>
  </si>
  <si>
    <t>from row 83 &amp; to row 12</t>
  </si>
  <si>
    <t>from row 64 &amp; to row 14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</si>
  <si>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</si>
  <si>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</si>
  <si>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</si>
  <si>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</si>
  <si>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</si>
  <si>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</si>
  <si>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</si>
  <si>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</si>
  <si>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</si>
  <si>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22</t>
  </si>
  <si>
    <t>from S5e</t>
  </si>
  <si>
    <t xml:space="preserve">*  The 'unallocated RAB' is the total value of those assets used wholly or partially to provide gas distribution services without any allowance being made for the allocation of costs to services provided by the supplier that are not gas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</si>
  <si>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</si>
  <si>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color indexed="8"/>
        <rFont val="Calibri"/>
        <family val="2"/>
      </rPr>
      <t>4</t>
    </r>
  </si>
  <si>
    <t>from SE9A Index column - CPI table (Statistics NZ Website)</t>
  </si>
  <si>
    <r>
      <t>CPI</t>
    </r>
    <r>
      <rPr>
        <vertAlign val="subscript"/>
        <sz val="10"/>
        <color indexed="8"/>
        <rFont val="Calibri"/>
        <family val="2"/>
      </rPr>
      <t>4</t>
    </r>
    <r>
      <rPr>
        <vertAlign val="superscript"/>
        <sz val="10"/>
        <color indexed="8"/>
        <rFont val="Calibri"/>
        <family val="2"/>
      </rPr>
      <t>-4</t>
    </r>
  </si>
  <si>
    <t>Revaluation rate (%)</t>
  </si>
  <si>
    <t>Opening value of fully depreciated, disposed and lost assets</t>
  </si>
  <si>
    <t xml:space="preserve">Total opening RAB value subject to revaluation </t>
  </si>
  <si>
    <t>to row 33 and S3</t>
  </si>
  <si>
    <t>4(iv): Roll Forward of Works Under Construction</t>
  </si>
  <si>
    <t>Unallocated works under construction</t>
  </si>
  <si>
    <t>Allocated works under construction</t>
  </si>
  <si>
    <t>Works under construction—preceding disclosure year</t>
  </si>
  <si>
    <t>row 68  —  from last year's ID disclosure</t>
  </si>
  <si>
    <t>Capital expenditure</t>
  </si>
  <si>
    <t>from S6a</t>
  </si>
  <si>
    <t>Assets commissioned</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</si>
  <si>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</si>
  <si>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</si>
  <si>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</si>
  <si>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</si>
  <si>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</si>
  <si>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</si>
  <si>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</si>
  <si>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</si>
  <si>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</si>
  <si>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</si>
  <si>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</si>
  <si>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</si>
  <si>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</si>
  <si>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</si>
  <si>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</si>
  <si>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Nil</t>
  </si>
  <si>
    <t>4(vii): Disclosure by Asset Category</t>
  </si>
  <si>
    <t>Test for Total column conditional formatting</t>
  </si>
  <si>
    <t>Intermediate pressure main pipelines</t>
  </si>
  <si>
    <t>Medium pressure main pipelines</t>
  </si>
  <si>
    <t>Low pressure main pipelines</t>
  </si>
  <si>
    <t>Service pipe</t>
  </si>
  <si>
    <t>Stations</t>
  </si>
  <si>
    <t>Line valve</t>
  </si>
  <si>
    <t>Special crossings</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</si>
  <si>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</si>
  <si>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</si>
  <si>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</si>
  <si>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</si>
  <si>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</si>
  <si>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</si>
  <si>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</si>
  <si>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</si>
  <si>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</si>
  <si>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</si>
  <si>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Rates</t>
  </si>
  <si>
    <t>Commerce Act levies</t>
  </si>
  <si>
    <t>Industry Levies</t>
  </si>
  <si>
    <t>CPP specified pass through costs</t>
  </si>
  <si>
    <t>Recoverable costs excluding financial incentives and wash-ups</t>
  </si>
  <si>
    <t>Other recoverable costs excluding financial incentives and wash-ups</t>
  </si>
  <si>
    <t>to row 17</t>
  </si>
  <si>
    <t>3(iii): Incremental Rolling Incentive Scheme</t>
  </si>
  <si>
    <t>CY-1</t>
  </si>
  <si>
    <t>CY</t>
  </si>
  <si>
    <t>Allowed controllable opex</t>
  </si>
  <si>
    <t>Actual controllable opex</t>
  </si>
  <si>
    <t>Incremental change in year</t>
  </si>
  <si>
    <t>Previous years' incremental change</t>
  </si>
  <si>
    <t>Previous years' incremental change adjusted for inflation</t>
  </si>
  <si>
    <t>CY-5</t>
  </si>
  <si>
    <t>CY-4</t>
  </si>
  <si>
    <t>CY-3</t>
  </si>
  <si>
    <t>CY-2</t>
  </si>
  <si>
    <t>Net incremental rolling incentive scheme</t>
  </si>
  <si>
    <t>Net recoverable costs allowed under incremental rolling incentive scheme</t>
  </si>
  <si>
    <t>3(iv): Merger and Acquisition Expenditure</t>
  </si>
  <si>
    <t>Merger and acquisition expenditure</t>
  </si>
  <si>
    <t>Provide commentary on the benefits of merger and acquisition expenditure to the gas distribution business, including required disclosures in accordance with section 2.7, in Schedule 14 (Mandatory Explanatory Notes)</t>
  </si>
  <si>
    <t>3(v): Other Disclosures</t>
  </si>
  <si>
    <t>Self-insurance allowance</t>
  </si>
  <si>
    <t>FRN - series 2</t>
  </si>
  <si>
    <t>FRN - series 3</t>
  </si>
  <si>
    <t>FRN - series 4</t>
  </si>
  <si>
    <t>Floating rate notes subtotal</t>
  </si>
  <si>
    <t>2004 series- 12 years</t>
  </si>
  <si>
    <t>2004 series- 15 years</t>
  </si>
  <si>
    <t>2010 series- 12 years</t>
  </si>
  <si>
    <t>2014 series- 7 years</t>
  </si>
  <si>
    <t>Senior notes - USD fixed rate subtotal</t>
  </si>
  <si>
    <t>Senior credit facilities</t>
  </si>
  <si>
    <t xml:space="preserve">[]VCI </t>
  </si>
  <si>
    <t>Bank loans subtotal</t>
  </si>
  <si>
    <t>First Gas Limited (Transmission)</t>
  </si>
  <si>
    <t>3(ii): Pass-through and Recoverable Costs excluding Financial Incentives and Wash-Ups</t>
  </si>
  <si>
    <t>Balancing gas costs</t>
  </si>
  <si>
    <t>3(iv): Merger and Acquisition Costs</t>
  </si>
  <si>
    <t>Provide commentary on the benefits of merger and acquisition expenditure to the gas transmission business, including required disclosures in accordance with section 2.7, in Schedule 14 (Mandatory Explanatory Notes)</t>
  </si>
  <si>
    <t>M28 —  from last year's ID disclosure</t>
  </si>
  <si>
    <t xml:space="preserve">*  The 'unallocated RAB' is the total value of those assets used wholly or partially to provide gas transmission services without any allowance being made for the allocation of costs to services provided by the supplier that are not gas transmission services.  The RAB value represents the value of these assets after applying this cost allocation.  Neither value includes works under construction. </t>
  </si>
  <si>
    <t xml:space="preserve">from SE9A Index column - CPI table (Statistics NZ Website)
</t>
  </si>
  <si>
    <t>to S3 and row 33</t>
  </si>
  <si>
    <t xml:space="preserve">4(iv): Roll Forward of Works Under Construction </t>
  </si>
  <si>
    <t>from S6</t>
  </si>
  <si>
    <t>to S3 and row 31</t>
  </si>
  <si>
    <t>Total column conditional formatting</t>
  </si>
  <si>
    <t>Pipes</t>
  </si>
  <si>
    <t>Compressors</t>
  </si>
  <si>
    <t>Main-line valves</t>
  </si>
  <si>
    <t>First Gas Limited (Distribution)</t>
  </si>
  <si>
    <t>should be $29k</t>
  </si>
  <si>
    <t>Adjusted total opening RAB value</t>
  </si>
  <si>
    <t>add in extra linew</t>
  </si>
  <si>
    <t>Total opening RAB value for non Auckland gas distribution</t>
  </si>
  <si>
    <t>Assets aquired from a regulated supplier</t>
  </si>
  <si>
    <t>Total opening RAB value for gas distribution</t>
  </si>
  <si>
    <t>Opening unamortised initial differences in asset values for total GDB business</t>
  </si>
  <si>
    <t>Less unamortised initial differences in asset values for non Auckland gas distribution business</t>
  </si>
  <si>
    <t>Opening deferred tax for total GDB</t>
  </si>
  <si>
    <t>Less deferred tax balance relating to non Auckland gas distribution business</t>
  </si>
  <si>
    <t>Opening sum of regulatory tax asset values for total GDB</t>
  </si>
  <si>
    <t>Less sum of regulatory tax asset values relating to non Auckland gas distribution business</t>
  </si>
  <si>
    <t>Opening sum of regulatory tax asset values relating to Auckland gas distribution business</t>
  </si>
  <si>
    <t>Check value for closing value ~ inserted by Commission:</t>
  </si>
  <si>
    <t xml:space="preserve">Vector - gas transmission business </t>
  </si>
  <si>
    <t>3(ii): Pass-through and Recoverable Costs</t>
  </si>
  <si>
    <t>Pass-through costs</t>
  </si>
  <si>
    <t>Other specified pass-through costs</t>
  </si>
  <si>
    <t>Recoverable costs</t>
  </si>
  <si>
    <t>Input Methodology claw-back</t>
  </si>
  <si>
    <t>Recoverable customised price-quality path costs</t>
  </si>
  <si>
    <t>Merger and acquisition expenses</t>
  </si>
  <si>
    <t>Capital expenditure ~ value of commissioned assets</t>
  </si>
  <si>
    <t>Gain/(loss) on disposals</t>
  </si>
  <si>
    <t>Value of disposed assets</t>
  </si>
  <si>
    <t>Other regulated income</t>
  </si>
  <si>
    <t>First Gas distribution</t>
  </si>
  <si>
    <t>First Gas trans MDL</t>
  </si>
  <si>
    <t>First Gas trans Vct</t>
  </si>
  <si>
    <t>Pre sale Vct distribution</t>
  </si>
  <si>
    <t>G16_S4</t>
  </si>
  <si>
    <t>G16_S5a</t>
  </si>
  <si>
    <t>G14_S3</t>
  </si>
  <si>
    <t>G15_S3</t>
  </si>
  <si>
    <t>G16_S3</t>
  </si>
  <si>
    <t>P13_S3</t>
  </si>
  <si>
    <t>P14_S3</t>
  </si>
  <si>
    <t>P15_S3</t>
  </si>
  <si>
    <t>V16_S4</t>
  </si>
  <si>
    <t>V16_S5a</t>
  </si>
  <si>
    <t>V16_S3</t>
  </si>
  <si>
    <t>V16_S5c</t>
  </si>
  <si>
    <t>FD16_S4</t>
  </si>
  <si>
    <t>FD16_S3</t>
  </si>
  <si>
    <t>M15_S4</t>
  </si>
  <si>
    <t>M13_S5a</t>
  </si>
  <si>
    <t>VT16_S4</t>
  </si>
  <si>
    <t>VT16_S5a</t>
  </si>
  <si>
    <t>VT16_S3</t>
  </si>
  <si>
    <t>VT13_S3</t>
  </si>
  <si>
    <t>VT14_S3</t>
  </si>
  <si>
    <t>VT15_S3</t>
  </si>
  <si>
    <t>V15_S4</t>
  </si>
  <si>
    <t>M15_S3</t>
  </si>
  <si>
    <t>V13_S3</t>
  </si>
  <si>
    <t>V14_S3</t>
  </si>
  <si>
    <t>V15_S3</t>
  </si>
  <si>
    <t>Vector distribution</t>
  </si>
  <si>
    <t>Schedules 1 to 10 of the disclosure workbooks.</t>
  </si>
  <si>
    <t>S4</t>
  </si>
  <si>
    <t>S5a</t>
  </si>
  <si>
    <t>S3</t>
  </si>
  <si>
    <t>S5c</t>
  </si>
  <si>
    <t>Supplier</t>
  </si>
  <si>
    <t>The information has been aggregated in the sheet 'Agg'.</t>
  </si>
  <si>
    <t>The table below lists the 32 disclosure sheets</t>
  </si>
  <si>
    <t>Sheet Name
(hyperlink)</t>
  </si>
  <si>
    <t>Year-
ending</t>
  </si>
  <si>
    <t>Report on Regulatory Profit</t>
  </si>
  <si>
    <t>Regulatory Asset Base</t>
  </si>
  <si>
    <t>Regulatory Tax Allowance</t>
  </si>
  <si>
    <t>Term Credit Spread Differential Allowance</t>
  </si>
  <si>
    <t>FD16_S5a</t>
  </si>
  <si>
    <t>ID Schedule
Code</t>
  </si>
  <si>
    <t>ID Schedule
Name</t>
  </si>
  <si>
    <t>Vector distribution, pre sale</t>
  </si>
  <si>
    <t>P16_S3</t>
  </si>
  <si>
    <t>P16_S4</t>
  </si>
  <si>
    <t>P16_S5a</t>
  </si>
  <si>
    <t>2005 Guaranteed Bonds - 2</t>
  </si>
  <si>
    <t>USPP (2003) US$65m/NZ$109.3m</t>
  </si>
  <si>
    <t xml:space="preserve"> BKBM+0.88% </t>
  </si>
  <si>
    <t>USPP (2011) US$72m/NZ$91.4m</t>
  </si>
  <si>
    <t xml:space="preserve"> BKBM+1.945% </t>
  </si>
  <si>
    <t>USPP (2011) US$90m/NZ$114.2m</t>
  </si>
  <si>
    <t xml:space="preserve"> BKBM+1.835% </t>
  </si>
  <si>
    <t>USPP (2011) US$83m/NZ$105.3m</t>
  </si>
  <si>
    <t xml:space="preserve"> BKBM+1.980% </t>
  </si>
  <si>
    <t>2011 Wholesale Bond - Fixed rate</t>
  </si>
  <si>
    <t>2011 Wholesale Bond - Floating rate</t>
  </si>
  <si>
    <t xml:space="preserve">  BKBM + 2.60% </t>
  </si>
  <si>
    <t>USPP(2013) US$25m/NZ$30.4m</t>
  </si>
  <si>
    <t>BKBM + 2.20%</t>
  </si>
  <si>
    <t>USPP(2013) US$80m/NZ$97.4m</t>
  </si>
  <si>
    <t>BKBM + 2.21%</t>
  </si>
  <si>
    <t>NZD USPP(2014) NZ$135m</t>
  </si>
  <si>
    <t>2015 Wholesale Bond - Fixed rate</t>
  </si>
  <si>
    <t>P16_S5c</t>
  </si>
  <si>
    <t>Book value at issue date (NZD), debt instrument 10</t>
  </si>
  <si>
    <t>Book value at issue date (NZD), debt instrument 11</t>
  </si>
  <si>
    <t>Original tenor (in years), debt instrument 10</t>
  </si>
  <si>
    <t>Original tenor (in years), debt instrument 11</t>
  </si>
  <si>
    <t>G13_S3</t>
  </si>
  <si>
    <t>This workbook aggregates information disclosure data from information disclosure sheets.</t>
  </si>
  <si>
    <t>The id sheets have been copied from information disclosure workbooks that disclose data from</t>
  </si>
  <si>
    <t>This sheet assembles some of the input data for</t>
  </si>
  <si>
    <t>the financial model; it aggregates data from a number of</t>
  </si>
  <si>
    <t>information disclosure sheets and s53ZD data sheets.</t>
  </si>
  <si>
    <t>Blank cells embedded in panels of data below have this format. The inputs sheet of the Input</t>
  </si>
  <si>
    <t>destination panels are similarly formatted, and cell comments are used in those cells to explain why there are</t>
  </si>
  <si>
    <t>blank cells.</t>
  </si>
  <si>
    <t>Cells with this fill colour are expressed in $. All other currency cells are expressed in $000. The different currency expressions reflects the different suppliers' ID approach for TCSD.</t>
  </si>
  <si>
    <t>Data Model has destination panels of data that replicate the panels below. Blank cells in those</t>
  </si>
  <si>
    <t>Final Decision v1 Published 31 May 2017</t>
  </si>
  <si>
    <t>Gas Pipeline Businesses</t>
  </si>
  <si>
    <t>Price-Quality Regulation 1 October 2017 Reset</t>
  </si>
  <si>
    <t>Information Disclosure Data Aggregation Model</t>
  </si>
  <si>
    <t>Description</t>
  </si>
  <si>
    <t>Purpose</t>
  </si>
  <si>
    <t>The Model 5 — ID Aggreg workbook aggregates information disclosure data from 33 information disclosure sheets.</t>
  </si>
  <si>
    <t>The Agg worksheet contains the aggregated information.</t>
  </si>
  <si>
    <t>2017 Gas DPP suite of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</si>
</sst>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quot;$&quot;* #,##0_);_(&quot;$&quot;* \(#,##0\);_(&quot;$&quot;* &quot;-&quot;_);_(@_)"/>
    <numFmt numFmtId="165" formatCode="_(&quot;$&quot;* #,##0.00_);_(&quot;$&quot;* \(#,##0.00\);_(&quot;$&quot;* &quot;-&quot;??_);_(@_)"/>
    <numFmt numFmtId="166" formatCode="_(* #,##0.00_);_(* \(#,##0.00\);_(* &quot;-&quot;??_);_(@_)"/>
    <numFmt numFmtId="167" formatCode="_(@_)"/>
    <numFmt numFmtId="168" formatCode="[$-1409]d\ mmm\ yy;@"/>
    <numFmt numFmtId="169" formatCode="_(* #,##0.00%_);_(* \(#,##0.00%\);_(* &quot;–&quot;???_);_(* @_)"/>
    <numFmt numFmtId="170" formatCode="_(* #,##0.00_);_(* \(#,##0.00\);_(* &quot;–&quot;???_);_(* @_)"/>
    <numFmt numFmtId="171" formatCode="0.0"/>
    <numFmt numFmtId="172" formatCode="_-* #,##0_-;\-* #,##0_-;_-* &quot;-&quot;??_-;_-@_-"/>
    <numFmt numFmtId="173" formatCode="_(* #,##0_);_(* \(#,##0\);_(* &quot;–&quot;??_);\(@_)"/>
    <numFmt numFmtId="174" formatCode="_-\ #,##0_-;\-\ #,##0_-;_-* &quot;-&quot;??_-;_-@_-"/>
    <numFmt numFmtId="175" formatCode="d\ mmmm\ yyyy"/>
    <numFmt numFmtId="176" formatCode="#,##0.00;\(#,##0.00\);\-"/>
    <numFmt numFmtId="177" formatCode="d\ mmm\ yy"/>
    <numFmt numFmtId="178" formatCode="#,##0;\(#,##0\);\-"/>
    <numFmt numFmtId="179" formatCode="#,##0\ ;\(#,##0\);\-"/>
    <numFmt numFmtId="180" formatCode="#,##0.00%\ ;\(#,##0.00%\);\-"/>
    <numFmt numFmtId="181" formatCode="#,##0%\ ;\(#,##0%\);\-"/>
    <numFmt numFmtId="182" formatCode="0%\ ;\-0%;\-"/>
    <numFmt numFmtId="183" formatCode="#,##0.000\ ;\(#,##0.000\);\-"/>
    <numFmt numFmtId="184" formatCode="#,##0.0\ ;\(#,##0.0\);\-"/>
    <numFmt numFmtId="185" formatCode="_(* #,##0%_);_(* \(#,##0%\);_(* &quot;–&quot;???_);_(* @_)"/>
    <numFmt numFmtId="186" formatCode="_(* #,##0_);_(* \(#,##0\);_(* &quot;–&quot;??_);_(@_)"/>
    <numFmt numFmtId="187" formatCode="0.00%;\-0.00%;\-"/>
    <numFmt numFmtId="188" formatCode="_(* #,##0_);_(* \(#,##0\);_(* &quot;–&quot;???_);_(* @_)"/>
    <numFmt numFmtId="189" formatCode="_(* #,##0.0_);_(* \(#,##0.0\);_(* &quot;–&quot;???_);_(* @_)"/>
    <numFmt numFmtId="190" formatCode="_(* #,##0.0000_);_(* \(#,##0.0000\);_(* &quot;–&quot;??_);_(* @_)"/>
    <numFmt numFmtId="191" formatCode="_(* #,##0%_);_(* \(#,##0%\);_(* &quot;–&quot;??_);_(* @_)"/>
    <numFmt numFmtId="192" formatCode="_(* #,##0.0%_);_(* \(#,##0.0%\);_(* &quot;–&quot;??_);_(* @_)"/>
    <numFmt numFmtId="193" formatCode="_(* #,##0.000%_);_(* \(#,##0.000%\);_(* &quot;–&quot;???_);_(* @_)"/>
    <numFmt numFmtId="194" formatCode="_(* #,##0_);_(* \(#,##0\);_(* &quot;-&quot;_);_(@_)"/>
    <numFmt numFmtId="195" formatCode="_(* 0_);_(* \(0\);_(* &quot;–&quot;??_);_(@_)"/>
  </numFmts>
  <fonts count="102" x14ac:knownFonts="1">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1"/>
    </font>
    <font>
      <sz val="10"/>
      <color indexed="8"/>
      <name val="Calibri"/>
      <family val="2"/>
    </font>
    <font>
      <b/>
      <sz val="10"/>
      <color indexed="8"/>
      <name val="Calibri"/>
      <family val="2"/>
    </font>
    <font>
      <b/>
      <sz val="10"/>
      <name val="Calibri"/>
      <family val="2"/>
    </font>
    <font>
      <sz val="10"/>
      <name val="Calibri"/>
      <family val="2"/>
    </font>
    <font>
      <i/>
      <sz val="10"/>
      <name val="Calibri"/>
      <family val="2"/>
    </font>
    <font>
      <sz val="10"/>
      <name val="Calibri"/>
      <family val="4"/>
    </font>
    <font>
      <sz val="10"/>
      <color indexed="8"/>
      <name val="Calibri"/>
      <family val="4"/>
    </font>
    <font>
      <i/>
      <sz val="10"/>
      <color indexed="8"/>
      <name val="Calibri"/>
      <family val="2"/>
    </font>
    <font>
      <sz val="10"/>
      <color indexed="8"/>
      <name val="Calibri"/>
      <family val="1"/>
    </font>
    <font>
      <sz val="10"/>
      <name val="Calibri"/>
      <family val="2"/>
    </font>
    <font>
      <i/>
      <sz val="10"/>
      <name val="Calibri"/>
      <family val="2"/>
    </font>
    <font>
      <sz val="10"/>
      <color indexed="30"/>
      <name val="Calibri"/>
      <family val="2"/>
    </font>
    <font>
      <i/>
      <sz val="8"/>
      <name val="Calibri"/>
      <family val="2"/>
    </font>
    <font>
      <sz val="10"/>
      <color indexed="8"/>
      <name val="Calibri"/>
      <family val="2"/>
    </font>
    <font>
      <b/>
      <sz val="12"/>
      <color indexed="8"/>
      <name val="Calibri"/>
      <family val="2"/>
    </font>
    <font>
      <sz val="14"/>
      <color indexed="8"/>
      <name val="Calibri"/>
      <family val="1"/>
    </font>
    <font>
      <sz val="10"/>
      <color indexed="8"/>
      <name val="Calibri"/>
      <family val="2"/>
    </font>
    <font>
      <b/>
      <sz val="12"/>
      <color indexed="8"/>
      <name val="Calibri"/>
      <family val="2"/>
    </font>
    <font>
      <i/>
      <sz val="10"/>
      <color indexed="8"/>
      <name val="Calibri"/>
      <family val="2"/>
    </font>
    <font>
      <sz val="12"/>
      <color indexed="8"/>
      <name val="Calibri"/>
      <family val="2"/>
    </font>
    <font>
      <i/>
      <sz val="12"/>
      <name val="Calibri"/>
      <family val="2"/>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6"/>
      <name val="Calibri"/>
      <family val="4"/>
      <scheme val="minor"/>
    </font>
    <font>
      <i/>
      <sz val="12"/>
      <name val="Calibri"/>
      <family val="4"/>
      <scheme val="minor"/>
    </font>
    <font>
      <sz val="10"/>
      <name val="Calibri"/>
      <family val="4"/>
      <scheme val="minor"/>
    </font>
    <font>
      <b/>
      <sz val="12"/>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b/>
      <sz val="10"/>
      <color theme="1"/>
      <name val="Calibri"/>
      <family val="4"/>
      <scheme val="minor"/>
    </font>
    <font>
      <sz val="10"/>
      <name val="Calibri"/>
      <family val="2"/>
      <scheme val="minor"/>
    </font>
    <font>
      <sz val="8"/>
      <color theme="1"/>
      <name val="Calibri"/>
      <family val="1"/>
    </font>
    <font>
      <b/>
      <sz val="10"/>
      <color theme="1"/>
      <name val="Calibri"/>
      <family val="2"/>
      <scheme val="minor"/>
    </font>
    <font>
      <sz val="10"/>
      <color theme="1"/>
      <name val="Calibri"/>
      <family val="2"/>
      <scheme val="minor"/>
    </font>
    <font>
      <sz val="10"/>
      <color theme="1"/>
      <name val="Calibri"/>
      <family val="1"/>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rgb="FFFF0000"/>
      <name val="Calibri"/>
      <family val="4"/>
      <scheme val="minor"/>
    </font>
    <font>
      <sz val="10"/>
      <color rgb="FF0070C0"/>
      <name val="Calibri"/>
      <family val="2"/>
      <scheme val="minor"/>
    </font>
    <font>
      <b/>
      <sz val="16"/>
      <name val="Calibri"/>
      <family val="4"/>
    </font>
    <font>
      <b/>
      <sz val="14"/>
      <name val="Calibri"/>
      <family val="2"/>
    </font>
    <font>
      <b/>
      <sz val="13"/>
      <color theme="4"/>
      <name val="Calibri"/>
      <family val="2"/>
    </font>
    <font>
      <b/>
      <sz val="16"/>
      <name val="Calibri"/>
      <family val="2"/>
    </font>
    <font>
      <i/>
      <sz val="10"/>
      <color theme="1"/>
      <name val="Calibri"/>
      <family val="2"/>
    </font>
    <font>
      <sz val="10"/>
      <color theme="8"/>
      <name val="Calibri"/>
      <family val="2"/>
    </font>
    <font>
      <b/>
      <sz val="10"/>
      <color rgb="FFFF0000"/>
      <name val="Calibri"/>
      <family val="2"/>
    </font>
    <font>
      <b/>
      <sz val="12"/>
      <color theme="1"/>
      <name val="Calibri"/>
      <family val="2"/>
    </font>
    <font>
      <sz val="10"/>
      <color rgb="FFFF0000"/>
      <name val="Calibri"/>
      <family val="2"/>
    </font>
    <font>
      <b/>
      <sz val="14"/>
      <color theme="1"/>
      <name val="Calibri"/>
      <family val="2"/>
      <scheme val="minor"/>
    </font>
    <font>
      <i/>
      <sz val="10"/>
      <color theme="1"/>
      <name val="Calibri"/>
      <family val="2"/>
      <scheme val="minor"/>
    </font>
    <font>
      <vertAlign val="subscript"/>
      <sz val="10"/>
      <color indexed="8"/>
      <name val="Calibri"/>
      <family val="2"/>
    </font>
    <font>
      <vertAlign val="superscript"/>
      <sz val="10"/>
      <color indexed="8"/>
      <name val="Calibri"/>
      <family val="2"/>
    </font>
    <font>
      <sz val="8"/>
      <color indexed="8"/>
      <name val="Calibri"/>
      <family val="2"/>
    </font>
    <font>
      <sz val="8"/>
      <name val="Calibri"/>
      <family val="2"/>
    </font>
    <font>
      <b/>
      <sz val="10"/>
      <color rgb="FFFF0000"/>
      <name val="Calibri"/>
      <family val="2"/>
      <scheme val="minor"/>
    </font>
    <font>
      <i/>
      <sz val="10"/>
      <color rgb="FFFF0000"/>
      <name val="Calibri"/>
      <family val="2"/>
    </font>
    <font>
      <sz val="10"/>
      <color rgb="FFFF0000"/>
      <name val="Calibri"/>
      <family val="2"/>
      <scheme val="minor"/>
    </font>
    <font>
      <b/>
      <sz val="20"/>
      <color theme="2"/>
      <name val="Calibri"/>
      <family val="2"/>
      <scheme val="minor"/>
    </font>
    <font>
      <b/>
      <sz val="20"/>
      <color rgb="FFC00000"/>
      <name val="Calibri"/>
      <family val="2"/>
      <scheme val="minor"/>
    </font>
    <font>
      <sz val="10"/>
      <color rgb="FFC00000"/>
      <name val="Calibri"/>
      <family val="4"/>
      <scheme val="minor"/>
    </font>
    <font>
      <b/>
      <sz val="16"/>
      <name val="Calibri"/>
      <family val="2"/>
      <scheme val="minor"/>
    </font>
    <font>
      <b/>
      <sz val="8"/>
      <name val="Calibri"/>
      <family val="2"/>
    </font>
    <font>
      <sz val="8"/>
      <color theme="1"/>
      <name val="Calibri"/>
      <family val="2"/>
    </font>
    <font>
      <b/>
      <sz val="12"/>
      <name val="Calibri"/>
      <family val="2"/>
    </font>
    <font>
      <b/>
      <sz val="18"/>
      <color theme="2"/>
      <name val="Calibri"/>
      <family val="2"/>
    </font>
    <font>
      <sz val="11"/>
      <color theme="1"/>
      <name val="Calibri"/>
      <family val="2"/>
    </font>
    <font>
      <b/>
      <sz val="20"/>
      <color rgb="FF0070C0"/>
      <name val="Calibri"/>
      <family val="2"/>
    </font>
    <font>
      <sz val="11"/>
      <name val="Calibri"/>
      <family val="2"/>
      <scheme val="minor"/>
    </font>
    <font>
      <sz val="11"/>
      <name val="Calibri"/>
      <family val="2"/>
    </font>
    <font>
      <i/>
      <sz val="10"/>
      <name val="Calibri"/>
      <family val="4"/>
      <scheme val="minor"/>
    </font>
    <font>
      <b/>
      <sz val="18"/>
      <name val="Calibri"/>
      <family val="2"/>
      <scheme val="minor"/>
    </font>
    <font>
      <u/>
      <sz val="10"/>
      <color theme="10"/>
      <name val="Calibri"/>
      <family val="2"/>
    </font>
    <font>
      <sz val="11"/>
      <color theme="2"/>
      <name val="Calibri"/>
      <family val="2"/>
      <scheme val="minor"/>
    </font>
    <font>
      <b/>
      <sz val="10"/>
      <name val="Calibri"/>
      <family val="4"/>
      <scheme val="minor"/>
    </font>
    <font>
      <sz val="11"/>
      <color theme="9"/>
      <name val="Calibri"/>
      <family val="2"/>
      <scheme val="minor"/>
    </font>
    <font>
      <b/>
      <sz val="13"/>
      <color rgb="FF0000FF"/>
      <name val="Calibri"/>
      <family val="2"/>
      <scheme val="minor"/>
    </font>
    <font>
      <b/>
      <sz val="13"/>
      <color rgb="FF0000FF"/>
      <name val="Calibri"/>
      <family val="2"/>
    </font>
    <font>
      <sz val="10"/>
      <color rgb="FF0066CC"/>
      <name val="Calibri"/>
      <family val="2"/>
      <scheme val="minor"/>
    </font>
    <font>
      <sz val="10"/>
      <color rgb="FF0066CC"/>
      <name val="Calibri"/>
      <family val="4"/>
      <scheme val="minor"/>
    </font>
    <font>
      <sz val="10"/>
      <color rgb="FF0066CC"/>
      <name val="Calibri"/>
      <family val="2"/>
    </font>
  </fonts>
  <fills count="4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bgColor indexed="64"/>
      </patternFill>
    </fill>
    <fill>
      <patternFill patternType="solid">
        <fgColor theme="6"/>
        <bgColor indexed="64"/>
      </patternFill>
    </fill>
    <fill>
      <patternFill patternType="solid">
        <fgColor rgb="FF84C1FF"/>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right/>
      <top/>
      <bottom style="thin">
        <color theme="5"/>
      </bottom>
      <diagonal/>
    </border>
    <border>
      <left/>
      <right/>
      <top style="thin">
        <color theme="5"/>
      </top>
      <bottom style="thin">
        <color theme="5"/>
      </bottom>
      <diagonal/>
    </border>
    <border>
      <left/>
      <right style="thin">
        <color indexed="8"/>
      </right>
      <top style="thin">
        <color theme="5"/>
      </top>
      <bottom style="thin">
        <color theme="5"/>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auto="1"/>
      </right>
      <top style="thin">
        <color indexed="8"/>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style="thin">
        <color theme="5"/>
      </left>
      <right style="thin">
        <color theme="5"/>
      </right>
      <top/>
      <bottom style="thin">
        <color theme="5"/>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bottom style="thin">
        <color indexed="64"/>
      </bottom>
      <diagonal/>
    </border>
    <border>
      <left/>
      <right/>
      <top style="thin">
        <color theme="7"/>
      </top>
      <bottom style="thin">
        <color theme="7"/>
      </bottom>
      <diagonal/>
    </border>
    <border>
      <left/>
      <right style="thin">
        <color theme="7"/>
      </right>
      <top style="thin">
        <color theme="7"/>
      </top>
      <bottom style="thin">
        <color theme="7"/>
      </bottom>
      <diagonal/>
    </border>
  </borders>
  <cellStyleXfs count="140">
    <xf numFmtId="0" fontId="0" fillId="0" borderId="0"/>
    <xf numFmtId="188" fontId="89" fillId="0" borderId="0" applyFont="0" applyFill="0" applyBorder="0" applyAlignment="0" applyProtection="0"/>
    <xf numFmtId="176" fontId="14" fillId="4" borderId="0" applyFont="0" applyBorder="0" applyProtection="0">
      <alignment horizontal="right"/>
    </xf>
    <xf numFmtId="0" fontId="27" fillId="5" borderId="1">
      <alignment horizontal="center"/>
    </xf>
    <xf numFmtId="0" fontId="29" fillId="6" borderId="18" applyFill="0">
      <alignment horizontal="right"/>
      <protection locked="0"/>
    </xf>
    <xf numFmtId="0" fontId="30" fillId="6" borderId="19" applyNumberFormat="0">
      <protection locked="0"/>
    </xf>
    <xf numFmtId="0" fontId="31" fillId="0" borderId="1" applyProtection="0"/>
    <xf numFmtId="0" fontId="26" fillId="7" borderId="0"/>
    <xf numFmtId="0" fontId="28" fillId="4" borderId="0">
      <alignment horizontal="right"/>
    </xf>
    <xf numFmtId="168" fontId="4" fillId="0" borderId="0" applyFont="0" applyFill="0" applyBorder="0" applyAlignment="0" applyProtection="0">
      <alignment wrapText="1"/>
    </xf>
    <xf numFmtId="175" fontId="27" fillId="5" borderId="1">
      <alignment horizontal="center" vertical="center"/>
    </xf>
    <xf numFmtId="49" fontId="91" fillId="0" borderId="0" applyFill="0" applyProtection="0">
      <alignment horizontal="left" indent="1"/>
    </xf>
    <xf numFmtId="0" fontId="33" fillId="5" borderId="4" applyBorder="0"/>
    <xf numFmtId="0" fontId="34" fillId="5" borderId="0" applyNumberFormat="0" applyBorder="0">
      <alignment horizontal="right"/>
    </xf>
    <xf numFmtId="0" fontId="35" fillId="5" borderId="0" applyBorder="0">
      <alignment vertical="top" wrapText="1"/>
    </xf>
    <xf numFmtId="0" fontId="28" fillId="5" borderId="0" applyAlignment="0">
      <alignment horizontal="center"/>
    </xf>
    <xf numFmtId="49" fontId="92" fillId="0" borderId="0" applyFill="0" applyAlignment="0"/>
    <xf numFmtId="0" fontId="36" fillId="0" borderId="0" applyNumberFormat="0" applyFill="0" applyAlignment="0" applyProtection="0"/>
    <xf numFmtId="49" fontId="82" fillId="0" borderId="0" applyFill="0" applyAlignment="0"/>
    <xf numFmtId="49" fontId="39" fillId="2" borderId="0" applyFill="0" applyBorder="0">
      <alignment horizontal="left"/>
    </xf>
    <xf numFmtId="49" fontId="37" fillId="2" borderId="0" applyFill="0" applyBorder="0">
      <alignment horizontal="left"/>
    </xf>
    <xf numFmtId="0" fontId="38" fillId="2" borderId="0" applyFill="0" applyBorder="0">
      <alignment wrapText="1"/>
    </xf>
    <xf numFmtId="0" fontId="39" fillId="4" borderId="0" applyBorder="0"/>
    <xf numFmtId="0" fontId="41" fillId="4" borderId="0" applyBorder="0">
      <alignment horizontal="left"/>
    </xf>
    <xf numFmtId="0" fontId="41" fillId="4" borderId="0" applyBorder="0">
      <alignment horizontal="center" wrapText="1"/>
    </xf>
    <xf numFmtId="0" fontId="14" fillId="4" borderId="5" applyNumberFormat="0" applyFont="0" applyAlignment="0"/>
    <xf numFmtId="0" fontId="8" fillId="4" borderId="5" applyNumberFormat="0" applyFont="0" applyAlignment="0"/>
    <xf numFmtId="0" fontId="93" fillId="0" borderId="0" applyNumberFormat="0" applyFill="0" applyBorder="0" applyAlignment="0" applyProtection="0">
      <alignment vertical="top"/>
      <protection locked="0"/>
    </xf>
    <xf numFmtId="49" fontId="42" fillId="0" borderId="0" applyFill="0" applyBorder="0">
      <alignment horizontal="center" wrapText="1"/>
    </xf>
    <xf numFmtId="0" fontId="42" fillId="0" borderId="0" applyFill="0" applyBorder="0">
      <alignment horizontal="centerContinuous" wrapText="1"/>
    </xf>
    <xf numFmtId="0" fontId="37" fillId="7" borderId="0" applyFill="0">
      <alignment horizontal="center" vertical="center" wrapText="1"/>
    </xf>
    <xf numFmtId="49" fontId="44" fillId="7" borderId="20">
      <alignment horizontal="right" indent="2"/>
    </xf>
    <xf numFmtId="169" fontId="4" fillId="0" borderId="0" applyFont="0" applyFill="0" applyBorder="0" applyAlignment="0" applyProtection="0">
      <protection locked="0"/>
    </xf>
    <xf numFmtId="0" fontId="28" fillId="4" borderId="0" applyNumberFormat="0" applyBorder="0" applyProtection="0">
      <alignment horizontal="right"/>
    </xf>
    <xf numFmtId="0" fontId="28" fillId="4" borderId="6">
      <alignment horizontal="right"/>
    </xf>
    <xf numFmtId="167" fontId="4" fillId="0" borderId="0" applyFont="0" applyFill="0" applyBorder="0" applyAlignment="0" applyProtection="0">
      <alignment horizontal="left"/>
      <protection locked="0"/>
    </xf>
    <xf numFmtId="0" fontId="43" fillId="4" borderId="0" applyBorder="0">
      <alignment horizontal="left"/>
    </xf>
    <xf numFmtId="0" fontId="38" fillId="8" borderId="0"/>
    <xf numFmtId="0" fontId="48" fillId="0" borderId="0" applyNumberFormat="0" applyFill="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0" applyNumberFormat="0" applyBorder="0" applyAlignment="0" applyProtection="0"/>
    <xf numFmtId="0" fontId="94" fillId="43" borderId="88" applyNumberFormat="0" applyFill="0" applyAlignment="0">
      <protection locked="0"/>
    </xf>
    <xf numFmtId="0" fontId="1" fillId="8" borderId="88" applyNumberFormat="0" applyFill="0" applyAlignment="0"/>
    <xf numFmtId="0" fontId="52" fillId="12" borderId="23" applyNumberFormat="0" applyAlignment="0" applyProtection="0"/>
    <xf numFmtId="0" fontId="53" fillId="0" borderId="24" applyNumberFormat="0" applyFill="0" applyAlignment="0" applyProtection="0"/>
    <xf numFmtId="0" fontId="54" fillId="13" borderId="25" applyNumberFormat="0" applyAlignment="0" applyProtection="0"/>
    <xf numFmtId="0" fontId="55" fillId="0" borderId="0" applyNumberFormat="0" applyFill="0" applyBorder="0" applyAlignment="0" applyProtection="0"/>
    <xf numFmtId="0" fontId="26" fillId="14" borderId="26" applyNumberFormat="0" applyFont="0" applyAlignment="0" applyProtection="0"/>
    <xf numFmtId="0" fontId="56" fillId="0" borderId="27"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7" fillId="38" borderId="0" applyNumberFormat="0" applyBorder="0" applyAlignment="0" applyProtection="0"/>
    <xf numFmtId="0" fontId="26" fillId="0" borderId="0">
      <alignment horizontal="right"/>
    </xf>
    <xf numFmtId="166"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0" fontId="37" fillId="7" borderId="0" applyFill="0">
      <alignment horizontal="center"/>
    </xf>
    <xf numFmtId="0" fontId="33" fillId="5" borderId="31" applyBorder="0"/>
    <xf numFmtId="176" fontId="8" fillId="4" borderId="0" applyFont="0" applyBorder="0" applyProtection="0">
      <alignment horizontal="right"/>
    </xf>
    <xf numFmtId="0" fontId="5" fillId="5" borderId="0" applyFont="0" applyAlignment="0"/>
    <xf numFmtId="0" fontId="26" fillId="0" borderId="0">
      <alignment horizontal="right"/>
    </xf>
    <xf numFmtId="0" fontId="33" fillId="5" borderId="40" applyBorder="0"/>
    <xf numFmtId="0" fontId="26" fillId="0" borderId="0">
      <alignment horizontal="right"/>
    </xf>
    <xf numFmtId="0" fontId="32" fillId="8" borderId="0"/>
    <xf numFmtId="0" fontId="25" fillId="5" borderId="0" applyNumberFormat="0" applyBorder="0">
      <alignment horizontal="right"/>
    </xf>
    <xf numFmtId="0" fontId="63" fillId="5" borderId="1">
      <alignment horizontal="center"/>
    </xf>
    <xf numFmtId="175" fontId="63" fillId="5" borderId="1">
      <alignment horizontal="center" vertical="center"/>
    </xf>
    <xf numFmtId="0" fontId="64" fillId="5" borderId="40" applyBorder="0"/>
    <xf numFmtId="0" fontId="8" fillId="5" borderId="0" applyBorder="0">
      <alignment vertical="top" wrapText="1"/>
    </xf>
    <xf numFmtId="0" fontId="9" fillId="5" borderId="0" applyAlignment="0">
      <alignment horizontal="center"/>
    </xf>
    <xf numFmtId="0" fontId="65" fillId="0" borderId="0" applyFill="0"/>
    <xf numFmtId="0" fontId="65" fillId="7" borderId="39" applyFill="0" applyBorder="0" applyProtection="0">
      <alignment horizontal="right"/>
    </xf>
    <xf numFmtId="0" fontId="32" fillId="7" borderId="0"/>
    <xf numFmtId="0" fontId="62" fillId="4" borderId="0" applyBorder="0">
      <alignment horizontal="left"/>
    </xf>
    <xf numFmtId="0" fontId="32" fillId="0" borderId="0">
      <alignment horizontal="right"/>
    </xf>
    <xf numFmtId="0" fontId="65" fillId="7" borderId="0" applyFill="0">
      <alignment horizontal="right"/>
    </xf>
    <xf numFmtId="0" fontId="8" fillId="4" borderId="0" applyBorder="0">
      <alignment horizontal="left"/>
    </xf>
    <xf numFmtId="0" fontId="66" fillId="6" borderId="19" applyNumberFormat="0">
      <protection locked="0"/>
    </xf>
    <xf numFmtId="0" fontId="9" fillId="4" borderId="0">
      <alignment horizontal="right"/>
    </xf>
    <xf numFmtId="170" fontId="29" fillId="0" borderId="0" applyFill="0" applyBorder="0" applyAlignment="0" applyProtection="0">
      <protection locked="0"/>
    </xf>
    <xf numFmtId="49" fontId="65" fillId="0" borderId="0" applyFill="0" applyProtection="0">
      <alignment horizontal="left" indent="1"/>
    </xf>
    <xf numFmtId="0" fontId="68" fillId="0" borderId="0" applyNumberFormat="0" applyFill="0" applyAlignment="0"/>
    <xf numFmtId="0" fontId="32" fillId="2" borderId="0" applyFill="0" applyBorder="0"/>
    <xf numFmtId="167" fontId="32" fillId="0" borderId="0" applyFill="0" applyBorder="0" applyAlignment="0" applyProtection="0">
      <alignment horizontal="left"/>
      <protection locked="0"/>
    </xf>
    <xf numFmtId="0" fontId="37" fillId="2" borderId="0" applyFill="0" applyBorder="0">
      <alignment horizontal="left"/>
    </xf>
    <xf numFmtId="168" fontId="37" fillId="7" borderId="0" applyFill="0">
      <alignment horizontal="center"/>
    </xf>
    <xf numFmtId="168" fontId="32" fillId="0" borderId="0" applyFill="0" applyBorder="0" applyAlignment="0" applyProtection="0">
      <alignment wrapText="1"/>
    </xf>
    <xf numFmtId="0" fontId="65" fillId="7" borderId="0" applyFill="0">
      <alignment horizontal="left" wrapText="1"/>
    </xf>
    <xf numFmtId="0" fontId="32" fillId="7" borderId="18" applyNumberFormat="0" applyFill="0">
      <alignment horizontal="left"/>
    </xf>
    <xf numFmtId="191" fontId="1" fillId="0" borderId="0" applyFont="0" applyFill="0" applyBorder="0" applyAlignment="0" applyProtection="0"/>
    <xf numFmtId="0" fontId="7" fillId="4" borderId="0" applyBorder="0">
      <alignment horizontal="left"/>
    </xf>
    <xf numFmtId="0" fontId="29" fillId="6" borderId="18" applyFill="0" applyProtection="0">
      <alignment horizontal="right"/>
    </xf>
    <xf numFmtId="0" fontId="7" fillId="4" borderId="0" applyBorder="0">
      <alignment horizontal="center" vertical="center" wrapText="1"/>
    </xf>
    <xf numFmtId="0" fontId="37" fillId="0" borderId="0" applyFill="0" applyBorder="0">
      <alignment horizontal="center" wrapText="1"/>
    </xf>
    <xf numFmtId="0" fontId="32" fillId="0" borderId="0">
      <alignment horizontal="left"/>
    </xf>
    <xf numFmtId="0" fontId="64" fillId="5" borderId="31" applyBorder="0"/>
    <xf numFmtId="0" fontId="65" fillId="7" borderId="34" applyFill="0" applyBorder="0" applyProtection="0">
      <alignment horizontal="right"/>
    </xf>
    <xf numFmtId="0" fontId="26" fillId="0" borderId="0"/>
    <xf numFmtId="166" fontId="2" fillId="0" borderId="0" applyFont="0" applyFill="0" applyBorder="0" applyAlignment="0" applyProtection="0"/>
    <xf numFmtId="0" fontId="63" fillId="5" borderId="49">
      <alignment horizontal="center"/>
    </xf>
    <xf numFmtId="175" fontId="63" fillId="5" borderId="49">
      <alignment horizontal="center" vertical="center"/>
    </xf>
    <xf numFmtId="0" fontId="27" fillId="5" borderId="49">
      <alignment horizontal="center"/>
    </xf>
    <xf numFmtId="175" fontId="27" fillId="5" borderId="49">
      <alignment horizontal="center" vertical="center"/>
    </xf>
    <xf numFmtId="0" fontId="8" fillId="4" borderId="50" applyNumberFormat="0" applyFont="0" applyAlignment="0"/>
    <xf numFmtId="49" fontId="37" fillId="7" borderId="0" applyFill="0">
      <alignment horizontal="center"/>
    </xf>
    <xf numFmtId="0" fontId="1" fillId="0" borderId="0"/>
    <xf numFmtId="49" fontId="79" fillId="0" borderId="0" applyFill="0" applyAlignment="0"/>
    <xf numFmtId="189" fontId="90" fillId="0" borderId="0" applyFont="0" applyFill="0" applyBorder="0" applyAlignment="0" applyProtection="0">
      <protection locked="0"/>
    </xf>
    <xf numFmtId="0" fontId="8" fillId="4" borderId="65" applyNumberFormat="0" applyFont="0" applyAlignment="0"/>
    <xf numFmtId="9" fontId="26" fillId="0" borderId="0" applyFont="0" applyFill="0" applyBorder="0" applyAlignment="0" applyProtection="0"/>
    <xf numFmtId="170" fontId="90" fillId="0" borderId="0" applyFont="0" applyFill="0" applyBorder="0" applyAlignment="0" applyProtection="0">
      <protection locked="0"/>
    </xf>
    <xf numFmtId="190" fontId="90" fillId="0" borderId="0" applyFont="0" applyFill="0" applyBorder="0" applyAlignment="0" applyProtection="0"/>
    <xf numFmtId="0" fontId="95" fillId="44" borderId="88" applyNumberFormat="0" applyFill="0">
      <alignment horizontal="centerContinuous" wrapText="1"/>
    </xf>
    <xf numFmtId="185" fontId="96" fillId="43" borderId="88" applyNumberFormat="0" applyFill="0" applyAlignment="0"/>
    <xf numFmtId="192" fontId="89" fillId="0" borderId="0" applyFont="0" applyFill="0" applyBorder="0" applyAlignment="0" applyProtection="0">
      <alignment horizontal="center" vertical="top" wrapText="1"/>
    </xf>
    <xf numFmtId="193" fontId="89" fillId="6" borderId="0" applyFont="0" applyBorder="0"/>
    <xf numFmtId="194" fontId="1" fillId="8" borderId="89" applyNumberFormat="0" applyFont="0" applyFill="0" applyAlignment="0" applyProtection="0"/>
    <xf numFmtId="195" fontId="90" fillId="0" borderId="0" applyFont="0" applyFill="0" applyBorder="0" applyAlignment="0" applyProtection="0">
      <alignment horizontal="left"/>
      <protection locked="0"/>
    </xf>
  </cellStyleXfs>
  <cellXfs count="826">
    <xf numFmtId="0" fontId="0" fillId="0" borderId="0" xfId="0"/>
    <xf numFmtId="0" fontId="15" fillId="3" borderId="0" xfId="37" applyFont="1" applyFill="1" applyBorder="1" applyAlignment="1" applyProtection="1"/>
    <xf numFmtId="0" fontId="21" fillId="3" borderId="0" xfId="37" applyFont="1" applyFill="1" applyBorder="1" applyAlignment="1" applyProtection="1"/>
    <xf numFmtId="49" fontId="22" fillId="3" borderId="0" xfId="16" applyFont="1" applyFill="1" applyBorder="1" applyAlignment="1" applyProtection="1"/>
    <xf numFmtId="0" fontId="21" fillId="3" borderId="0" xfId="37" applyFont="1" applyFill="1" applyBorder="1" applyProtection="1"/>
    <xf numFmtId="0" fontId="21" fillId="3" borderId="6" xfId="37" applyFont="1" applyFill="1" applyBorder="1" applyProtection="1"/>
    <xf numFmtId="0" fontId="23" fillId="3" borderId="0" xfId="37" applyFont="1" applyFill="1" applyBorder="1" applyAlignment="1" applyProtection="1"/>
    <xf numFmtId="0" fontId="21" fillId="2" borderId="6" xfId="0" applyFont="1" applyFill="1" applyBorder="1" applyProtection="1"/>
    <xf numFmtId="0" fontId="21" fillId="2" borderId="6" xfId="7" applyFont="1" applyFill="1" applyBorder="1" applyProtection="1"/>
    <xf numFmtId="0" fontId="17" fillId="2" borderId="0" xfId="7" applyFont="1" applyFill="1" applyBorder="1" applyAlignment="1" applyProtection="1"/>
    <xf numFmtId="0" fontId="28" fillId="5" borderId="0" xfId="15" applyBorder="1" applyAlignment="1"/>
    <xf numFmtId="0" fontId="34" fillId="5" borderId="0" xfId="13" applyBorder="1">
      <alignment horizontal="right"/>
    </xf>
    <xf numFmtId="0" fontId="28" fillId="4" borderId="6" xfId="8" applyBorder="1">
      <alignment horizontal="right"/>
    </xf>
    <xf numFmtId="0" fontId="28" fillId="4" borderId="0" xfId="8" applyBorder="1" applyAlignment="1"/>
    <xf numFmtId="0" fontId="28" fillId="4" borderId="6" xfId="8" applyBorder="1" applyAlignment="1"/>
    <xf numFmtId="49" fontId="6" fillId="2" borderId="0" xfId="28" quotePrefix="1" applyFont="1" applyFill="1" applyBorder="1" applyAlignment="1" applyProtection="1">
      <alignment horizontal="center" wrapText="1"/>
    </xf>
    <xf numFmtId="49" fontId="34" fillId="5" borderId="0" xfId="13" applyNumberFormat="1" applyBorder="1">
      <alignment horizontal="right"/>
    </xf>
    <xf numFmtId="0" fontId="33" fillId="5" borderId="0" xfId="12" applyBorder="1"/>
    <xf numFmtId="0" fontId="6" fillId="2" borderId="0" xfId="7" applyFont="1" applyFill="1" applyBorder="1" applyAlignment="1" applyProtection="1"/>
    <xf numFmtId="0" fontId="5" fillId="2" borderId="0" xfId="7" applyFont="1" applyFill="1" applyBorder="1" applyAlignment="1" applyProtection="1">
      <alignment horizontal="left"/>
    </xf>
    <xf numFmtId="0" fontId="5" fillId="2" borderId="0" xfId="7" applyFont="1" applyFill="1" applyBorder="1" applyAlignment="1" applyProtection="1"/>
    <xf numFmtId="0" fontId="0" fillId="0" borderId="0" xfId="0"/>
    <xf numFmtId="0" fontId="28" fillId="4" borderId="0" xfId="8" applyBorder="1" applyAlignment="1">
      <alignment horizontal="left" vertical="top" indent="1"/>
    </xf>
    <xf numFmtId="0" fontId="28" fillId="5" borderId="0" xfId="15" applyBorder="1" applyAlignment="1">
      <alignment horizontal="center"/>
    </xf>
    <xf numFmtId="0" fontId="21" fillId="2" borderId="6" xfId="37" applyFont="1" applyFill="1" applyBorder="1" applyProtection="1"/>
    <xf numFmtId="0" fontId="6" fillId="2" borderId="0" xfId="7" applyFont="1" applyFill="1" applyBorder="1" applyAlignment="1" applyProtection="1">
      <alignment horizontal="left"/>
    </xf>
    <xf numFmtId="0" fontId="40" fillId="4" borderId="0" xfId="23" applyFont="1" applyBorder="1">
      <alignment horizontal="left"/>
    </xf>
    <xf numFmtId="0" fontId="24" fillId="2" borderId="0" xfId="0" applyFont="1" applyFill="1" applyBorder="1" applyAlignment="1" applyProtection="1">
      <alignment horizontal="left"/>
    </xf>
    <xf numFmtId="0" fontId="24" fillId="2" borderId="6" xfId="0" applyFont="1" applyFill="1" applyBorder="1" applyProtection="1"/>
    <xf numFmtId="0" fontId="24" fillId="2" borderId="6" xfId="0" applyFont="1" applyFill="1" applyBorder="1" applyAlignment="1" applyProtection="1">
      <alignment horizontal="center" wrapText="1"/>
    </xf>
    <xf numFmtId="174" fontId="24" fillId="2" borderId="6" xfId="0" applyNumberFormat="1" applyFont="1" applyFill="1" applyBorder="1" applyProtection="1"/>
    <xf numFmtId="171" fontId="24" fillId="2" borderId="0" xfId="0" applyNumberFormat="1" applyFont="1" applyFill="1" applyBorder="1" applyProtection="1"/>
    <xf numFmtId="9" fontId="24" fillId="2" borderId="0" xfId="0" applyNumberFormat="1" applyFont="1" applyFill="1" applyBorder="1" applyProtection="1"/>
    <xf numFmtId="0" fontId="41" fillId="4" borderId="0" xfId="22" applyFont="1" applyBorder="1"/>
    <xf numFmtId="0" fontId="37" fillId="2" borderId="0" xfId="17" applyFont="1" applyFill="1" applyBorder="1" applyProtection="1"/>
    <xf numFmtId="0" fontId="41" fillId="4" borderId="0" xfId="23" applyFont="1" applyBorder="1">
      <alignment horizontal="left"/>
    </xf>
    <xf numFmtId="0" fontId="43" fillId="4" borderId="0" xfId="36" applyFont="1" applyBorder="1">
      <alignment horizontal="left"/>
    </xf>
    <xf numFmtId="0" fontId="6" fillId="2" borderId="0" xfId="7" applyFont="1" applyFill="1" applyBorder="1" applyAlignment="1" applyProtection="1">
      <alignment horizontal="left" indent="1"/>
    </xf>
    <xf numFmtId="0" fontId="39" fillId="4" borderId="0" xfId="22" applyFont="1" applyBorder="1"/>
    <xf numFmtId="0" fontId="5" fillId="3" borderId="6" xfId="37" applyFont="1" applyFill="1" applyBorder="1" applyAlignment="1" applyProtection="1"/>
    <xf numFmtId="0" fontId="5" fillId="2" borderId="0" xfId="7" applyFont="1" applyFill="1" applyBorder="1" applyProtection="1"/>
    <xf numFmtId="0" fontId="5" fillId="2" borderId="0" xfId="7" applyFont="1" applyFill="1" applyBorder="1" applyAlignment="1" applyProtection="1">
      <alignment horizontal="left" indent="1"/>
    </xf>
    <xf numFmtId="49" fontId="6" fillId="2" borderId="0" xfId="28" quotePrefix="1" applyFont="1" applyFill="1" applyBorder="1" applyAlignment="1" applyProtection="1">
      <alignment horizontal="center" vertical="center" wrapText="1"/>
    </xf>
    <xf numFmtId="0" fontId="12" fillId="2" borderId="0" xfId="7" applyFont="1" applyFill="1" applyBorder="1" applyAlignment="1" applyProtection="1">
      <alignment horizontal="right"/>
    </xf>
    <xf numFmtId="0" fontId="5" fillId="2" borderId="0" xfId="0" applyFont="1" applyFill="1" applyBorder="1" applyAlignment="1" applyProtection="1">
      <alignment horizontal="left"/>
    </xf>
    <xf numFmtId="49" fontId="6" fillId="2" borderId="0" xfId="19" applyFont="1" applyFill="1" applyBorder="1" applyAlignment="1" applyProtection="1">
      <alignment horizontal="left"/>
    </xf>
    <xf numFmtId="49" fontId="6" fillId="2" borderId="0" xfId="19" applyFont="1" applyFill="1" applyBorder="1" applyAlignment="1" applyProtection="1">
      <alignment horizontal="left" indent="1"/>
    </xf>
    <xf numFmtId="0" fontId="5" fillId="2" borderId="0" xfId="7" applyFont="1" applyFill="1" applyBorder="1" applyAlignment="1" applyProtection="1">
      <alignment horizontal="left" indent="2"/>
    </xf>
    <xf numFmtId="0" fontId="5" fillId="2" borderId="0" xfId="7" applyFont="1" applyFill="1" applyBorder="1" applyAlignment="1" applyProtection="1">
      <alignment horizontal="left" indent="3"/>
    </xf>
    <xf numFmtId="0" fontId="9" fillId="2" borderId="0" xfId="7" applyFont="1" applyFill="1" applyBorder="1" applyAlignment="1" applyProtection="1"/>
    <xf numFmtId="49" fontId="6" fillId="2" borderId="0" xfId="19" applyFont="1" applyFill="1" applyBorder="1" applyAlignment="1" applyProtection="1">
      <alignment horizontal="right" indent="1"/>
    </xf>
    <xf numFmtId="0" fontId="5" fillId="2" borderId="0" xfId="7" applyFont="1" applyFill="1" applyBorder="1" applyAlignment="1" applyProtection="1">
      <alignment horizontal="right"/>
    </xf>
    <xf numFmtId="0" fontId="43" fillId="4" borderId="0" xfId="8" applyFont="1" applyBorder="1">
      <alignment horizontal="right"/>
    </xf>
    <xf numFmtId="0" fontId="28" fillId="4" borderId="0" xfId="33" applyFont="1" applyBorder="1" applyAlignment="1">
      <alignment horizontal="right"/>
    </xf>
    <xf numFmtId="0" fontId="8" fillId="4" borderId="0" xfId="23" applyFont="1" applyBorder="1">
      <alignment horizontal="left"/>
    </xf>
    <xf numFmtId="0" fontId="8" fillId="4" borderId="0" xfId="23" applyFont="1" applyBorder="1" applyAlignment="1"/>
    <xf numFmtId="0" fontId="9" fillId="2" borderId="0" xfId="37" applyFont="1" applyFill="1" applyBorder="1" applyAlignment="1" applyProtection="1">
      <alignment horizontal="center"/>
    </xf>
    <xf numFmtId="0" fontId="12" fillId="2" borderId="0" xfId="37" applyFont="1" applyFill="1" applyBorder="1" applyAlignment="1" applyProtection="1"/>
    <xf numFmtId="0" fontId="5" fillId="2" borderId="0" xfId="37" applyFont="1" applyFill="1" applyBorder="1" applyAlignment="1" applyProtection="1"/>
    <xf numFmtId="0" fontId="5" fillId="2" borderId="0" xfId="37" applyFont="1" applyFill="1" applyBorder="1" applyProtection="1"/>
    <xf numFmtId="0" fontId="13" fillId="3" borderId="6" xfId="37" applyFont="1" applyFill="1" applyBorder="1" applyAlignment="1" applyProtection="1"/>
    <xf numFmtId="0" fontId="12" fillId="2" borderId="0" xfId="7" applyFont="1" applyFill="1" applyBorder="1" applyAlignment="1" applyProtection="1">
      <alignment horizontal="right" vertical="top"/>
    </xf>
    <xf numFmtId="0" fontId="35" fillId="5" borderId="6" xfId="14" applyFont="1" applyBorder="1" applyAlignment="1">
      <alignment vertical="top" wrapText="1"/>
    </xf>
    <xf numFmtId="0" fontId="0" fillId="0" borderId="0" xfId="0" applyFont="1" applyFill="1" applyAlignment="1"/>
    <xf numFmtId="0" fontId="43" fillId="4" borderId="0" xfId="8" applyFont="1" applyBorder="1" applyAlignment="1"/>
    <xf numFmtId="0" fontId="41" fillId="4" borderId="0" xfId="24" quotePrefix="1" applyFont="1" applyBorder="1">
      <alignment horizontal="center" wrapText="1"/>
    </xf>
    <xf numFmtId="0" fontId="43" fillId="4" borderId="0" xfId="8" applyFont="1" applyBorder="1" applyAlignment="1">
      <alignment horizontal="left"/>
    </xf>
    <xf numFmtId="0" fontId="43" fillId="4" borderId="0" xfId="8" applyFont="1" applyBorder="1" applyAlignment="1">
      <alignment horizontal="right"/>
    </xf>
    <xf numFmtId="0" fontId="28" fillId="4" borderId="0" xfId="33" applyFont="1" applyBorder="1">
      <alignment horizontal="right"/>
    </xf>
    <xf numFmtId="0" fontId="43" fillId="4" borderId="0" xfId="8" applyFont="1" applyBorder="1" applyAlignment="1">
      <alignment horizontal="left" indent="1"/>
    </xf>
    <xf numFmtId="0" fontId="41" fillId="4" borderId="0" xfId="36" applyFont="1" applyBorder="1">
      <alignment horizontal="left"/>
    </xf>
    <xf numFmtId="0" fontId="43" fillId="4" borderId="0" xfId="8" applyFont="1" applyBorder="1" applyAlignment="1">
      <alignment horizontal="left" vertical="top" indent="1"/>
    </xf>
    <xf numFmtId="0" fontId="43" fillId="4" borderId="0" xfId="8" quotePrefix="1" applyFont="1" applyBorder="1">
      <alignment horizontal="right"/>
    </xf>
    <xf numFmtId="0" fontId="43" fillId="4" borderId="0" xfId="8" applyFont="1" applyBorder="1" applyAlignment="1">
      <alignment horizontal="centerContinuous" vertical="center" wrapText="1"/>
    </xf>
    <xf numFmtId="0" fontId="43" fillId="4" borderId="0" xfId="8" applyFont="1" applyBorder="1" applyAlignment="1">
      <alignment horizontal="center" wrapText="1"/>
    </xf>
    <xf numFmtId="0" fontId="41" fillId="4" borderId="0" xfId="24" applyFont="1" applyBorder="1">
      <alignment horizontal="center" wrapText="1"/>
    </xf>
    <xf numFmtId="0" fontId="8" fillId="4" borderId="0" xfId="8" applyFont="1" applyBorder="1">
      <alignment horizontal="right"/>
    </xf>
    <xf numFmtId="0" fontId="31" fillId="2" borderId="0" xfId="6" applyFont="1" applyFill="1" applyBorder="1"/>
    <xf numFmtId="0" fontId="7" fillId="4" borderId="0" xfId="8" applyFont="1" applyBorder="1">
      <alignment horizontal="right"/>
    </xf>
    <xf numFmtId="0" fontId="43" fillId="2" borderId="0" xfId="8" applyFont="1" applyFill="1" applyBorder="1" applyAlignment="1"/>
    <xf numFmtId="0" fontId="28" fillId="4" borderId="0" xfId="8" applyFont="1" applyBorder="1" applyAlignment="1">
      <alignment horizontal="right"/>
    </xf>
    <xf numFmtId="0" fontId="43" fillId="4" borderId="0" xfId="8" applyFont="1" applyBorder="1" applyAlignment="1">
      <alignment wrapText="1"/>
    </xf>
    <xf numFmtId="0" fontId="43" fillId="4" borderId="0" xfId="8" applyFont="1" applyBorder="1" applyAlignment="1">
      <alignment horizontal="centerContinuous" wrapText="1"/>
    </xf>
    <xf numFmtId="0" fontId="43" fillId="4" borderId="0" xfId="8" applyFont="1" applyBorder="1" applyAlignment="1">
      <alignment horizontal="centerContinuous"/>
    </xf>
    <xf numFmtId="0" fontId="5" fillId="2" borderId="0" xfId="0" applyFont="1" applyFill="1" applyBorder="1" applyProtection="1"/>
    <xf numFmtId="14" fontId="5" fillId="2" borderId="0" xfId="0" applyNumberFormat="1" applyFont="1" applyFill="1" applyBorder="1" applyProtection="1"/>
    <xf numFmtId="171" fontId="5" fillId="2" borderId="0" xfId="0" applyNumberFormat="1" applyFont="1" applyFill="1" applyBorder="1" applyProtection="1"/>
    <xf numFmtId="172" fontId="5" fillId="2" borderId="0" xfId="0" applyNumberFormat="1" applyFont="1" applyFill="1" applyBorder="1" applyProtection="1"/>
    <xf numFmtId="9" fontId="5" fillId="2" borderId="0" xfId="0" applyNumberFormat="1" applyFont="1" applyFill="1" applyBorder="1" applyProtection="1"/>
    <xf numFmtId="173" fontId="5" fillId="2" borderId="0" xfId="0" applyNumberFormat="1" applyFont="1" applyFill="1" applyBorder="1" applyProtection="1"/>
    <xf numFmtId="0" fontId="6" fillId="2" borderId="0" xfId="0" applyFont="1" applyFill="1" applyBorder="1" applyProtection="1"/>
    <xf numFmtId="0" fontId="5" fillId="2" borderId="0" xfId="0" applyNumberFormat="1" applyFont="1" applyFill="1" applyBorder="1" applyProtection="1"/>
    <xf numFmtId="178" fontId="5" fillId="2" borderId="0" xfId="1" applyNumberFormat="1" applyFont="1" applyFill="1" applyBorder="1" applyAlignment="1" applyProtection="1">
      <alignment horizontal="right"/>
    </xf>
    <xf numFmtId="0" fontId="7" fillId="4" borderId="0" xfId="8" applyFont="1" applyBorder="1" applyAlignment="1">
      <alignment horizontal="left"/>
    </xf>
    <xf numFmtId="178" fontId="5" fillId="2" borderId="0" xfId="7" applyNumberFormat="1" applyFont="1" applyFill="1" applyBorder="1" applyAlignment="1" applyProtection="1"/>
    <xf numFmtId="178" fontId="5" fillId="2" borderId="0" xfId="0" applyNumberFormat="1" applyFont="1" applyFill="1" applyBorder="1" applyProtection="1"/>
    <xf numFmtId="178" fontId="43" fillId="4" borderId="0" xfId="8" applyNumberFormat="1" applyFont="1" applyBorder="1">
      <alignment horizontal="right"/>
    </xf>
    <xf numFmtId="0" fontId="8" fillId="4" borderId="0" xfId="8" applyFont="1" applyBorder="1" applyAlignment="1">
      <alignment horizontal="left"/>
    </xf>
    <xf numFmtId="179" fontId="5" fillId="4" borderId="3" xfId="2" applyNumberFormat="1" applyFont="1" applyBorder="1" applyProtection="1">
      <alignment horizontal="right"/>
    </xf>
    <xf numFmtId="179" fontId="5" fillId="4" borderId="5" xfId="25" applyNumberFormat="1" applyFont="1" applyBorder="1" applyAlignment="1">
      <alignment horizontal="right"/>
    </xf>
    <xf numFmtId="0" fontId="0" fillId="0" borderId="0" xfId="0" applyAlignment="1">
      <alignment horizontal="left" indent="2"/>
    </xf>
    <xf numFmtId="0" fontId="0" fillId="0" borderId="0" xfId="0" applyFill="1" applyAlignment="1">
      <alignment horizontal="left" indent="2"/>
    </xf>
    <xf numFmtId="0" fontId="0" fillId="0" borderId="0" xfId="0" quotePrefix="1" applyAlignment="1">
      <alignment horizontal="left" indent="2"/>
    </xf>
    <xf numFmtId="0" fontId="47" fillId="0" borderId="4" xfId="0" applyFont="1" applyFill="1" applyBorder="1" applyAlignment="1">
      <alignment horizontal="left" vertical="top" indent="2"/>
    </xf>
    <xf numFmtId="0" fontId="0" fillId="0" borderId="4" xfId="0" applyFill="1" applyBorder="1" applyAlignment="1">
      <alignment horizontal="left" indent="2"/>
    </xf>
    <xf numFmtId="0" fontId="0" fillId="0" borderId="0" xfId="0" applyFont="1" applyAlignment="1">
      <alignment horizontal="left" indent="2"/>
    </xf>
    <xf numFmtId="177" fontId="6" fillId="2" borderId="0" xfId="29" applyNumberFormat="1" applyFont="1" applyFill="1" applyBorder="1" applyAlignment="1" applyProtection="1">
      <alignment horizontal="center" wrapText="1"/>
    </xf>
    <xf numFmtId="0" fontId="59" fillId="0" borderId="0" xfId="0" applyFont="1" applyAlignment="1">
      <alignment horizontal="left" indent="2"/>
    </xf>
    <xf numFmtId="0" fontId="28" fillId="4" borderId="12" xfId="34" applyBorder="1">
      <alignment horizontal="right"/>
    </xf>
    <xf numFmtId="0" fontId="0" fillId="0" borderId="0" xfId="0" applyAlignment="1">
      <alignment horizontal="left" indent="2"/>
    </xf>
    <xf numFmtId="0" fontId="0" fillId="0" borderId="0" xfId="0"/>
    <xf numFmtId="0" fontId="0" fillId="0" borderId="0" xfId="0" applyFill="1"/>
    <xf numFmtId="0" fontId="43" fillId="2" borderId="0" xfId="36" applyFont="1" applyFill="1" applyBorder="1">
      <alignment horizontal="left"/>
    </xf>
    <xf numFmtId="0" fontId="41" fillId="2" borderId="0" xfId="36" applyFont="1" applyFill="1" applyBorder="1" applyAlignment="1"/>
    <xf numFmtId="0" fontId="0" fillId="0" borderId="0" xfId="0" quotePrefix="1"/>
    <xf numFmtId="0" fontId="0" fillId="0" borderId="0" xfId="0" applyAlignment="1">
      <alignment horizontal="left" indent="1"/>
    </xf>
    <xf numFmtId="179" fontId="16" fillId="0" borderId="3" xfId="1" applyNumberFormat="1" applyFont="1" applyFill="1" applyBorder="1" applyAlignment="1" applyProtection="1">
      <protection locked="0"/>
    </xf>
    <xf numFmtId="179" fontId="16" fillId="0" borderId="3" xfId="5" applyNumberFormat="1" applyFont="1" applyFill="1" applyBorder="1">
      <protection locked="0"/>
    </xf>
    <xf numFmtId="0" fontId="18" fillId="6" borderId="0" xfId="0" applyFont="1" applyFill="1" applyBorder="1"/>
    <xf numFmtId="0" fontId="43" fillId="4" borderId="0" xfId="36" applyFont="1" applyFill="1" applyBorder="1">
      <alignment horizontal="left"/>
    </xf>
    <xf numFmtId="0" fontId="5" fillId="4" borderId="0" xfId="7" applyFont="1" applyFill="1" applyBorder="1" applyAlignment="1" applyProtection="1">
      <alignment horizontal="left"/>
    </xf>
    <xf numFmtId="0" fontId="5" fillId="4" borderId="0" xfId="7" applyFont="1" applyFill="1" applyBorder="1" applyProtection="1"/>
    <xf numFmtId="0" fontId="39" fillId="4" borderId="0" xfId="22" applyFont="1" applyFill="1" applyBorder="1"/>
    <xf numFmtId="0" fontId="41" fillId="4" borderId="0" xfId="22" applyFont="1" applyFill="1" applyBorder="1"/>
    <xf numFmtId="0" fontId="5" fillId="4" borderId="0" xfId="37" applyFont="1" applyFill="1" applyBorder="1" applyAlignment="1" applyProtection="1"/>
    <xf numFmtId="0" fontId="5" fillId="4" borderId="0" xfId="37" applyFont="1" applyFill="1" applyBorder="1" applyProtection="1"/>
    <xf numFmtId="179" fontId="5" fillId="4" borderId="5" xfId="25" applyNumberFormat="1" applyFont="1" applyFill="1" applyBorder="1" applyAlignment="1">
      <alignment horizontal="right"/>
    </xf>
    <xf numFmtId="0" fontId="41" fillId="4" borderId="0" xfId="23" applyFont="1" applyFill="1" applyBorder="1">
      <alignment horizontal="left"/>
    </xf>
    <xf numFmtId="49" fontId="6" fillId="4" borderId="0" xfId="28" quotePrefix="1" applyFont="1" applyFill="1" applyBorder="1" applyAlignment="1" applyProtection="1">
      <alignment horizontal="centerContinuous" vertical="center"/>
    </xf>
    <xf numFmtId="0" fontId="28" fillId="4" borderId="0" xfId="8" applyFill="1" applyBorder="1" applyAlignment="1">
      <alignment horizontal="left" vertical="top" indent="1"/>
    </xf>
    <xf numFmtId="0" fontId="43" fillId="4" borderId="0" xfId="8" applyFont="1" applyFill="1" applyBorder="1" applyAlignment="1">
      <alignment horizontal="left" vertical="top" indent="1"/>
    </xf>
    <xf numFmtId="0" fontId="43" fillId="4" borderId="0" xfId="8" applyFont="1" applyFill="1" applyBorder="1" applyAlignment="1"/>
    <xf numFmtId="0" fontId="43" fillId="4" borderId="0" xfId="8" applyFont="1" applyFill="1" applyBorder="1" applyAlignment="1">
      <alignment horizontal="left"/>
    </xf>
    <xf numFmtId="0" fontId="12" fillId="4" borderId="0" xfId="0" applyFont="1" applyFill="1" applyBorder="1" applyAlignment="1" applyProtection="1">
      <alignment horizontal="left"/>
    </xf>
    <xf numFmtId="0" fontId="5" fillId="4" borderId="0" xfId="7" applyFont="1" applyFill="1" applyBorder="1" applyAlignment="1" applyProtection="1">
      <alignment horizontal="left" indent="1"/>
    </xf>
    <xf numFmtId="0" fontId="43" fillId="0" borderId="0" xfId="0" applyFont="1" applyAlignment="1">
      <alignment horizontal="left"/>
    </xf>
    <xf numFmtId="0" fontId="21" fillId="3" borderId="29" xfId="37" applyFont="1" applyFill="1" applyBorder="1" applyAlignment="1" applyProtection="1"/>
    <xf numFmtId="0" fontId="28" fillId="5" borderId="31" xfId="15" applyBorder="1" applyAlignment="1">
      <alignment horizontal="left"/>
    </xf>
    <xf numFmtId="0" fontId="21" fillId="3" borderId="28" xfId="37" applyFont="1" applyFill="1" applyBorder="1" applyAlignment="1" applyProtection="1"/>
    <xf numFmtId="0" fontId="21" fillId="3" borderId="31" xfId="37" applyFont="1" applyFill="1" applyBorder="1" applyAlignment="1" applyProtection="1"/>
    <xf numFmtId="0" fontId="33" fillId="5" borderId="31" xfId="12" applyFont="1" applyBorder="1" applyAlignment="1">
      <alignment horizontal="left" indent="1"/>
    </xf>
    <xf numFmtId="0" fontId="28" fillId="4" borderId="33" xfId="8" applyBorder="1">
      <alignment horizontal="right"/>
    </xf>
    <xf numFmtId="0" fontId="28" fillId="4" borderId="32" xfId="8" applyBorder="1">
      <alignment horizontal="right"/>
    </xf>
    <xf numFmtId="49" fontId="44" fillId="2" borderId="33" xfId="31" applyFill="1" applyBorder="1" applyProtection="1">
      <alignment horizontal="right" indent="2"/>
    </xf>
    <xf numFmtId="0" fontId="9" fillId="4" borderId="34" xfId="7" applyFont="1" applyFill="1" applyBorder="1" applyAlignment="1" applyProtection="1"/>
    <xf numFmtId="0" fontId="9" fillId="2" borderId="34" xfId="7" applyFont="1" applyFill="1" applyBorder="1" applyAlignment="1" applyProtection="1"/>
    <xf numFmtId="0" fontId="28" fillId="4" borderId="34" xfId="34" applyBorder="1">
      <alignment horizontal="right"/>
    </xf>
    <xf numFmtId="0" fontId="28" fillId="4" borderId="34" xfId="34" applyFill="1" applyBorder="1">
      <alignment horizontal="right"/>
    </xf>
    <xf numFmtId="179" fontId="16" fillId="0" borderId="16" xfId="5" applyNumberFormat="1" applyFont="1" applyFill="1" applyBorder="1">
      <protection locked="0"/>
    </xf>
    <xf numFmtId="0" fontId="5" fillId="2" borderId="0" xfId="7" applyNumberFormat="1" applyFont="1" applyFill="1" applyBorder="1" applyAlignment="1" applyProtection="1"/>
    <xf numFmtId="14" fontId="16" fillId="0" borderId="3" xfId="9" applyNumberFormat="1" applyFont="1" applyFill="1" applyBorder="1" applyAlignment="1" applyProtection="1">
      <protection locked="0"/>
    </xf>
    <xf numFmtId="0" fontId="6" fillId="2" borderId="0" xfId="29" applyFont="1" applyFill="1" applyBorder="1" applyAlignment="1" applyProtection="1">
      <alignment horizontal="center" wrapText="1"/>
    </xf>
    <xf numFmtId="0" fontId="5" fillId="3" borderId="28" xfId="37" applyFont="1" applyFill="1" applyBorder="1" applyAlignment="1" applyProtection="1"/>
    <xf numFmtId="0" fontId="5" fillId="3" borderId="29" xfId="37" applyFont="1" applyFill="1" applyBorder="1" applyAlignment="1" applyProtection="1"/>
    <xf numFmtId="0" fontId="5" fillId="3" borderId="31" xfId="37" applyFont="1" applyFill="1" applyBorder="1" applyAlignment="1" applyProtection="1"/>
    <xf numFmtId="0" fontId="5" fillId="3" borderId="0" xfId="37" applyFont="1" applyFill="1" applyBorder="1" applyAlignment="1" applyProtection="1"/>
    <xf numFmtId="0" fontId="5" fillId="3" borderId="6" xfId="37" applyFont="1" applyFill="1" applyBorder="1" applyProtection="1"/>
    <xf numFmtId="0" fontId="33" fillId="5" borderId="31" xfId="79" applyFont="1" applyBorder="1" applyAlignment="1">
      <alignment horizontal="left" indent="1"/>
    </xf>
    <xf numFmtId="0" fontId="33" fillId="5" borderId="0" xfId="79" applyBorder="1"/>
    <xf numFmtId="49" fontId="19" fillId="3" borderId="0" xfId="16" applyFont="1" applyFill="1" applyBorder="1" applyAlignment="1" applyProtection="1"/>
    <xf numFmtId="0" fontId="5" fillId="3" borderId="0" xfId="37" applyFont="1" applyFill="1" applyBorder="1" applyProtection="1"/>
    <xf numFmtId="0" fontId="47" fillId="0" borderId="31" xfId="0" applyFont="1" applyFill="1" applyBorder="1" applyAlignment="1">
      <alignment horizontal="left" vertical="top" indent="2"/>
    </xf>
    <xf numFmtId="0" fontId="9" fillId="3" borderId="0" xfId="37" applyFont="1" applyFill="1" applyBorder="1" applyAlignment="1" applyProtection="1"/>
    <xf numFmtId="0" fontId="12" fillId="3" borderId="0" xfId="37" applyFont="1" applyFill="1" applyBorder="1" applyAlignment="1" applyProtection="1"/>
    <xf numFmtId="0" fontId="0" fillId="0" borderId="31" xfId="0" applyFill="1" applyBorder="1" applyAlignment="1">
      <alignment horizontal="left" indent="2"/>
    </xf>
    <xf numFmtId="0" fontId="5" fillId="2" borderId="6" xfId="0" applyFont="1" applyFill="1" applyBorder="1" applyProtection="1"/>
    <xf numFmtId="0" fontId="5" fillId="2" borderId="6" xfId="7" applyFont="1" applyFill="1" applyBorder="1" applyProtection="1"/>
    <xf numFmtId="179" fontId="5" fillId="4" borderId="3" xfId="80" applyNumberFormat="1" applyFont="1" applyBorder="1" applyProtection="1">
      <alignment horizontal="right"/>
    </xf>
    <xf numFmtId="183" fontId="5" fillId="2" borderId="0" xfId="7" applyNumberFormat="1" applyFont="1" applyFill="1" applyBorder="1" applyAlignment="1" applyProtection="1"/>
    <xf numFmtId="179" fontId="5" fillId="4" borderId="5" xfId="26" applyNumberFormat="1" applyFont="1" applyBorder="1" applyAlignment="1">
      <alignment horizontal="right"/>
    </xf>
    <xf numFmtId="179" fontId="5" fillId="2" borderId="0" xfId="7" applyNumberFormat="1" applyFont="1" applyFill="1" applyBorder="1" applyAlignment="1" applyProtection="1"/>
    <xf numFmtId="179" fontId="5" fillId="2" borderId="0" xfId="1" applyNumberFormat="1" applyFont="1" applyFill="1" applyBorder="1" applyAlignment="1" applyProtection="1">
      <alignment horizontal="right"/>
    </xf>
    <xf numFmtId="179" fontId="43" fillId="4" borderId="0" xfId="8" applyNumberFormat="1" applyFont="1" applyBorder="1">
      <alignment horizontal="right"/>
    </xf>
    <xf numFmtId="179" fontId="5" fillId="4" borderId="5" xfId="26" applyNumberFormat="1" applyFont="1" applyFill="1" applyBorder="1" applyAlignment="1">
      <alignment horizontal="right"/>
    </xf>
    <xf numFmtId="0" fontId="5" fillId="2" borderId="6" xfId="37" applyFont="1" applyFill="1" applyBorder="1" applyProtection="1"/>
    <xf numFmtId="0" fontId="5" fillId="2" borderId="32" xfId="7" applyFont="1" applyFill="1" applyBorder="1" applyProtection="1"/>
    <xf numFmtId="0" fontId="5" fillId="2" borderId="6" xfId="7" applyFont="1" applyFill="1" applyBorder="1" applyAlignment="1" applyProtection="1"/>
    <xf numFmtId="179" fontId="46" fillId="4" borderId="3" xfId="80" applyNumberFormat="1" applyFont="1" applyBorder="1" applyProtection="1">
      <alignment horizontal="right"/>
    </xf>
    <xf numFmtId="0" fontId="6" fillId="2" borderId="6" xfId="7" applyFont="1" applyFill="1" applyBorder="1" applyAlignment="1" applyProtection="1"/>
    <xf numFmtId="179" fontId="16" fillId="0" borderId="3" xfId="5" applyNumberFormat="1" applyFont="1" applyFill="1" applyBorder="1" applyProtection="1">
      <protection locked="0"/>
    </xf>
    <xf numFmtId="179" fontId="46" fillId="4" borderId="2" xfId="80" applyNumberFormat="1" applyFont="1" applyBorder="1" applyProtection="1">
      <alignment horizontal="right"/>
    </xf>
    <xf numFmtId="179" fontId="5" fillId="4" borderId="2" xfId="80" applyNumberFormat="1" applyFont="1" applyBorder="1" applyProtection="1">
      <alignment horizontal="right"/>
    </xf>
    <xf numFmtId="0" fontId="5" fillId="5" borderId="29" xfId="81" applyFont="1" applyBorder="1" applyAlignment="1"/>
    <xf numFmtId="0" fontId="5" fillId="5" borderId="30" xfId="81" applyFont="1" applyBorder="1" applyAlignment="1"/>
    <xf numFmtId="0" fontId="5" fillId="5" borderId="0" xfId="81" applyFont="1" applyBorder="1" applyAlignment="1"/>
    <xf numFmtId="0" fontId="20" fillId="5" borderId="0" xfId="81" applyFont="1" applyBorder="1"/>
    <xf numFmtId="0" fontId="11" fillId="5" borderId="0" xfId="81" applyFont="1" applyBorder="1"/>
    <xf numFmtId="0" fontId="5" fillId="5" borderId="6" xfId="81" applyFont="1" applyBorder="1" applyAlignment="1"/>
    <xf numFmtId="0" fontId="19" fillId="5" borderId="0" xfId="81" applyFont="1" applyBorder="1" applyAlignment="1"/>
    <xf numFmtId="0" fontId="9" fillId="5" borderId="0" xfId="81" applyFont="1" applyBorder="1" applyAlignment="1"/>
    <xf numFmtId="179" fontId="8" fillId="4" borderId="1" xfId="80" applyNumberFormat="1" applyFont="1" applyFill="1" applyBorder="1">
      <alignment horizontal="right"/>
    </xf>
    <xf numFmtId="179" fontId="8" fillId="4" borderId="1" xfId="80" applyNumberFormat="1" applyFont="1" applyBorder="1">
      <alignment horizontal="right"/>
    </xf>
    <xf numFmtId="179" fontId="8" fillId="4" borderId="5" xfId="26" applyNumberFormat="1" applyFont="1" applyBorder="1"/>
    <xf numFmtId="179" fontId="8" fillId="4" borderId="1" xfId="26" applyNumberFormat="1" applyFont="1" applyBorder="1"/>
    <xf numFmtId="176" fontId="8" fillId="4" borderId="0" xfId="26" applyNumberFormat="1" applyFont="1" applyBorder="1"/>
    <xf numFmtId="179" fontId="8" fillId="4" borderId="1" xfId="80" applyNumberFormat="1" applyFont="1" applyBorder="1" applyProtection="1">
      <alignment horizontal="right"/>
    </xf>
    <xf numFmtId="176" fontId="8" fillId="4" borderId="0" xfId="80" applyFont="1" applyBorder="1">
      <alignment horizontal="right"/>
    </xf>
    <xf numFmtId="179" fontId="8" fillId="4" borderId="1" xfId="80" applyNumberFormat="1" applyFont="1" applyFill="1" applyBorder="1" applyProtection="1">
      <alignment horizontal="right"/>
    </xf>
    <xf numFmtId="179" fontId="8" fillId="4" borderId="5" xfId="26" applyNumberFormat="1" applyFont="1" applyFill="1" applyBorder="1"/>
    <xf numFmtId="0" fontId="5" fillId="3" borderId="30" xfId="37" applyFont="1" applyFill="1" applyBorder="1" applyAlignment="1" applyProtection="1"/>
    <xf numFmtId="0" fontId="5" fillId="3" borderId="11" xfId="37" applyFont="1" applyFill="1" applyBorder="1" applyAlignment="1" applyProtection="1"/>
    <xf numFmtId="173" fontId="5" fillId="2" borderId="6" xfId="0" applyNumberFormat="1" applyFont="1" applyFill="1" applyBorder="1" applyProtection="1"/>
    <xf numFmtId="174" fontId="5" fillId="2" borderId="6" xfId="0" applyNumberFormat="1" applyFont="1" applyFill="1" applyBorder="1" applyProtection="1"/>
    <xf numFmtId="181" fontId="46" fillId="4" borderId="13" xfId="80" applyNumberFormat="1" applyFont="1" applyFill="1" applyBorder="1" applyProtection="1">
      <alignment horizontal="right"/>
    </xf>
    <xf numFmtId="0" fontId="5" fillId="2" borderId="32" xfId="0" applyFont="1" applyFill="1" applyBorder="1" applyProtection="1"/>
    <xf numFmtId="172" fontId="5" fillId="2" borderId="32" xfId="0" applyNumberFormat="1" applyFont="1" applyFill="1" applyBorder="1" applyProtection="1"/>
    <xf numFmtId="0" fontId="5" fillId="3" borderId="7" xfId="37" applyFont="1" applyFill="1" applyBorder="1" applyAlignment="1" applyProtection="1"/>
    <xf numFmtId="0" fontId="5" fillId="3" borderId="8" xfId="37" applyFont="1" applyFill="1" applyBorder="1" applyAlignment="1" applyProtection="1"/>
    <xf numFmtId="0" fontId="26" fillId="0" borderId="0" xfId="82" applyAlignment="1">
      <alignment horizontal="left" indent="2"/>
    </xf>
    <xf numFmtId="0" fontId="26" fillId="0" borderId="0" xfId="82">
      <alignment horizontal="right"/>
    </xf>
    <xf numFmtId="0" fontId="26" fillId="0" borderId="0" xfId="82" applyAlignment="1"/>
    <xf numFmtId="0" fontId="5" fillId="3" borderId="40" xfId="37" applyFont="1" applyFill="1" applyBorder="1" applyAlignment="1" applyProtection="1"/>
    <xf numFmtId="0" fontId="26" fillId="0" borderId="0" xfId="82" applyFill="1" applyAlignment="1">
      <alignment horizontal="left" indent="2"/>
    </xf>
    <xf numFmtId="0" fontId="26" fillId="0" borderId="0" xfId="82" applyFill="1">
      <alignment horizontal="right"/>
    </xf>
    <xf numFmtId="0" fontId="33" fillId="5" borderId="40" xfId="83" applyFont="1" applyBorder="1" applyAlignment="1">
      <alignment horizontal="left" indent="1"/>
    </xf>
    <xf numFmtId="0" fontId="33" fillId="5" borderId="0" xfId="83" applyBorder="1"/>
    <xf numFmtId="0" fontId="47" fillId="0" borderId="40" xfId="82" applyFont="1" applyFill="1" applyBorder="1" applyAlignment="1">
      <alignment horizontal="left" vertical="top" indent="2"/>
    </xf>
    <xf numFmtId="0" fontId="47" fillId="0" borderId="0" xfId="82" applyFont="1" applyAlignment="1"/>
    <xf numFmtId="0" fontId="28" fillId="5" borderId="40" xfId="15" applyBorder="1" applyAlignment="1">
      <alignment horizontal="left"/>
    </xf>
    <xf numFmtId="0" fontId="26" fillId="0" borderId="40" xfId="82" applyFill="1" applyBorder="1" applyAlignment="1">
      <alignment horizontal="left" indent="2"/>
    </xf>
    <xf numFmtId="0" fontId="5" fillId="2" borderId="6" xfId="82" applyFont="1" applyFill="1" applyBorder="1" applyProtection="1">
      <alignment horizontal="right"/>
    </xf>
    <xf numFmtId="0" fontId="26" fillId="0" borderId="0" xfId="82" quotePrefix="1" applyAlignment="1">
      <alignment horizontal="left" indent="2"/>
    </xf>
    <xf numFmtId="179" fontId="16" fillId="39" borderId="3" xfId="1" applyNumberFormat="1" applyFont="1" applyFill="1" applyBorder="1" applyAlignment="1" applyProtection="1">
      <protection locked="0"/>
    </xf>
    <xf numFmtId="179" fontId="16" fillId="39" borderId="3" xfId="1" applyNumberFormat="1" applyFont="1" applyFill="1" applyBorder="1" applyAlignment="1" applyProtection="1">
      <protection locked="0"/>
    </xf>
    <xf numFmtId="0" fontId="3" fillId="0" borderId="0" xfId="82" applyFont="1">
      <alignment horizontal="right"/>
    </xf>
    <xf numFmtId="0" fontId="9" fillId="2" borderId="39" xfId="7" applyFont="1" applyFill="1" applyBorder="1" applyAlignment="1" applyProtection="1"/>
    <xf numFmtId="49" fontId="6" fillId="2" borderId="0" xfId="28" quotePrefix="1" applyFont="1" applyFill="1" applyBorder="1" applyAlignment="1" applyProtection="1">
      <alignment horizontal="center" vertical="center" wrapText="1"/>
    </xf>
    <xf numFmtId="49" fontId="6" fillId="2" borderId="0" xfId="28" quotePrefix="1" applyFont="1" applyFill="1" applyBorder="1" applyAlignment="1" applyProtection="1">
      <alignment horizontal="center" vertical="center" wrapText="1"/>
    </xf>
    <xf numFmtId="0" fontId="6" fillId="2" borderId="0" xfId="29" applyFont="1" applyFill="1" applyBorder="1" applyAlignment="1" applyProtection="1">
      <alignment horizontal="center" wrapText="1"/>
    </xf>
    <xf numFmtId="0" fontId="5" fillId="5" borderId="40" xfId="81" applyFont="1" applyBorder="1" applyAlignment="1"/>
    <xf numFmtId="0" fontId="33" fillId="5" borderId="40" xfId="83" applyBorder="1" applyAlignment="1">
      <alignment horizontal="left" indent="1"/>
    </xf>
    <xf numFmtId="0" fontId="28" fillId="4" borderId="39" xfId="34" applyBorder="1">
      <alignment horizontal="right"/>
    </xf>
    <xf numFmtId="0" fontId="28" fillId="4" borderId="39" xfId="34" applyFill="1" applyBorder="1">
      <alignment horizontal="right"/>
    </xf>
    <xf numFmtId="0" fontId="26" fillId="0" borderId="0" xfId="84" applyAlignment="1">
      <alignment horizontal="left" indent="2"/>
    </xf>
    <xf numFmtId="0" fontId="26" fillId="0" borderId="0" xfId="84">
      <alignment horizontal="right"/>
    </xf>
    <xf numFmtId="0" fontId="26" fillId="0" borderId="0" xfId="84" applyAlignment="1"/>
    <xf numFmtId="0" fontId="26" fillId="0" borderId="0" xfId="84" applyFill="1" applyAlignment="1">
      <alignment horizontal="left" indent="2"/>
    </xf>
    <xf numFmtId="0" fontId="61" fillId="5" borderId="40" xfId="83" applyFont="1" applyBorder="1" applyAlignment="1">
      <alignment horizontal="left" indent="1"/>
    </xf>
    <xf numFmtId="0" fontId="13" fillId="0" borderId="40" xfId="84" applyFont="1" applyFill="1" applyBorder="1" applyAlignment="1">
      <alignment horizontal="left" vertical="top" indent="2"/>
    </xf>
    <xf numFmtId="0" fontId="13" fillId="0" borderId="0" xfId="84" applyFont="1" applyAlignment="1"/>
    <xf numFmtId="0" fontId="26" fillId="0" borderId="40" xfId="84" applyFill="1" applyBorder="1" applyAlignment="1">
      <alignment horizontal="left" indent="2"/>
    </xf>
    <xf numFmtId="0" fontId="62" fillId="4" borderId="0" xfId="22" applyFont="1" applyBorder="1"/>
    <xf numFmtId="0" fontId="7" fillId="4" borderId="0" xfId="22" applyFont="1" applyBorder="1"/>
    <xf numFmtId="0" fontId="5" fillId="2" borderId="6" xfId="84" applyFont="1" applyFill="1" applyBorder="1" applyProtection="1">
      <alignment horizontal="right"/>
    </xf>
    <xf numFmtId="0" fontId="26" fillId="0" borderId="0" xfId="84" quotePrefix="1" applyAlignment="1">
      <alignment horizontal="left" indent="2"/>
    </xf>
    <xf numFmtId="0" fontId="7" fillId="4" borderId="0" xfId="23" applyFont="1" applyBorder="1">
      <alignment horizontal="left"/>
    </xf>
    <xf numFmtId="179" fontId="16" fillId="6" borderId="3" xfId="5" applyNumberFormat="1" applyFont="1" applyBorder="1" applyAlignment="1">
      <protection locked="0"/>
    </xf>
    <xf numFmtId="0" fontId="3" fillId="0" borderId="0" xfId="84" applyFont="1">
      <alignment horizontal="right"/>
    </xf>
    <xf numFmtId="0" fontId="8" fillId="4" borderId="0" xfId="36" applyFont="1" applyBorder="1">
      <alignment horizontal="left"/>
    </xf>
    <xf numFmtId="178" fontId="8" fillId="4" borderId="0" xfId="8" applyNumberFormat="1" applyFont="1" applyBorder="1">
      <alignment horizontal="right"/>
    </xf>
    <xf numFmtId="0" fontId="9" fillId="4" borderId="0" xfId="33" applyFont="1" applyBorder="1" applyAlignment="1">
      <alignment horizontal="right"/>
    </xf>
    <xf numFmtId="0" fontId="32" fillId="0" borderId="0" xfId="85" applyFill="1" applyAlignment="1">
      <alignment horizontal="left" indent="2"/>
    </xf>
    <xf numFmtId="0" fontId="32" fillId="0" borderId="0" xfId="85" applyFill="1"/>
    <xf numFmtId="0" fontId="25" fillId="5" borderId="0" xfId="86" applyBorder="1">
      <alignment horizontal="right"/>
    </xf>
    <xf numFmtId="0" fontId="64" fillId="5" borderId="40" xfId="89" applyBorder="1" applyAlignment="1">
      <alignment horizontal="left" indent="1"/>
    </xf>
    <xf numFmtId="0" fontId="9" fillId="5" borderId="40" xfId="91" applyBorder="1" applyAlignment="1">
      <alignment horizontal="left"/>
    </xf>
    <xf numFmtId="0" fontId="62" fillId="4" borderId="0" xfId="95" applyBorder="1">
      <alignment horizontal="left"/>
    </xf>
    <xf numFmtId="0" fontId="32" fillId="0" borderId="0" xfId="96" applyAlignment="1">
      <alignment horizontal="left" indent="2"/>
    </xf>
    <xf numFmtId="0" fontId="32" fillId="0" borderId="0" xfId="96" applyFill="1">
      <alignment horizontal="right"/>
    </xf>
    <xf numFmtId="0" fontId="8" fillId="4" borderId="0" xfId="98" applyFont="1" applyBorder="1">
      <alignment horizontal="left"/>
    </xf>
    <xf numFmtId="0" fontId="9" fillId="4" borderId="0" xfId="33" applyFont="1" applyBorder="1">
      <alignment horizontal="right"/>
    </xf>
    <xf numFmtId="0" fontId="7" fillId="4" borderId="0" xfId="98" applyFont="1" applyBorder="1">
      <alignment horizontal="left"/>
    </xf>
    <xf numFmtId="0" fontId="9" fillId="4" borderId="0" xfId="100" applyBorder="1" applyAlignment="1">
      <alignment horizontal="right"/>
    </xf>
    <xf numFmtId="0" fontId="67" fillId="0" borderId="0" xfId="74" applyFont="1" applyAlignment="1">
      <alignment horizontal="left"/>
    </xf>
    <xf numFmtId="0" fontId="9" fillId="4" borderId="0" xfId="100" applyBorder="1" applyAlignment="1"/>
    <xf numFmtId="0" fontId="28" fillId="4" borderId="0" xfId="33" applyBorder="1">
      <alignment horizontal="right"/>
    </xf>
    <xf numFmtId="0" fontId="9" fillId="4" borderId="0" xfId="98" applyFont="1" applyBorder="1">
      <alignment horizontal="left"/>
    </xf>
    <xf numFmtId="0" fontId="7" fillId="0" borderId="0" xfId="74" applyFont="1" applyAlignment="1">
      <alignment horizontal="left"/>
    </xf>
    <xf numFmtId="179" fontId="32" fillId="4" borderId="1" xfId="80" applyNumberFormat="1" applyFont="1" applyBorder="1" applyProtection="1">
      <alignment horizontal="right"/>
    </xf>
    <xf numFmtId="179" fontId="32" fillId="4" borderId="18" xfId="80" applyNumberFormat="1" applyFont="1" applyBorder="1" applyProtection="1">
      <alignment horizontal="right"/>
    </xf>
    <xf numFmtId="176" fontId="32" fillId="4" borderId="0" xfId="80" applyFont="1" applyBorder="1" applyProtection="1">
      <alignment horizontal="right"/>
    </xf>
    <xf numFmtId="0" fontId="17" fillId="4" borderId="0" xfId="100" applyFont="1" applyBorder="1" applyAlignment="1">
      <alignment horizontal="left" vertical="top" indent="1"/>
    </xf>
    <xf numFmtId="0" fontId="69" fillId="0" borderId="0" xfId="96" applyFont="1" applyAlignment="1">
      <alignment horizontal="left" indent="2"/>
    </xf>
    <xf numFmtId="0" fontId="7" fillId="0" borderId="0" xfId="96" applyFont="1" applyFill="1" applyAlignment="1">
      <alignment horizontal="left"/>
    </xf>
    <xf numFmtId="0" fontId="8" fillId="4" borderId="0" xfId="98" applyFont="1" applyBorder="1" applyAlignment="1">
      <alignment horizontal="left"/>
    </xf>
    <xf numFmtId="0" fontId="32" fillId="0" borderId="0" xfId="96">
      <alignment horizontal="right"/>
    </xf>
    <xf numFmtId="0" fontId="32" fillId="0" borderId="0" xfId="96" applyFill="1" applyAlignment="1">
      <alignment horizontal="left" indent="2"/>
    </xf>
    <xf numFmtId="0" fontId="64" fillId="5" borderId="40" xfId="89" applyFont="1" applyBorder="1" applyAlignment="1">
      <alignment horizontal="left" indent="1"/>
    </xf>
    <xf numFmtId="0" fontId="32" fillId="0" borderId="0" xfId="96" applyFont="1" applyAlignment="1">
      <alignment horizontal="left" indent="2"/>
    </xf>
    <xf numFmtId="0" fontId="32" fillId="0" borderId="0" xfId="96" applyFont="1">
      <alignment horizontal="right"/>
    </xf>
    <xf numFmtId="0" fontId="62" fillId="4" borderId="0" xfId="95" applyFont="1" applyBorder="1">
      <alignment horizontal="left"/>
    </xf>
    <xf numFmtId="0" fontId="7" fillId="4" borderId="0" xfId="95" applyFont="1" applyBorder="1">
      <alignment horizontal="left"/>
    </xf>
    <xf numFmtId="179" fontId="32" fillId="4" borderId="19" xfId="80" applyNumberFormat="1" applyFont="1" applyBorder="1" applyProtection="1">
      <alignment horizontal="right"/>
    </xf>
    <xf numFmtId="179" fontId="32" fillId="4" borderId="18" xfId="80" applyNumberFormat="1" applyFont="1" applyBorder="1">
      <alignment horizontal="right"/>
    </xf>
    <xf numFmtId="176" fontId="32" fillId="4" borderId="0" xfId="80" applyFont="1" applyBorder="1">
      <alignment horizontal="right"/>
    </xf>
    <xf numFmtId="0" fontId="62" fillId="4" borderId="0" xfId="95" applyNumberFormat="1" applyFont="1" applyBorder="1">
      <alignment horizontal="left"/>
    </xf>
    <xf numFmtId="0" fontId="32" fillId="0" borderId="0" xfId="106" applyFont="1" applyFill="1" applyAlignment="1">
      <alignment horizontal="left" indent="2"/>
    </xf>
    <xf numFmtId="0" fontId="32" fillId="0" borderId="0" xfId="106" applyFont="1" applyFill="1">
      <alignment horizontal="left"/>
    </xf>
    <xf numFmtId="0" fontId="32" fillId="0" borderId="0" xfId="116">
      <alignment horizontal="left"/>
    </xf>
    <xf numFmtId="0" fontId="32" fillId="0" borderId="0" xfId="116" applyFont="1" applyAlignment="1">
      <alignment horizontal="left" indent="2"/>
    </xf>
    <xf numFmtId="0" fontId="8" fillId="0" borderId="0" xfId="106" applyFont="1" applyFill="1">
      <alignment horizontal="left"/>
    </xf>
    <xf numFmtId="0" fontId="0" fillId="4" borderId="0" xfId="94" applyFont="1" applyFill="1" applyBorder="1"/>
    <xf numFmtId="0" fontId="32" fillId="0" borderId="0" xfId="116" applyAlignment="1">
      <alignment horizontal="left" indent="2"/>
    </xf>
    <xf numFmtId="0" fontId="64" fillId="5" borderId="31" xfId="117" applyFont="1" applyBorder="1" applyAlignment="1">
      <alignment horizontal="left" indent="1"/>
    </xf>
    <xf numFmtId="0" fontId="9" fillId="5" borderId="31" xfId="91" applyBorder="1" applyAlignment="1">
      <alignment horizontal="left"/>
    </xf>
    <xf numFmtId="0" fontId="32" fillId="4" borderId="0" xfId="94" applyFont="1" applyFill="1" applyBorder="1"/>
    <xf numFmtId="0" fontId="37" fillId="4" borderId="0" xfId="94" applyFont="1" applyFill="1" applyBorder="1"/>
    <xf numFmtId="0" fontId="65" fillId="4" borderId="34" xfId="118" applyFill="1" applyBorder="1">
      <alignment horizontal="right"/>
    </xf>
    <xf numFmtId="179" fontId="32" fillId="4" borderId="18" xfId="80" applyNumberFormat="1" applyFont="1" applyFill="1" applyBorder="1">
      <alignment horizontal="right"/>
    </xf>
    <xf numFmtId="0" fontId="8" fillId="4" borderId="0" xfId="98" applyFont="1" applyFill="1" applyBorder="1">
      <alignment horizontal="left"/>
    </xf>
    <xf numFmtId="179" fontId="32" fillId="4" borderId="18" xfId="80" applyNumberFormat="1" applyFont="1" applyFill="1" applyBorder="1" applyProtection="1">
      <alignment horizontal="right"/>
    </xf>
    <xf numFmtId="0" fontId="5" fillId="3" borderId="41" xfId="37" applyFont="1" applyFill="1" applyBorder="1" applyAlignment="1" applyProtection="1"/>
    <xf numFmtId="0" fontId="47" fillId="0" borderId="40" xfId="0" applyFont="1" applyFill="1" applyBorder="1" applyAlignment="1">
      <alignment horizontal="left" vertical="top" indent="2"/>
    </xf>
    <xf numFmtId="0" fontId="0" fillId="0" borderId="40" xfId="0" applyFill="1" applyBorder="1" applyAlignment="1">
      <alignment horizontal="left" indent="2"/>
    </xf>
    <xf numFmtId="0" fontId="9" fillId="4" borderId="39" xfId="7" applyFont="1" applyFill="1" applyBorder="1" applyAlignment="1" applyProtection="1"/>
    <xf numFmtId="0" fontId="65" fillId="4" borderId="39" xfId="93" applyFill="1" applyBorder="1">
      <alignment horizontal="right"/>
    </xf>
    <xf numFmtId="0" fontId="32" fillId="0" borderId="0" xfId="85" applyFont="1" applyFill="1" applyAlignment="1">
      <alignment horizontal="left" indent="2"/>
    </xf>
    <xf numFmtId="0" fontId="32" fillId="0" borderId="0" xfId="85" applyFont="1" applyFill="1"/>
    <xf numFmtId="0" fontId="32" fillId="0" borderId="0" xfId="116" applyFont="1" applyFill="1">
      <alignment horizontal="left"/>
    </xf>
    <xf numFmtId="0" fontId="9" fillId="4" borderId="0" xfId="33" applyFont="1" applyFill="1" applyBorder="1">
      <alignment horizontal="right"/>
    </xf>
    <xf numFmtId="0" fontId="8" fillId="0" borderId="0" xfId="74" applyFont="1" applyAlignment="1">
      <alignment horizontal="left"/>
    </xf>
    <xf numFmtId="0" fontId="69" fillId="0" borderId="0" xfId="74" applyFont="1" applyAlignment="1">
      <alignment horizontal="left"/>
    </xf>
    <xf numFmtId="0" fontId="8" fillId="2" borderId="0" xfId="98" applyFont="1" applyFill="1" applyBorder="1">
      <alignment horizontal="left"/>
    </xf>
    <xf numFmtId="0" fontId="32" fillId="2" borderId="0" xfId="94" applyFill="1" applyBorder="1"/>
    <xf numFmtId="0" fontId="32" fillId="4" borderId="0" xfId="94" applyFill="1" applyBorder="1"/>
    <xf numFmtId="179" fontId="32" fillId="4" borderId="0" xfId="80" applyNumberFormat="1" applyFont="1" applyBorder="1" applyProtection="1">
      <alignment horizontal="right"/>
    </xf>
    <xf numFmtId="0" fontId="17" fillId="2" borderId="0" xfId="100" applyFont="1" applyFill="1" applyBorder="1" applyAlignment="1">
      <alignment horizontal="left" vertical="top" indent="1"/>
    </xf>
    <xf numFmtId="0" fontId="9" fillId="4" borderId="0" xfId="98" applyFont="1" applyFill="1" applyBorder="1">
      <alignment horizontal="left"/>
    </xf>
    <xf numFmtId="0" fontId="69" fillId="0" borderId="0" xfId="116" applyFont="1" applyAlignment="1">
      <alignment horizontal="left" indent="2"/>
    </xf>
    <xf numFmtId="0" fontId="65" fillId="4" borderId="0" xfId="92" applyFill="1" applyBorder="1" applyAlignment="1">
      <alignment horizontal="right"/>
    </xf>
    <xf numFmtId="0" fontId="71" fillId="0" borderId="0" xfId="0" applyFont="1"/>
    <xf numFmtId="0" fontId="6" fillId="2" borderId="0" xfId="17" applyFont="1" applyFill="1" applyBorder="1" applyProtection="1"/>
    <xf numFmtId="178" fontId="6" fillId="2" borderId="0" xfId="29" applyNumberFormat="1" applyFont="1" applyFill="1" applyBorder="1" applyProtection="1">
      <alignment horizontal="centerContinuous" wrapText="1"/>
    </xf>
    <xf numFmtId="179" fontId="16" fillId="0" borderId="3" xfId="1" applyNumberFormat="1" applyFont="1" applyFill="1" applyBorder="1" applyAlignment="1" applyProtection="1">
      <alignment horizontal="right"/>
      <protection locked="0"/>
    </xf>
    <xf numFmtId="0" fontId="12" fillId="2" borderId="40" xfId="11" applyNumberFormat="1" applyFont="1" applyFill="1" applyBorder="1" applyAlignment="1" applyProtection="1"/>
    <xf numFmtId="0" fontId="12" fillId="2" borderId="0" xfId="11" applyNumberFormat="1" applyFont="1" applyFill="1" applyBorder="1" applyAlignment="1" applyProtection="1"/>
    <xf numFmtId="0" fontId="12" fillId="2" borderId="0" xfId="11" applyNumberFormat="1" applyFont="1" applyFill="1" applyBorder="1" applyAlignment="1" applyProtection="1">
      <alignment horizontal="left" wrapText="1"/>
    </xf>
    <xf numFmtId="0" fontId="37" fillId="2" borderId="0" xfId="17" applyFont="1" applyFill="1" applyBorder="1" applyAlignment="1" applyProtection="1">
      <alignment horizontal="left" indent="1"/>
    </xf>
    <xf numFmtId="180" fontId="5" fillId="2" borderId="3" xfId="32" applyNumberFormat="1" applyFont="1" applyFill="1" applyBorder="1" applyProtection="1"/>
    <xf numFmtId="169" fontId="5" fillId="2" borderId="0" xfId="32" applyFont="1" applyFill="1" applyBorder="1" applyProtection="1"/>
    <xf numFmtId="0" fontId="5" fillId="4" borderId="0" xfId="7" applyFont="1" applyFill="1" applyBorder="1" applyAlignment="1" applyProtection="1"/>
    <xf numFmtId="0" fontId="46" fillId="4" borderId="0" xfId="7" applyFont="1" applyFill="1" applyBorder="1"/>
    <xf numFmtId="178" fontId="5" fillId="2" borderId="0" xfId="7" applyNumberFormat="1" applyFont="1" applyFill="1" applyBorder="1" applyProtection="1"/>
    <xf numFmtId="179" fontId="5" fillId="4" borderId="1" xfId="80" applyNumberFormat="1" applyFont="1" applyBorder="1" applyProtection="1">
      <alignment horizontal="right"/>
    </xf>
    <xf numFmtId="179" fontId="5" fillId="4" borderId="5" xfId="80" applyNumberFormat="1" applyFont="1" applyBorder="1" applyProtection="1">
      <alignment horizontal="right"/>
    </xf>
    <xf numFmtId="176" fontId="5" fillId="4" borderId="0" xfId="80" applyFont="1" applyBorder="1" applyProtection="1">
      <alignment horizontal="right"/>
    </xf>
    <xf numFmtId="10" fontId="16" fillId="0" borderId="5" xfId="32" applyNumberFormat="1" applyFont="1" applyFill="1" applyBorder="1">
      <protection locked="0"/>
    </xf>
    <xf numFmtId="188" fontId="5" fillId="2" borderId="0" xfId="1" applyFont="1" applyFill="1" applyBorder="1" applyAlignment="1" applyProtection="1">
      <alignment horizontal="right"/>
    </xf>
    <xf numFmtId="0" fontId="6" fillId="2" borderId="0" xfId="29" quotePrefix="1" applyFont="1" applyFill="1" applyBorder="1" applyAlignment="1" applyProtection="1">
      <alignment horizontal="center" wrapText="1"/>
    </xf>
    <xf numFmtId="179" fontId="16" fillId="0" borderId="13" xfId="5" applyNumberFormat="1" applyFont="1" applyFill="1" applyBorder="1">
      <protection locked="0"/>
    </xf>
    <xf numFmtId="179" fontId="16" fillId="0" borderId="45" xfId="5" applyNumberFormat="1" applyFont="1" applyFill="1" applyBorder="1">
      <protection locked="0"/>
    </xf>
    <xf numFmtId="0" fontId="6" fillId="2" borderId="0" xfId="29" quotePrefix="1" applyFont="1" applyFill="1" applyBorder="1" applyAlignment="1" applyProtection="1">
      <alignment horizontal="center" vertical="top"/>
    </xf>
    <xf numFmtId="0" fontId="6" fillId="2" borderId="0" xfId="7" applyFont="1" applyFill="1" applyBorder="1" applyAlignment="1" applyProtection="1">
      <alignment horizontal="left" wrapText="1"/>
    </xf>
    <xf numFmtId="0" fontId="6" fillId="2" borderId="46" xfId="0" applyFont="1" applyFill="1" applyBorder="1" applyAlignment="1" applyProtection="1">
      <alignment horizontal="centerContinuous" wrapText="1"/>
    </xf>
    <xf numFmtId="0" fontId="6" fillId="2" borderId="0" xfId="7" applyFont="1" applyFill="1" applyBorder="1" applyAlignment="1" applyProtection="1">
      <alignment horizontal="center" wrapText="1"/>
    </xf>
    <xf numFmtId="0" fontId="41" fillId="4" borderId="0" xfId="23" quotePrefix="1" applyBorder="1" applyAlignment="1">
      <alignment horizontal="centerContinuous"/>
    </xf>
    <xf numFmtId="49" fontId="39" fillId="0" borderId="0" xfId="19" applyFill="1" applyAlignment="1">
      <alignment horizontal="centerContinuous" wrapText="1"/>
    </xf>
    <xf numFmtId="0" fontId="0" fillId="0" borderId="0" xfId="0" applyAlignment="1">
      <alignment horizontal="centerContinuous" wrapText="1"/>
    </xf>
    <xf numFmtId="49" fontId="6" fillId="2" borderId="0" xfId="28" applyFont="1" applyFill="1" applyBorder="1" applyProtection="1">
      <alignment horizontal="center" wrapText="1"/>
    </xf>
    <xf numFmtId="49" fontId="6" fillId="2" borderId="0" xfId="28" applyFont="1" applyFill="1" applyBorder="1" applyAlignment="1" applyProtection="1">
      <alignment horizontal="center" wrapText="1"/>
    </xf>
    <xf numFmtId="49" fontId="42" fillId="3" borderId="5" xfId="28" applyFill="1" applyBorder="1" applyAlignment="1" applyProtection="1">
      <alignment horizontal="center" vertical="center" wrapText="1"/>
    </xf>
    <xf numFmtId="188" fontId="11" fillId="3" borderId="43" xfId="1" applyFont="1" applyFill="1" applyBorder="1" applyAlignment="1" applyProtection="1"/>
    <xf numFmtId="0" fontId="11" fillId="3" borderId="43" xfId="35" applyNumberFormat="1" applyFont="1" applyFill="1" applyBorder="1" applyAlignment="1" applyProtection="1"/>
    <xf numFmtId="179" fontId="5" fillId="4" borderId="5" xfId="26" applyNumberFormat="1" applyFont="1" applyBorder="1" applyAlignment="1" applyProtection="1">
      <alignment horizontal="right"/>
    </xf>
    <xf numFmtId="188" fontId="11" fillId="3" borderId="42" xfId="1" applyFont="1" applyFill="1" applyBorder="1" applyAlignment="1" applyProtection="1"/>
    <xf numFmtId="0" fontId="11" fillId="3" borderId="42" xfId="35" applyNumberFormat="1" applyFont="1" applyFill="1" applyBorder="1" applyAlignment="1" applyProtection="1"/>
    <xf numFmtId="0" fontId="0" fillId="0" borderId="0" xfId="0" applyBorder="1" applyAlignment="1">
      <alignment horizontal="left" indent="2"/>
    </xf>
    <xf numFmtId="0" fontId="0" fillId="0" borderId="0" xfId="0" applyBorder="1"/>
    <xf numFmtId="0" fontId="5" fillId="2" borderId="0" xfId="1" applyNumberFormat="1" applyFont="1" applyFill="1" applyBorder="1" applyAlignment="1" applyProtection="1">
      <alignment horizontal="left" indent="1"/>
    </xf>
    <xf numFmtId="0" fontId="5" fillId="2" borderId="32" xfId="7" applyFont="1" applyFill="1" applyBorder="1" applyAlignment="1" applyProtection="1"/>
    <xf numFmtId="0" fontId="74" fillId="2" borderId="32" xfId="0" applyFont="1" applyFill="1" applyBorder="1" applyProtection="1"/>
    <xf numFmtId="0" fontId="74" fillId="2" borderId="33" xfId="0" applyFont="1" applyFill="1" applyBorder="1" applyProtection="1"/>
    <xf numFmtId="0" fontId="5" fillId="5" borderId="41" xfId="81" applyFont="1" applyBorder="1" applyAlignment="1"/>
    <xf numFmtId="0" fontId="5" fillId="2" borderId="0" xfId="37" applyFont="1" applyFill="1" applyBorder="1" applyAlignment="1" applyProtection="1">
      <alignment horizontal="left" indent="1"/>
    </xf>
    <xf numFmtId="178" fontId="5" fillId="2" borderId="0" xfId="37" applyNumberFormat="1" applyFont="1" applyFill="1" applyBorder="1" applyAlignment="1" applyProtection="1"/>
    <xf numFmtId="0" fontId="12" fillId="4" borderId="0" xfId="37" applyFont="1" applyFill="1" applyBorder="1" applyAlignment="1" applyProtection="1"/>
    <xf numFmtId="0" fontId="41" fillId="4" borderId="0" xfId="36" applyFont="1" applyFill="1" applyBorder="1" applyAlignment="1"/>
    <xf numFmtId="0" fontId="5" fillId="4" borderId="0" xfId="37" applyFont="1" applyFill="1" applyBorder="1" applyAlignment="1" applyProtection="1">
      <alignment horizontal="left" indent="1"/>
    </xf>
    <xf numFmtId="0" fontId="7" fillId="4" borderId="0" xfId="37" applyFont="1" applyFill="1" applyBorder="1" applyAlignment="1" applyProtection="1">
      <alignment horizontal="left"/>
    </xf>
    <xf numFmtId="0" fontId="8" fillId="4" borderId="0" xfId="37" applyFont="1" applyFill="1" applyBorder="1" applyAlignment="1" applyProtection="1"/>
    <xf numFmtId="0" fontId="17" fillId="2" borderId="0" xfId="37" applyFont="1" applyFill="1" applyBorder="1" applyAlignment="1" applyProtection="1">
      <alignment horizontal="center"/>
    </xf>
    <xf numFmtId="186" fontId="5" fillId="2" borderId="0" xfId="0" applyNumberFormat="1" applyFont="1" applyFill="1" applyBorder="1" applyProtection="1"/>
    <xf numFmtId="0" fontId="6" fillId="2" borderId="0" xfId="7" applyFont="1" applyFill="1" applyBorder="1" applyAlignment="1" applyProtection="1">
      <alignment horizontal="center"/>
    </xf>
    <xf numFmtId="168" fontId="6" fillId="2" borderId="0" xfId="9" applyNumberFormat="1" applyFont="1" applyFill="1" applyBorder="1" applyAlignment="1" applyProtection="1">
      <alignment horizontal="center"/>
    </xf>
    <xf numFmtId="179" fontId="16" fillId="0" borderId="1" xfId="1" applyNumberFormat="1" applyFont="1" applyFill="1" applyBorder="1" applyAlignment="1" applyProtection="1">
      <protection locked="0"/>
    </xf>
    <xf numFmtId="179" fontId="16" fillId="0" borderId="44" xfId="1" applyNumberFormat="1" applyFont="1" applyFill="1" applyBorder="1" applyAlignment="1" applyProtection="1">
      <protection locked="0"/>
    </xf>
    <xf numFmtId="0" fontId="6" fillId="2" borderId="0" xfId="7" applyFont="1" applyFill="1" applyBorder="1" applyProtection="1"/>
    <xf numFmtId="179" fontId="29" fillId="0" borderId="19" xfId="4" applyNumberFormat="1" applyFill="1" applyBorder="1" applyAlignment="1">
      <protection locked="0"/>
    </xf>
    <xf numFmtId="168" fontId="5" fillId="2" borderId="0" xfId="9" applyFont="1" applyFill="1" applyBorder="1" applyAlignment="1" applyProtection="1">
      <alignment horizontal="left"/>
    </xf>
    <xf numFmtId="0" fontId="5" fillId="2" borderId="0" xfId="9" applyNumberFormat="1" applyFont="1" applyFill="1" applyBorder="1" applyAlignment="1" applyProtection="1">
      <alignment horizontal="left"/>
    </xf>
    <xf numFmtId="0" fontId="5" fillId="2" borderId="0" xfId="7" applyNumberFormat="1" applyFont="1" applyFill="1" applyBorder="1" applyProtection="1"/>
    <xf numFmtId="0" fontId="8" fillId="2" borderId="0" xfId="7" applyFont="1" applyFill="1" applyBorder="1" applyAlignment="1" applyProtection="1"/>
    <xf numFmtId="49" fontId="6" fillId="2" borderId="0" xfId="19" applyFont="1" applyFill="1" applyBorder="1" applyAlignment="1" applyProtection="1"/>
    <xf numFmtId="49" fontId="5" fillId="2" borderId="0" xfId="19" applyFont="1" applyFill="1" applyBorder="1" applyAlignment="1" applyProtection="1">
      <alignment horizontal="left"/>
    </xf>
    <xf numFmtId="49" fontId="5" fillId="4" borderId="0" xfId="19" applyFont="1" applyFill="1" applyBorder="1" applyAlignment="1" applyProtection="1">
      <alignment horizontal="left"/>
    </xf>
    <xf numFmtId="49" fontId="6" fillId="4" borderId="0" xfId="19" applyFont="1" applyFill="1" applyBorder="1" applyAlignment="1" applyProtection="1">
      <alignment horizontal="left" indent="1"/>
    </xf>
    <xf numFmtId="0" fontId="6" fillId="2" borderId="0" xfId="19" applyNumberFormat="1" applyFont="1" applyFill="1" applyBorder="1" applyAlignment="1" applyProtection="1">
      <alignment horizontal="left" indent="1"/>
    </xf>
    <xf numFmtId="49" fontId="5" fillId="2" borderId="0" xfId="19" applyFont="1" applyFill="1" applyBorder="1" applyAlignment="1" applyProtection="1">
      <alignment vertical="top"/>
    </xf>
    <xf numFmtId="49" fontId="5" fillId="2" borderId="6" xfId="19" applyFont="1" applyFill="1" applyBorder="1" applyAlignment="1" applyProtection="1">
      <alignment horizontal="left" wrapText="1"/>
    </xf>
    <xf numFmtId="49" fontId="8" fillId="2" borderId="0" xfId="19" applyFont="1" applyFill="1" applyBorder="1" applyAlignment="1" applyProtection="1">
      <alignment horizontal="left"/>
    </xf>
    <xf numFmtId="0" fontId="8" fillId="2" borderId="12" xfId="7" applyFont="1" applyFill="1" applyBorder="1" applyAlignment="1" applyProtection="1"/>
    <xf numFmtId="0" fontId="75" fillId="2" borderId="32" xfId="7" applyFont="1" applyFill="1" applyBorder="1" applyAlignment="1" applyProtection="1"/>
    <xf numFmtId="0" fontId="17" fillId="2" borderId="32" xfId="7" applyFont="1" applyFill="1" applyBorder="1" applyAlignment="1" applyProtection="1"/>
    <xf numFmtId="49" fontId="91" fillId="2" borderId="32" xfId="11" applyFill="1" applyBorder="1" applyAlignment="1" applyProtection="1">
      <alignment horizontal="left" vertical="top" indent="1"/>
    </xf>
    <xf numFmtId="0" fontId="26" fillId="2" borderId="32" xfId="7" applyFill="1" applyBorder="1" applyProtection="1"/>
    <xf numFmtId="182" fontId="5" fillId="4" borderId="3" xfId="80" applyNumberFormat="1" applyFont="1" applyBorder="1" applyProtection="1">
      <alignment horizontal="right"/>
    </xf>
    <xf numFmtId="0" fontId="62" fillId="4" borderId="0" xfId="95" applyFont="1" applyFill="1" applyBorder="1">
      <alignment horizontal="left"/>
    </xf>
    <xf numFmtId="0" fontId="7" fillId="4" borderId="0" xfId="95" applyFont="1" applyFill="1" applyBorder="1">
      <alignment horizontal="left"/>
    </xf>
    <xf numFmtId="0" fontId="37" fillId="4" borderId="0" xfId="78" applyFont="1" applyFill="1" applyBorder="1" applyAlignment="1">
      <alignment horizontal="centerContinuous"/>
    </xf>
    <xf numFmtId="0" fontId="37" fillId="0" borderId="0" xfId="116" applyFont="1" applyAlignment="1">
      <alignment horizontal="left" indent="2"/>
    </xf>
    <xf numFmtId="0" fontId="7" fillId="4" borderId="0" xfId="98" applyFont="1" applyFill="1" applyBorder="1" applyAlignment="1"/>
    <xf numFmtId="0" fontId="8" fillId="4" borderId="0" xfId="98" applyFont="1" applyFill="1" applyBorder="1" applyAlignment="1"/>
    <xf numFmtId="0" fontId="0" fillId="4" borderId="0" xfId="105" applyNumberFormat="1" applyFont="1" applyFill="1" applyBorder="1" applyAlignment="1" applyProtection="1">
      <alignment horizontal="left"/>
    </xf>
    <xf numFmtId="167" fontId="32" fillId="4" borderId="0" xfId="105" applyFont="1" applyFill="1" applyBorder="1" applyAlignment="1" applyProtection="1"/>
    <xf numFmtId="0" fontId="32" fillId="4" borderId="0" xfId="80" applyNumberFormat="1" applyFont="1" applyBorder="1">
      <alignment horizontal="right"/>
    </xf>
    <xf numFmtId="0" fontId="8" fillId="4" borderId="0" xfId="98" applyNumberFormat="1" applyFont="1" applyBorder="1">
      <alignment horizontal="left"/>
    </xf>
    <xf numFmtId="179" fontId="32" fillId="4" borderId="49" xfId="80" applyNumberFormat="1" applyFont="1" applyBorder="1" applyProtection="1">
      <alignment horizontal="right"/>
    </xf>
    <xf numFmtId="0" fontId="32" fillId="0" borderId="0" xfId="106" applyFont="1" applyFill="1" applyBorder="1">
      <alignment horizontal="left"/>
    </xf>
    <xf numFmtId="49" fontId="32" fillId="0" borderId="0" xfId="110" applyNumberFormat="1" applyFont="1" applyFill="1" applyBorder="1" applyAlignment="1"/>
    <xf numFmtId="0" fontId="8" fillId="0" borderId="0" xfId="106" applyFont="1" applyFill="1" applyAlignment="1">
      <alignment horizontal="left"/>
    </xf>
    <xf numFmtId="0" fontId="7" fillId="4" borderId="0" xfId="112" applyFont="1" applyBorder="1">
      <alignment horizontal="left"/>
    </xf>
    <xf numFmtId="179" fontId="32" fillId="0" borderId="0" xfId="116" applyNumberFormat="1" applyFont="1" applyAlignment="1">
      <alignment horizontal="left" indent="2"/>
    </xf>
    <xf numFmtId="10" fontId="29" fillId="0" borderId="18" xfId="113" applyNumberFormat="1" applyFill="1" applyBorder="1" applyAlignment="1" applyProtection="1">
      <alignment horizontal="right"/>
      <protection locked="0"/>
    </xf>
    <xf numFmtId="0" fontId="7" fillId="4" borderId="0" xfId="114" applyFont="1" applyBorder="1" applyAlignment="1">
      <alignment horizontal="center" wrapText="1"/>
    </xf>
    <xf numFmtId="0" fontId="37" fillId="0" borderId="0" xfId="106" applyFill="1" applyAlignment="1">
      <alignment horizontal="centerContinuous" wrapText="1"/>
    </xf>
    <xf numFmtId="0" fontId="37" fillId="4" borderId="0" xfId="115" applyFont="1" applyFill="1" applyBorder="1">
      <alignment horizontal="center" wrapText="1"/>
    </xf>
    <xf numFmtId="0" fontId="37" fillId="4" borderId="46" xfId="115" applyFont="1" applyFill="1" applyBorder="1" applyAlignment="1">
      <alignment horizontal="center" wrapText="1"/>
    </xf>
    <xf numFmtId="0" fontId="7" fillId="5" borderId="50" xfId="90" applyFont="1" applyBorder="1" applyAlignment="1">
      <alignment horizontal="center" vertical="center" wrapText="1"/>
    </xf>
    <xf numFmtId="0" fontId="7" fillId="5" borderId="51" xfId="90" applyFont="1" applyBorder="1" applyAlignment="1">
      <alignment horizontal="center" vertical="center" wrapText="1"/>
    </xf>
    <xf numFmtId="179" fontId="8" fillId="5" borderId="43" xfId="90" applyNumberFormat="1" applyBorder="1">
      <alignment vertical="top" wrapText="1"/>
    </xf>
    <xf numFmtId="0" fontId="8" fillId="5" borderId="52" xfId="90" applyBorder="1" applyAlignment="1">
      <alignment vertical="top"/>
    </xf>
    <xf numFmtId="0" fontId="8" fillId="5" borderId="43" xfId="90" applyBorder="1" applyAlignment="1">
      <alignment vertical="top"/>
    </xf>
    <xf numFmtId="0" fontId="8" fillId="5" borderId="43" xfId="90" applyBorder="1">
      <alignment vertical="top" wrapText="1"/>
    </xf>
    <xf numFmtId="179" fontId="8" fillId="5" borderId="42" xfId="90" applyNumberFormat="1" applyBorder="1">
      <alignment vertical="top" wrapText="1"/>
    </xf>
    <xf numFmtId="0" fontId="8" fillId="5" borderId="42" xfId="90" applyBorder="1" applyAlignment="1">
      <alignment vertical="top"/>
    </xf>
    <xf numFmtId="0" fontId="37" fillId="0" borderId="0" xfId="106" applyFill="1" applyAlignment="1"/>
    <xf numFmtId="0" fontId="37" fillId="0" borderId="0" xfId="106" applyFill="1" applyAlignment="1">
      <alignment horizontal="left"/>
    </xf>
    <xf numFmtId="179" fontId="32" fillId="2" borderId="49" xfId="80" applyNumberFormat="1" applyFont="1" applyFill="1" applyBorder="1" applyProtection="1">
      <alignment horizontal="right"/>
    </xf>
    <xf numFmtId="179" fontId="32" fillId="4" borderId="49" xfId="80" applyNumberFormat="1" applyFont="1" applyFill="1" applyBorder="1" applyProtection="1">
      <alignment horizontal="right"/>
    </xf>
    <xf numFmtId="179" fontId="5" fillId="4" borderId="50" xfId="125" applyNumberFormat="1" applyFont="1" applyBorder="1" applyAlignment="1">
      <alignment horizontal="right"/>
    </xf>
    <xf numFmtId="179" fontId="5" fillId="4" borderId="50" xfId="125" applyNumberFormat="1" applyFont="1" applyFill="1" applyBorder="1" applyAlignment="1">
      <alignment horizontal="right"/>
    </xf>
    <xf numFmtId="179" fontId="16" fillId="0" borderId="49" xfId="1" applyNumberFormat="1" applyFont="1" applyFill="1" applyBorder="1" applyAlignment="1" applyProtection="1">
      <protection locked="0"/>
    </xf>
    <xf numFmtId="0" fontId="8" fillId="2" borderId="56" xfId="7" applyFont="1" applyFill="1" applyBorder="1" applyAlignment="1" applyProtection="1"/>
    <xf numFmtId="179" fontId="46" fillId="4" borderId="0" xfId="80" applyNumberFormat="1" applyFont="1" applyBorder="1" applyProtection="1">
      <alignment horizontal="right"/>
    </xf>
    <xf numFmtId="179" fontId="5" fillId="4" borderId="50" xfId="80" applyNumberFormat="1" applyFont="1" applyBorder="1" applyProtection="1">
      <alignment horizontal="right"/>
    </xf>
    <xf numFmtId="179" fontId="5" fillId="4" borderId="49" xfId="80" applyNumberFormat="1" applyFont="1" applyBorder="1" applyProtection="1">
      <alignment horizontal="right"/>
    </xf>
    <xf numFmtId="179" fontId="0" fillId="0" borderId="0" xfId="0" applyNumberFormat="1"/>
    <xf numFmtId="10" fontId="16" fillId="0" borderId="50" xfId="32" applyNumberFormat="1" applyFont="1" applyFill="1" applyBorder="1">
      <protection locked="0"/>
    </xf>
    <xf numFmtId="179" fontId="16" fillId="0" borderId="57" xfId="5" applyNumberFormat="1" applyFont="1" applyFill="1" applyBorder="1">
      <protection locked="0"/>
    </xf>
    <xf numFmtId="49" fontId="42" fillId="3" borderId="50" xfId="28" applyFill="1" applyBorder="1" applyAlignment="1" applyProtection="1">
      <alignment horizontal="center" vertical="center" wrapText="1"/>
    </xf>
    <xf numFmtId="179" fontId="5" fillId="4" borderId="58" xfId="80" applyNumberFormat="1" applyFont="1" applyFill="1" applyBorder="1" applyProtection="1">
      <alignment horizontal="right"/>
    </xf>
    <xf numFmtId="179" fontId="5" fillId="4" borderId="50" xfId="125" applyNumberFormat="1" applyFont="1" applyBorder="1" applyAlignment="1" applyProtection="1">
      <alignment horizontal="right"/>
    </xf>
    <xf numFmtId="179" fontId="46" fillId="4" borderId="50" xfId="80" applyNumberFormat="1" applyFont="1" applyBorder="1" applyProtection="1">
      <alignment horizontal="right"/>
    </xf>
    <xf numFmtId="0" fontId="6" fillId="2" borderId="0" xfId="29" applyFont="1" applyFill="1" applyBorder="1" applyAlignment="1" applyProtection="1">
      <alignment horizontal="center" wrapText="1"/>
    </xf>
    <xf numFmtId="179" fontId="5" fillId="4" borderId="59" xfId="80" applyNumberFormat="1" applyFont="1" applyBorder="1" applyProtection="1">
      <alignment horizontal="right"/>
    </xf>
    <xf numFmtId="179" fontId="16" fillId="0" borderId="59" xfId="1" applyNumberFormat="1" applyFont="1" applyFill="1" applyBorder="1" applyAlignment="1" applyProtection="1">
      <protection locked="0"/>
    </xf>
    <xf numFmtId="0" fontId="69" fillId="2" borderId="0" xfId="7" applyFont="1" applyFill="1" applyBorder="1" applyAlignment="1" applyProtection="1">
      <alignment horizontal="left" indent="1"/>
    </xf>
    <xf numFmtId="0" fontId="76" fillId="4" borderId="0" xfId="23" applyFont="1" applyBorder="1">
      <alignment horizontal="left"/>
    </xf>
    <xf numFmtId="179" fontId="16" fillId="0" borderId="59" xfId="1" applyNumberFormat="1" applyFont="1" applyFill="1" applyBorder="1" applyAlignment="1" applyProtection="1">
      <alignment horizontal="right"/>
      <protection locked="0"/>
    </xf>
    <xf numFmtId="179" fontId="16" fillId="0" borderId="60" xfId="5" applyNumberFormat="1" applyFont="1" applyFill="1" applyBorder="1">
      <protection locked="0"/>
    </xf>
    <xf numFmtId="179" fontId="16" fillId="0" borderId="59" xfId="5" applyNumberFormat="1" applyFont="1" applyFill="1" applyBorder="1">
      <protection locked="0"/>
    </xf>
    <xf numFmtId="0" fontId="12" fillId="4" borderId="0" xfId="7" applyFont="1" applyFill="1" applyBorder="1" applyAlignment="1" applyProtection="1">
      <alignment horizontal="right"/>
    </xf>
    <xf numFmtId="178" fontId="69" fillId="2" borderId="0" xfId="7" applyNumberFormat="1" applyFont="1" applyFill="1" applyBorder="1" applyAlignment="1" applyProtection="1"/>
    <xf numFmtId="0" fontId="69" fillId="2" borderId="0" xfId="7" applyFont="1" applyFill="1" applyBorder="1" applyAlignment="1" applyProtection="1"/>
    <xf numFmtId="180" fontId="5" fillId="2" borderId="59" xfId="32" applyNumberFormat="1" applyFont="1" applyFill="1" applyBorder="1" applyProtection="1"/>
    <xf numFmtId="179" fontId="69" fillId="0" borderId="59" xfId="5" applyNumberFormat="1" applyFont="1" applyFill="1" applyBorder="1">
      <protection locked="0"/>
    </xf>
    <xf numFmtId="178" fontId="67" fillId="2" borderId="0" xfId="29" applyNumberFormat="1" applyFont="1" applyFill="1" applyBorder="1" applyProtection="1">
      <alignment horizontal="centerContinuous" wrapText="1"/>
    </xf>
    <xf numFmtId="179" fontId="46" fillId="4" borderId="59" xfId="80" applyNumberFormat="1" applyFont="1" applyBorder="1" applyProtection="1">
      <alignment horizontal="right"/>
    </xf>
    <xf numFmtId="179" fontId="32" fillId="0" borderId="62" xfId="5" applyNumberFormat="1" applyFont="1" applyFill="1" applyBorder="1">
      <protection locked="0"/>
    </xf>
    <xf numFmtId="179" fontId="32" fillId="0" borderId="59" xfId="5" applyNumberFormat="1" applyFont="1" applyFill="1" applyBorder="1">
      <protection locked="0"/>
    </xf>
    <xf numFmtId="178" fontId="32" fillId="2" borderId="0" xfId="7" applyNumberFormat="1" applyFont="1" applyFill="1" applyBorder="1" applyAlignment="1" applyProtection="1"/>
    <xf numFmtId="3" fontId="60" fillId="4" borderId="5" xfId="8" applyNumberFormat="1" applyFont="1" applyBorder="1" applyAlignment="1"/>
    <xf numFmtId="0" fontId="78" fillId="4" borderId="0" xfId="36" applyFont="1" applyBorder="1">
      <alignment horizontal="left"/>
    </xf>
    <xf numFmtId="3" fontId="60" fillId="4" borderId="42" xfId="8" applyNumberFormat="1" applyFont="1" applyBorder="1" applyAlignment="1"/>
    <xf numFmtId="0" fontId="78" fillId="4" borderId="0" xfId="8" applyFont="1" applyBorder="1" applyAlignment="1"/>
    <xf numFmtId="3" fontId="60" fillId="4" borderId="32" xfId="8" applyNumberFormat="1" applyFont="1" applyBorder="1" applyAlignment="1"/>
    <xf numFmtId="179" fontId="8" fillId="4" borderId="50" xfId="125" applyNumberFormat="1" applyFont="1" applyBorder="1"/>
    <xf numFmtId="179" fontId="8" fillId="4" borderId="1" xfId="125" applyNumberFormat="1" applyFont="1" applyBorder="1"/>
    <xf numFmtId="176" fontId="8" fillId="4" borderId="0" xfId="125" applyNumberFormat="1" applyFont="1" applyBorder="1"/>
    <xf numFmtId="179" fontId="8" fillId="4" borderId="50" xfId="125" applyNumberFormat="1" applyFont="1" applyFill="1" applyBorder="1"/>
    <xf numFmtId="0" fontId="0" fillId="0" borderId="50" xfId="0" applyBorder="1"/>
    <xf numFmtId="179" fontId="0" fillId="0" borderId="50" xfId="0" applyNumberFormat="1" applyBorder="1"/>
    <xf numFmtId="179" fontId="32" fillId="4" borderId="50" xfId="80" applyNumberFormat="1" applyFont="1" applyBorder="1" applyProtection="1">
      <alignment horizontal="right"/>
    </xf>
    <xf numFmtId="0" fontId="37" fillId="0" borderId="0" xfId="96" applyFont="1" applyAlignment="1">
      <alignment horizontal="left" indent="2"/>
    </xf>
    <xf numFmtId="0" fontId="37" fillId="0" borderId="0" xfId="96" applyFont="1">
      <alignment horizontal="right"/>
    </xf>
    <xf numFmtId="0" fontId="7" fillId="4" borderId="0" xfId="98" applyFont="1" applyBorder="1" applyAlignment="1"/>
    <xf numFmtId="0" fontId="8" fillId="4" borderId="0" xfId="98" applyFont="1" applyBorder="1" applyAlignment="1"/>
    <xf numFmtId="0" fontId="1" fillId="0" borderId="0" xfId="127"/>
    <xf numFmtId="0" fontId="1" fillId="41" borderId="0" xfId="127" applyFill="1"/>
    <xf numFmtId="0" fontId="80" fillId="0" borderId="0" xfId="0" applyFont="1"/>
    <xf numFmtId="188" fontId="0" fillId="0" borderId="0" xfId="1" applyFont="1" applyBorder="1" applyAlignment="1" applyProtection="1">
      <alignment horizontal="right"/>
    </xf>
    <xf numFmtId="188" fontId="0" fillId="0" borderId="32" xfId="1" applyFont="1" applyBorder="1" applyAlignment="1" applyProtection="1">
      <alignment horizontal="right"/>
    </xf>
    <xf numFmtId="0" fontId="70" fillId="0" borderId="17" xfId="0" applyFont="1" applyBorder="1"/>
    <xf numFmtId="0" fontId="0" fillId="0" borderId="17" xfId="0" applyBorder="1"/>
    <xf numFmtId="0" fontId="45" fillId="0" borderId="17" xfId="0" applyFont="1" applyBorder="1" applyAlignment="1">
      <alignment wrapText="1"/>
    </xf>
    <xf numFmtId="188" fontId="0" fillId="0" borderId="17" xfId="1" applyFont="1" applyBorder="1" applyAlignment="1" applyProtection="1">
      <alignment horizontal="right"/>
    </xf>
    <xf numFmtId="188" fontId="0" fillId="0" borderId="17" xfId="1" applyFont="1" applyFill="1" applyBorder="1" applyAlignment="1" applyProtection="1">
      <alignment horizontal="right"/>
    </xf>
    <xf numFmtId="49" fontId="37" fillId="0" borderId="17" xfId="20" applyFill="1" applyBorder="1">
      <alignment horizontal="left"/>
    </xf>
    <xf numFmtId="171" fontId="0" fillId="0" borderId="17" xfId="0" applyNumberFormat="1" applyBorder="1"/>
    <xf numFmtId="188" fontId="0" fillId="0" borderId="8" xfId="1" applyFont="1" applyBorder="1" applyAlignment="1" applyProtection="1">
      <alignment horizontal="right"/>
    </xf>
    <xf numFmtId="0" fontId="45" fillId="0" borderId="17" xfId="0" applyFont="1" applyBorder="1"/>
    <xf numFmtId="49" fontId="5" fillId="6" borderId="0" xfId="28" applyFont="1" applyFill="1" applyBorder="1" applyAlignment="1">
      <alignment horizontal="left"/>
    </xf>
    <xf numFmtId="0" fontId="6" fillId="2" borderId="0" xfId="29" applyFont="1" applyFill="1" applyBorder="1" applyAlignment="1" applyProtection="1">
      <alignment horizontal="center" wrapText="1"/>
    </xf>
    <xf numFmtId="188" fontId="0" fillId="40" borderId="65" xfId="1" applyFont="1" applyFill="1" applyBorder="1" applyAlignment="1" applyProtection="1">
      <alignment horizontal="right"/>
    </xf>
    <xf numFmtId="0" fontId="93" fillId="0" borderId="66" xfId="27" applyBorder="1" applyAlignment="1" applyProtection="1"/>
    <xf numFmtId="0" fontId="0" fillId="0" borderId="39" xfId="0" applyBorder="1"/>
    <xf numFmtId="0" fontId="0" fillId="0" borderId="39" xfId="0" applyBorder="1" applyAlignment="1">
      <alignment horizontal="right"/>
    </xf>
    <xf numFmtId="0" fontId="0" fillId="0" borderId="67" xfId="0" applyBorder="1"/>
    <xf numFmtId="0" fontId="93" fillId="0" borderId="68" xfId="27" applyBorder="1" applyAlignment="1" applyProtection="1"/>
    <xf numFmtId="0" fontId="0" fillId="0" borderId="69" xfId="0" applyBorder="1"/>
    <xf numFmtId="0" fontId="0" fillId="0" borderId="69" xfId="0" applyBorder="1" applyAlignment="1">
      <alignment horizontal="right"/>
    </xf>
    <xf numFmtId="0" fontId="0" fillId="0" borderId="70" xfId="0" applyBorder="1"/>
    <xf numFmtId="0" fontId="45" fillId="0" borderId="71" xfId="0" applyFont="1" applyBorder="1" applyAlignment="1">
      <alignment wrapText="1"/>
    </xf>
    <xf numFmtId="0" fontId="45" fillId="0" borderId="64" xfId="0" applyFont="1" applyBorder="1" applyAlignment="1">
      <alignment horizontal="center"/>
    </xf>
    <xf numFmtId="0" fontId="45" fillId="0" borderId="64" xfId="0" applyFont="1" applyBorder="1" applyAlignment="1">
      <alignment horizontal="center" wrapText="1"/>
    </xf>
    <xf numFmtId="0" fontId="45" fillId="0" borderId="72" xfId="0" applyFont="1" applyBorder="1" applyAlignment="1">
      <alignment horizontal="center" wrapText="1"/>
    </xf>
    <xf numFmtId="179" fontId="5" fillId="4" borderId="65" xfId="130" applyNumberFormat="1" applyFont="1" applyBorder="1" applyAlignment="1">
      <alignment horizontal="right"/>
    </xf>
    <xf numFmtId="179" fontId="5" fillId="4" borderId="65" xfId="130" applyNumberFormat="1" applyFont="1" applyFill="1" applyBorder="1" applyAlignment="1">
      <alignment horizontal="right"/>
    </xf>
    <xf numFmtId="179" fontId="5" fillId="4" borderId="65" xfId="130" applyNumberFormat="1" applyFont="1" applyBorder="1" applyAlignment="1" applyProtection="1">
      <alignment horizontal="right"/>
    </xf>
    <xf numFmtId="49" fontId="42" fillId="3" borderId="65" xfId="28" applyFill="1" applyBorder="1" applyAlignment="1" applyProtection="1">
      <alignment horizontal="center" vertical="center" wrapText="1"/>
    </xf>
    <xf numFmtId="179" fontId="5" fillId="4" borderId="65" xfId="80" applyNumberFormat="1" applyFont="1" applyBorder="1" applyProtection="1">
      <alignment horizontal="right"/>
    </xf>
    <xf numFmtId="10" fontId="16" fillId="0" borderId="65" xfId="32" applyNumberFormat="1" applyFont="1" applyFill="1" applyBorder="1">
      <protection locked="0"/>
    </xf>
    <xf numFmtId="179" fontId="5" fillId="4" borderId="73" xfId="80" applyNumberFormat="1" applyFont="1" applyBorder="1" applyProtection="1">
      <alignment horizontal="right"/>
    </xf>
    <xf numFmtId="0" fontId="12" fillId="2" borderId="31" xfId="11" applyNumberFormat="1" applyFont="1" applyFill="1" applyBorder="1" applyAlignment="1" applyProtection="1"/>
    <xf numFmtId="179" fontId="46" fillId="4" borderId="73" xfId="80" applyNumberFormat="1" applyFont="1" applyBorder="1" applyProtection="1">
      <alignment horizontal="right"/>
    </xf>
    <xf numFmtId="179" fontId="16" fillId="0" borderId="62" xfId="5" applyNumberFormat="1" applyFont="1" applyFill="1" applyBorder="1">
      <protection locked="0"/>
    </xf>
    <xf numFmtId="0" fontId="5" fillId="5" borderId="31" xfId="81" applyFont="1" applyBorder="1" applyAlignment="1"/>
    <xf numFmtId="0" fontId="33" fillId="5" borderId="31" xfId="79" applyBorder="1" applyAlignment="1">
      <alignment horizontal="left" indent="1"/>
    </xf>
    <xf numFmtId="179" fontId="8" fillId="4" borderId="65" xfId="130" applyNumberFormat="1" applyFont="1" applyBorder="1"/>
    <xf numFmtId="179" fontId="8" fillId="4" borderId="1" xfId="130" applyNumberFormat="1" applyFont="1" applyBorder="1"/>
    <xf numFmtId="176" fontId="8" fillId="4" borderId="0" xfId="130" applyNumberFormat="1" applyFont="1" applyBorder="1"/>
    <xf numFmtId="179" fontId="8" fillId="4" borderId="65" xfId="130" applyNumberFormat="1" applyFont="1" applyFill="1" applyBorder="1"/>
    <xf numFmtId="49" fontId="0" fillId="0" borderId="1" xfId="0" applyNumberFormat="1" applyBorder="1"/>
    <xf numFmtId="14" fontId="16" fillId="0" borderId="74" xfId="9" applyNumberFormat="1" applyFont="1" applyFill="1" applyBorder="1" applyAlignment="1" applyProtection="1">
      <protection locked="0"/>
    </xf>
    <xf numFmtId="14" fontId="16" fillId="0" borderId="59" xfId="9" applyNumberFormat="1" applyFont="1" applyFill="1" applyBorder="1" applyAlignment="1" applyProtection="1">
      <protection locked="0"/>
    </xf>
    <xf numFmtId="182" fontId="5" fillId="4" borderId="59" xfId="80" applyNumberFormat="1" applyFont="1" applyBorder="1" applyProtection="1">
      <alignment horizontal="right"/>
    </xf>
    <xf numFmtId="0" fontId="45" fillId="0" borderId="0" xfId="0" applyFont="1" applyBorder="1" applyAlignment="1">
      <alignment wrapText="1"/>
    </xf>
    <xf numFmtId="0" fontId="0" fillId="0" borderId="17" xfId="0" applyFill="1" applyBorder="1"/>
    <xf numFmtId="188" fontId="0" fillId="40" borderId="75" xfId="1" applyFont="1" applyFill="1" applyBorder="1" applyAlignment="1" applyProtection="1">
      <alignment horizontal="right"/>
    </xf>
    <xf numFmtId="188" fontId="0" fillId="40" borderId="76" xfId="1" applyFont="1" applyFill="1" applyBorder="1" applyAlignment="1" applyProtection="1">
      <alignment horizontal="right"/>
    </xf>
    <xf numFmtId="188" fontId="0" fillId="0" borderId="32" xfId="1" applyFont="1" applyFill="1" applyBorder="1" applyAlignment="1" applyProtection="1">
      <alignment horizontal="right"/>
    </xf>
    <xf numFmtId="0" fontId="0" fillId="0" borderId="32" xfId="0" applyBorder="1"/>
    <xf numFmtId="188" fontId="0" fillId="0" borderId="8" xfId="1" applyFont="1" applyFill="1" applyBorder="1" applyAlignment="1" applyProtection="1">
      <alignment horizontal="right"/>
    </xf>
    <xf numFmtId="0" fontId="0" fillId="0" borderId="32" xfId="0" applyFill="1" applyBorder="1"/>
    <xf numFmtId="188" fontId="0" fillId="40" borderId="0" xfId="1" applyFont="1" applyFill="1" applyBorder="1" applyAlignment="1" applyProtection="1">
      <alignment horizontal="right"/>
    </xf>
    <xf numFmtId="188" fontId="0" fillId="40" borderId="77" xfId="1" applyFont="1" applyFill="1" applyBorder="1" applyAlignment="1" applyProtection="1">
      <alignment horizontal="right"/>
    </xf>
    <xf numFmtId="188" fontId="0" fillId="40" borderId="78" xfId="1" applyFont="1" applyFill="1" applyBorder="1" applyAlignment="1" applyProtection="1">
      <alignment horizontal="right"/>
    </xf>
    <xf numFmtId="188" fontId="0" fillId="40" borderId="79" xfId="1" applyFont="1" applyFill="1" applyBorder="1" applyAlignment="1" applyProtection="1">
      <alignment horizontal="right"/>
    </xf>
    <xf numFmtId="188" fontId="0" fillId="40" borderId="80" xfId="1" applyFont="1" applyFill="1" applyBorder="1" applyAlignment="1" applyProtection="1">
      <alignment horizontal="right"/>
    </xf>
    <xf numFmtId="188" fontId="0" fillId="40" borderId="81" xfId="1" applyFont="1" applyFill="1" applyBorder="1" applyAlignment="1" applyProtection="1">
      <alignment horizontal="right"/>
    </xf>
    <xf numFmtId="188" fontId="0" fillId="40" borderId="82" xfId="1" applyFont="1" applyFill="1" applyBorder="1" applyAlignment="1" applyProtection="1">
      <alignment horizontal="right"/>
    </xf>
    <xf numFmtId="188" fontId="0" fillId="40" borderId="83" xfId="1" applyFont="1" applyFill="1" applyBorder="1" applyAlignment="1" applyProtection="1">
      <alignment horizontal="right"/>
    </xf>
    <xf numFmtId="188" fontId="0" fillId="40" borderId="84" xfId="1" applyFont="1" applyFill="1" applyBorder="1" applyAlignment="1" applyProtection="1">
      <alignment horizontal="right"/>
    </xf>
    <xf numFmtId="0" fontId="0" fillId="40" borderId="83" xfId="0" applyFill="1" applyBorder="1"/>
    <xf numFmtId="0" fontId="0" fillId="0" borderId="8" xfId="0" applyBorder="1"/>
    <xf numFmtId="0" fontId="71" fillId="0" borderId="0" xfId="0" applyFont="1" applyFill="1"/>
    <xf numFmtId="0" fontId="71" fillId="0" borderId="0" xfId="0" applyFont="1" applyFill="1" applyAlignment="1">
      <alignment horizontal="left"/>
    </xf>
    <xf numFmtId="188" fontId="0" fillId="40" borderId="85" xfId="1" applyFont="1" applyFill="1" applyBorder="1" applyAlignment="1" applyProtection="1">
      <alignment horizontal="right"/>
    </xf>
    <xf numFmtId="188" fontId="0" fillId="40" borderId="86" xfId="1" applyFont="1" applyFill="1" applyBorder="1" applyAlignment="1" applyProtection="1">
      <alignment horizontal="right"/>
    </xf>
    <xf numFmtId="188" fontId="0" fillId="40" borderId="43" xfId="1" applyFont="1" applyFill="1" applyBorder="1" applyAlignment="1" applyProtection="1">
      <alignment horizontal="right"/>
    </xf>
    <xf numFmtId="188" fontId="0" fillId="40" borderId="42" xfId="1" applyFont="1" applyFill="1" applyBorder="1" applyAlignment="1" applyProtection="1">
      <alignment horizontal="right"/>
    </xf>
    <xf numFmtId="0" fontId="0" fillId="40" borderId="0" xfId="0" applyFill="1" applyBorder="1"/>
    <xf numFmtId="188" fontId="0" fillId="40" borderId="87" xfId="1" applyFont="1" applyFill="1" applyBorder="1" applyAlignment="1" applyProtection="1">
      <alignment horizontal="right"/>
    </xf>
    <xf numFmtId="0" fontId="0" fillId="40" borderId="78" xfId="0" applyFill="1" applyBorder="1"/>
    <xf numFmtId="0" fontId="0" fillId="40" borderId="77" xfId="0" applyFill="1" applyBorder="1"/>
    <xf numFmtId="0" fontId="0" fillId="40" borderId="80" xfId="0" applyFill="1" applyBorder="1"/>
    <xf numFmtId="0" fontId="0" fillId="40" borderId="79" xfId="0" applyFill="1" applyBorder="1"/>
    <xf numFmtId="0" fontId="0" fillId="40" borderId="81" xfId="0" applyFill="1" applyBorder="1"/>
    <xf numFmtId="0" fontId="0" fillId="40" borderId="82" xfId="0" applyFill="1" applyBorder="1"/>
    <xf numFmtId="0" fontId="0" fillId="40" borderId="84" xfId="0" applyFill="1" applyBorder="1"/>
    <xf numFmtId="188" fontId="81" fillId="40" borderId="83" xfId="1" applyFont="1" applyFill="1" applyBorder="1" applyAlignment="1" applyProtection="1">
      <alignment horizontal="right"/>
    </xf>
    <xf numFmtId="188" fontId="81" fillId="40" borderId="77" xfId="1" applyFont="1" applyFill="1" applyBorder="1" applyAlignment="1" applyProtection="1">
      <alignment horizontal="right"/>
    </xf>
    <xf numFmtId="188" fontId="81" fillId="40" borderId="78" xfId="1" applyFont="1" applyFill="1" applyBorder="1" applyAlignment="1" applyProtection="1">
      <alignment horizontal="right"/>
    </xf>
    <xf numFmtId="188" fontId="81" fillId="40" borderId="79" xfId="1" applyFont="1" applyFill="1" applyBorder="1" applyAlignment="1" applyProtection="1">
      <alignment horizontal="right"/>
    </xf>
    <xf numFmtId="188" fontId="81" fillId="40" borderId="80" xfId="1" applyFont="1" applyFill="1" applyBorder="1" applyAlignment="1" applyProtection="1">
      <alignment horizontal="right"/>
    </xf>
    <xf numFmtId="188" fontId="81" fillId="40" borderId="0" xfId="1" applyFont="1" applyFill="1" applyBorder="1" applyAlignment="1" applyProtection="1">
      <alignment horizontal="right"/>
    </xf>
    <xf numFmtId="188" fontId="81" fillId="40" borderId="81" xfId="1" applyFont="1" applyFill="1" applyBorder="1" applyAlignment="1" applyProtection="1">
      <alignment horizontal="right"/>
    </xf>
    <xf numFmtId="188" fontId="81" fillId="40" borderId="82" xfId="1" applyFont="1" applyFill="1" applyBorder="1" applyAlignment="1" applyProtection="1">
      <alignment horizontal="right"/>
    </xf>
    <xf numFmtId="188" fontId="81" fillId="40" borderId="84" xfId="1" applyFont="1" applyFill="1" applyBorder="1" applyAlignment="1" applyProtection="1">
      <alignment horizontal="right"/>
    </xf>
    <xf numFmtId="0" fontId="65" fillId="4" borderId="0" xfId="92" applyFont="1" applyFill="1" applyBorder="1" applyAlignment="1">
      <alignment horizontal="left" wrapText="1"/>
    </xf>
    <xf numFmtId="0" fontId="83" fillId="0" borderId="36" xfId="0" applyFont="1" applyBorder="1" applyAlignment="1" applyProtection="1">
      <alignment vertical="top" wrapText="1"/>
      <protection locked="0"/>
    </xf>
    <xf numFmtId="14" fontId="75" fillId="0" borderId="35" xfId="0" applyNumberFormat="1" applyFont="1" applyFill="1" applyBorder="1" applyAlignment="1" applyProtection="1">
      <alignment vertical="top" wrapText="1"/>
      <protection locked="0"/>
    </xf>
    <xf numFmtId="15" fontId="75" fillId="0" borderId="35" xfId="119" applyNumberFormat="1" applyFont="1" applyFill="1" applyBorder="1" applyAlignment="1" applyProtection="1">
      <alignment horizontal="center" vertical="top" wrapText="1"/>
      <protection locked="0"/>
    </xf>
    <xf numFmtId="171" fontId="75" fillId="0" borderId="35" xfId="119" applyNumberFormat="1" applyFont="1" applyFill="1" applyBorder="1" applyAlignment="1" applyProtection="1">
      <alignment horizontal="center" vertical="top" wrapText="1"/>
      <protection locked="0"/>
    </xf>
    <xf numFmtId="0" fontId="75" fillId="0" borderId="35" xfId="119" applyFont="1" applyFill="1" applyBorder="1" applyAlignment="1" applyProtection="1">
      <alignment horizontal="center" vertical="top" wrapText="1"/>
      <protection locked="0"/>
    </xf>
    <xf numFmtId="172" fontId="75" fillId="0" borderId="35" xfId="120" applyNumberFormat="1" applyFont="1" applyFill="1" applyBorder="1" applyAlignment="1" applyProtection="1">
      <alignment horizontal="center" vertical="top" wrapText="1"/>
      <protection locked="0"/>
    </xf>
    <xf numFmtId="172" fontId="75" fillId="0" borderId="35" xfId="120" applyNumberFormat="1" applyFont="1" applyBorder="1" applyAlignment="1" applyProtection="1">
      <alignment horizontal="center" vertical="top" wrapText="1"/>
      <protection locked="0"/>
    </xf>
    <xf numFmtId="166" fontId="75" fillId="0" borderId="35" xfId="120" applyFont="1" applyBorder="1" applyAlignment="1" applyProtection="1">
      <alignment horizontal="center" vertical="top" wrapText="1"/>
      <protection locked="0"/>
    </xf>
    <xf numFmtId="176" fontId="75" fillId="0" borderId="35" xfId="120" applyNumberFormat="1" applyFont="1" applyBorder="1" applyAlignment="1" applyProtection="1">
      <alignment horizontal="right" vertical="top" wrapText="1"/>
      <protection locked="0"/>
    </xf>
    <xf numFmtId="0" fontId="83" fillId="0" borderId="37" xfId="0" applyFont="1" applyBorder="1" applyAlignment="1" applyProtection="1">
      <alignment vertical="top" wrapText="1"/>
      <protection locked="0"/>
    </xf>
    <xf numFmtId="15" fontId="75" fillId="0" borderId="12" xfId="119" applyNumberFormat="1" applyFont="1" applyFill="1" applyBorder="1" applyAlignment="1" applyProtection="1">
      <alignment horizontal="center" vertical="top" wrapText="1"/>
      <protection locked="0"/>
    </xf>
    <xf numFmtId="1" fontId="75" fillId="0" borderId="39" xfId="119" applyNumberFormat="1" applyFont="1" applyFill="1" applyBorder="1" applyAlignment="1" applyProtection="1">
      <alignment horizontal="center" vertical="top" wrapText="1"/>
      <protection locked="0"/>
    </xf>
    <xf numFmtId="0" fontId="75" fillId="0" borderId="39" xfId="119" applyFont="1" applyFill="1" applyBorder="1" applyAlignment="1" applyProtection="1">
      <alignment horizontal="center" vertical="top" wrapText="1"/>
      <protection locked="0"/>
    </xf>
    <xf numFmtId="172" fontId="83" fillId="0" borderId="39" xfId="120" applyNumberFormat="1" applyFont="1" applyFill="1" applyBorder="1" applyAlignment="1" applyProtection="1">
      <alignment horizontal="center" vertical="top" wrapText="1"/>
      <protection locked="0"/>
    </xf>
    <xf numFmtId="172" fontId="83" fillId="0" borderId="39" xfId="120" applyNumberFormat="1" applyFont="1" applyBorder="1" applyAlignment="1" applyProtection="1">
      <alignment horizontal="center" vertical="top" wrapText="1"/>
      <protection locked="0"/>
    </xf>
    <xf numFmtId="166" fontId="83" fillId="0" borderId="39" xfId="120" applyFont="1" applyBorder="1" applyAlignment="1" applyProtection="1">
      <alignment horizontal="right" vertical="top" wrapText="1"/>
      <protection locked="0"/>
    </xf>
    <xf numFmtId="1" fontId="75" fillId="0" borderId="35" xfId="119" applyNumberFormat="1" applyFont="1" applyFill="1" applyBorder="1" applyAlignment="1" applyProtection="1">
      <alignment horizontal="center" vertical="top" wrapText="1"/>
      <protection locked="0"/>
    </xf>
    <xf numFmtId="166" fontId="75" fillId="0" borderId="35" xfId="120" applyFont="1" applyBorder="1" applyAlignment="1" applyProtection="1">
      <alignment horizontal="right" vertical="top" wrapText="1"/>
      <protection locked="0"/>
    </xf>
    <xf numFmtId="0" fontId="83" fillId="0" borderId="38" xfId="0" applyFont="1" applyBorder="1" applyAlignment="1" applyProtection="1">
      <alignment vertical="top" wrapText="1"/>
      <protection locked="0"/>
    </xf>
    <xf numFmtId="15" fontId="75" fillId="0" borderId="39" xfId="119" applyNumberFormat="1" applyFont="1" applyFill="1" applyBorder="1" applyAlignment="1" applyProtection="1">
      <alignment horizontal="center" vertical="top" wrapText="1"/>
      <protection locked="0"/>
    </xf>
    <xf numFmtId="172" fontId="75" fillId="0" borderId="39" xfId="120" applyNumberFormat="1" applyFont="1" applyFill="1" applyBorder="1" applyAlignment="1" applyProtection="1">
      <alignment horizontal="center" vertical="top" wrapText="1"/>
      <protection locked="0"/>
    </xf>
    <xf numFmtId="172" fontId="75" fillId="0" borderId="39" xfId="120" applyNumberFormat="1" applyFont="1" applyBorder="1" applyAlignment="1" applyProtection="1">
      <alignment horizontal="center" vertical="top" wrapText="1"/>
      <protection locked="0"/>
    </xf>
    <xf numFmtId="166" fontId="75" fillId="0" borderId="39" xfId="120" applyFont="1" applyBorder="1" applyAlignment="1" applyProtection="1">
      <alignment horizontal="right" vertical="top" wrapText="1"/>
      <protection locked="0"/>
    </xf>
    <xf numFmtId="1" fontId="75" fillId="0" borderId="39" xfId="119" applyNumberFormat="1" applyFont="1" applyBorder="1" applyAlignment="1" applyProtection="1">
      <alignment horizontal="center" vertical="top" wrapText="1"/>
      <protection locked="0"/>
    </xf>
    <xf numFmtId="0" fontId="75" fillId="0" borderId="39" xfId="119" applyFont="1" applyBorder="1" applyAlignment="1" applyProtection="1">
      <alignment horizontal="center" vertical="top" wrapText="1"/>
      <protection locked="0"/>
    </xf>
    <xf numFmtId="14" fontId="83" fillId="0" borderId="12" xfId="0" applyNumberFormat="1" applyFont="1" applyFill="1" applyBorder="1" applyAlignment="1" applyProtection="1">
      <alignment vertical="top" wrapText="1"/>
      <protection locked="0"/>
    </xf>
    <xf numFmtId="171" fontId="83" fillId="0" borderId="39" xfId="119" applyNumberFormat="1" applyFont="1" applyFill="1" applyBorder="1" applyAlignment="1" applyProtection="1">
      <alignment horizontal="center" vertical="top" wrapText="1"/>
      <protection locked="0"/>
    </xf>
    <xf numFmtId="0" fontId="83" fillId="0" borderId="39" xfId="119" applyFont="1" applyFill="1" applyBorder="1" applyAlignment="1" applyProtection="1">
      <alignment horizontal="center" vertical="top" wrapText="1"/>
      <protection locked="0"/>
    </xf>
    <xf numFmtId="171" fontId="75" fillId="0" borderId="35" xfId="119" applyNumberFormat="1" applyFont="1" applyBorder="1" applyAlignment="1" applyProtection="1">
      <alignment horizontal="center" vertical="top" wrapText="1"/>
      <protection locked="0"/>
    </xf>
    <xf numFmtId="0" fontId="75" fillId="0" borderId="35" xfId="119" applyFont="1" applyBorder="1" applyAlignment="1" applyProtection="1">
      <alignment horizontal="center" vertical="top" wrapText="1"/>
      <protection locked="0"/>
    </xf>
    <xf numFmtId="171" fontId="75" fillId="0" borderId="39" xfId="119" applyNumberFormat="1" applyFont="1" applyFill="1" applyBorder="1" applyAlignment="1" applyProtection="1">
      <alignment horizontal="center" vertical="top" wrapText="1"/>
      <protection locked="0"/>
    </xf>
    <xf numFmtId="0" fontId="83" fillId="0" borderId="7" xfId="0" applyFont="1" applyBorder="1" applyAlignment="1" applyProtection="1">
      <alignment vertical="top" wrapText="1"/>
      <protection locked="0"/>
    </xf>
    <xf numFmtId="0" fontId="83" fillId="0" borderId="40" xfId="0" applyFont="1" applyBorder="1" applyAlignment="1" applyProtection="1">
      <alignment vertical="top" wrapText="1"/>
      <protection locked="0"/>
    </xf>
    <xf numFmtId="166" fontId="75" fillId="0" borderId="39" xfId="120" applyFont="1" applyBorder="1" applyAlignment="1" applyProtection="1">
      <alignment horizontal="center" vertical="top" wrapText="1"/>
      <protection locked="0"/>
    </xf>
    <xf numFmtId="176" fontId="75" fillId="0" borderId="39" xfId="120" applyNumberFormat="1" applyFont="1" applyBorder="1" applyAlignment="1" applyProtection="1">
      <alignment horizontal="right" vertical="top" wrapText="1"/>
      <protection locked="0"/>
    </xf>
    <xf numFmtId="0" fontId="83" fillId="0" borderId="10" xfId="0" applyFont="1" applyBorder="1" applyAlignment="1" applyProtection="1">
      <alignment vertical="top" wrapText="1"/>
      <protection locked="0"/>
    </xf>
    <xf numFmtId="14" fontId="75" fillId="0" borderId="12" xfId="0" applyNumberFormat="1" applyFont="1" applyFill="1" applyBorder="1" applyAlignment="1" applyProtection="1">
      <alignment vertical="top" wrapText="1"/>
      <protection locked="0"/>
    </xf>
    <xf numFmtId="1" fontId="75" fillId="0" borderId="12" xfId="119" applyNumberFormat="1" applyFont="1" applyFill="1" applyBorder="1" applyAlignment="1" applyProtection="1">
      <alignment horizontal="center" vertical="top" wrapText="1"/>
      <protection locked="0"/>
    </xf>
    <xf numFmtId="0" fontId="75" fillId="0" borderId="12" xfId="119" applyFont="1" applyFill="1" applyBorder="1" applyAlignment="1" applyProtection="1">
      <alignment horizontal="center" vertical="top" wrapText="1"/>
      <protection locked="0"/>
    </xf>
    <xf numFmtId="172" fontId="83" fillId="0" borderId="12" xfId="120" applyNumberFormat="1" applyFont="1" applyFill="1" applyBorder="1" applyAlignment="1" applyProtection="1">
      <alignment horizontal="center" vertical="top" wrapText="1"/>
      <protection locked="0"/>
    </xf>
    <xf numFmtId="173" fontId="83" fillId="0" borderId="12" xfId="120" applyNumberFormat="1" applyFont="1" applyBorder="1" applyAlignment="1" applyProtection="1">
      <alignment horizontal="center" vertical="top" wrapText="1"/>
      <protection locked="0"/>
    </xf>
    <xf numFmtId="166" fontId="83" fillId="0" borderId="12" xfId="120" applyFont="1" applyBorder="1" applyAlignment="1" applyProtection="1">
      <alignment horizontal="center" vertical="top" wrapText="1"/>
      <protection locked="0"/>
    </xf>
    <xf numFmtId="176" fontId="83" fillId="0" borderId="12" xfId="120" applyNumberFormat="1" applyFont="1" applyBorder="1" applyAlignment="1" applyProtection="1">
      <alignment horizontal="right" vertical="top" wrapText="1"/>
      <protection locked="0"/>
    </xf>
    <xf numFmtId="49" fontId="84" fillId="2" borderId="33" xfId="31" applyFont="1" applyFill="1" applyBorder="1" applyProtection="1">
      <alignment horizontal="right" indent="2"/>
    </xf>
    <xf numFmtId="0" fontId="32" fillId="0" borderId="0" xfId="0" applyFont="1" applyAlignment="1">
      <alignment horizontal="left" indent="2"/>
    </xf>
    <xf numFmtId="49" fontId="25" fillId="5" borderId="0" xfId="13" applyNumberFormat="1" applyFont="1" applyBorder="1">
      <alignment horizontal="right"/>
    </xf>
    <xf numFmtId="0" fontId="64" fillId="5" borderId="40" xfId="83" applyFont="1" applyBorder="1" applyAlignment="1">
      <alignment horizontal="left" indent="1"/>
    </xf>
    <xf numFmtId="0" fontId="64" fillId="5" borderId="0" xfId="83" applyFont="1" applyBorder="1"/>
    <xf numFmtId="0" fontId="9" fillId="5" borderId="40" xfId="15" applyFont="1" applyBorder="1" applyAlignment="1">
      <alignment horizontal="left"/>
    </xf>
    <xf numFmtId="0" fontId="9" fillId="5" borderId="0" xfId="15" applyFont="1" applyBorder="1" applyAlignment="1">
      <alignment horizontal="center"/>
    </xf>
    <xf numFmtId="181" fontId="32" fillId="4" borderId="13" xfId="80" applyNumberFormat="1" applyFont="1" applyFill="1" applyBorder="1" applyProtection="1">
      <alignment horizontal="right"/>
    </xf>
    <xf numFmtId="0" fontId="85" fillId="4" borderId="0" xfId="23" applyFont="1" applyBorder="1">
      <alignment horizontal="left"/>
    </xf>
    <xf numFmtId="0" fontId="86" fillId="6" borderId="0" xfId="0" applyFont="1" applyFill="1" applyBorder="1" applyAlignment="1">
      <alignment horizontal="centerContinuous"/>
    </xf>
    <xf numFmtId="15" fontId="37" fillId="0" borderId="0" xfId="127" applyNumberFormat="1" applyFont="1" applyFill="1" applyBorder="1" applyAlignment="1">
      <alignment horizontal="centerContinuous"/>
    </xf>
    <xf numFmtId="0" fontId="87" fillId="0" borderId="0" xfId="127" applyFont="1" applyFill="1" applyBorder="1"/>
    <xf numFmtId="0" fontId="88" fillId="0" borderId="0" xfId="127" applyFont="1" applyFill="1" applyBorder="1"/>
    <xf numFmtId="0" fontId="87" fillId="0" borderId="0" xfId="127" applyFont="1" applyFill="1" applyBorder="1" applyAlignment="1">
      <alignment horizontal="centerContinuous"/>
    </xf>
    <xf numFmtId="49" fontId="86" fillId="0" borderId="0" xfId="128" applyFont="1" applyFill="1" applyBorder="1" applyAlignment="1">
      <alignment horizontal="centerContinuous"/>
    </xf>
    <xf numFmtId="0" fontId="0" fillId="40" borderId="86" xfId="0" applyFill="1" applyBorder="1"/>
    <xf numFmtId="0" fontId="0" fillId="40" borderId="43" xfId="0" applyFill="1" applyBorder="1"/>
    <xf numFmtId="0" fontId="0" fillId="40" borderId="42" xfId="0" applyFill="1" applyBorder="1"/>
    <xf numFmtId="0" fontId="17" fillId="4" borderId="0" xfId="7" applyFont="1" applyFill="1" applyBorder="1" applyAlignment="1" applyProtection="1"/>
    <xf numFmtId="0" fontId="9" fillId="4" borderId="0" xfId="7" applyFont="1" applyFill="1" applyBorder="1" applyAlignment="1" applyProtection="1"/>
    <xf numFmtId="0" fontId="26" fillId="4" borderId="6" xfId="7" applyFill="1" applyBorder="1" applyProtection="1"/>
    <xf numFmtId="0" fontId="46" fillId="4" borderId="0" xfId="7" quotePrefix="1" applyFont="1" applyFill="1" applyBorder="1"/>
    <xf numFmtId="0" fontId="46" fillId="4" borderId="0" xfId="7" applyFont="1" applyFill="1" applyBorder="1" applyProtection="1"/>
    <xf numFmtId="0" fontId="6" fillId="4" borderId="0" xfId="7" applyFont="1" applyFill="1" applyBorder="1" applyAlignment="1" applyProtection="1"/>
    <xf numFmtId="0" fontId="6" fillId="4" borderId="0" xfId="7" applyFont="1" applyFill="1" applyBorder="1" applyAlignment="1" applyProtection="1">
      <alignment horizontal="left"/>
    </xf>
    <xf numFmtId="0" fontId="71" fillId="4" borderId="0" xfId="7" applyFont="1" applyFill="1" applyBorder="1"/>
    <xf numFmtId="0" fontId="11" fillId="4" borderId="6" xfId="7" applyFont="1" applyFill="1" applyBorder="1" applyProtection="1"/>
    <xf numFmtId="0" fontId="9" fillId="4" borderId="12" xfId="7" applyFont="1" applyFill="1" applyBorder="1" applyAlignment="1" applyProtection="1"/>
    <xf numFmtId="0" fontId="17" fillId="4" borderId="32" xfId="7" applyFont="1" applyFill="1" applyBorder="1" applyAlignment="1" applyProtection="1"/>
    <xf numFmtId="0" fontId="9" fillId="4" borderId="56" xfId="7" applyFont="1" applyFill="1" applyBorder="1" applyAlignment="1" applyProtection="1"/>
    <xf numFmtId="0" fontId="45" fillId="4" borderId="0" xfId="7" applyFont="1" applyFill="1" applyBorder="1" applyAlignment="1">
      <alignment horizontal="center" wrapText="1"/>
    </xf>
    <xf numFmtId="0" fontId="25" fillId="4" borderId="0" xfId="7" applyFont="1" applyFill="1" applyBorder="1" applyAlignment="1" applyProtection="1"/>
    <xf numFmtId="0" fontId="77" fillId="4" borderId="0" xfId="7" applyFont="1" applyFill="1" applyBorder="1" applyAlignment="1" applyProtection="1"/>
    <xf numFmtId="0" fontId="37" fillId="4" borderId="0" xfId="7" applyFont="1" applyFill="1" applyBorder="1" applyAlignment="1">
      <alignment horizontal="center" wrapText="1"/>
    </xf>
    <xf numFmtId="0" fontId="37" fillId="4" borderId="0" xfId="78" applyFont="1" applyFill="1" applyBorder="1">
      <alignment horizontal="center"/>
    </xf>
    <xf numFmtId="0" fontId="32" fillId="4" borderId="6" xfId="94" applyFill="1" applyBorder="1"/>
    <xf numFmtId="0" fontId="37" fillId="4" borderId="0" xfId="106" applyFont="1" applyFill="1" applyBorder="1">
      <alignment horizontal="left"/>
    </xf>
    <xf numFmtId="0" fontId="65" fillId="4" borderId="0" xfId="94" applyFont="1" applyFill="1" applyBorder="1" applyAlignment="1">
      <alignment horizontal="right"/>
    </xf>
    <xf numFmtId="178" fontId="32" fillId="4" borderId="0" xfId="94" applyNumberFormat="1" applyFont="1" applyFill="1" applyBorder="1"/>
    <xf numFmtId="0" fontId="37" fillId="4" borderId="0" xfId="106" applyFill="1" applyBorder="1">
      <alignment horizontal="left"/>
    </xf>
    <xf numFmtId="0" fontId="65" fillId="4" borderId="0" xfId="94" applyFont="1" applyFill="1" applyBorder="1"/>
    <xf numFmtId="178" fontId="32" fillId="4" borderId="0" xfId="101" applyNumberFormat="1" applyFont="1" applyFill="1" applyBorder="1" applyAlignment="1" applyProtection="1">
      <alignment horizontal="left"/>
    </xf>
    <xf numFmtId="0" fontId="37" fillId="4" borderId="0" xfId="106" applyNumberFormat="1" applyFont="1" applyFill="1" applyBorder="1">
      <alignment horizontal="left"/>
    </xf>
    <xf numFmtId="0" fontId="37" fillId="4" borderId="6" xfId="78" applyFill="1" applyBorder="1">
      <alignment horizontal="center"/>
    </xf>
    <xf numFmtId="0" fontId="32" fillId="4" borderId="0" xfId="94" applyFill="1" applyBorder="1" applyAlignment="1">
      <alignment horizontal="right"/>
    </xf>
    <xf numFmtId="177" fontId="37" fillId="4" borderId="0" xfId="78" applyNumberFormat="1" applyFont="1" applyFill="1" applyBorder="1">
      <alignment horizontal="center"/>
    </xf>
    <xf numFmtId="178" fontId="37" fillId="4" borderId="0" xfId="106" applyNumberFormat="1" applyFont="1" applyFill="1" applyBorder="1">
      <alignment horizontal="left"/>
    </xf>
    <xf numFmtId="0" fontId="37" fillId="4" borderId="6" xfId="106" applyFill="1" applyBorder="1">
      <alignment horizontal="left"/>
    </xf>
    <xf numFmtId="0" fontId="65" fillId="4" borderId="0" xfId="97" applyNumberFormat="1" applyFont="1" applyFill="1" applyBorder="1">
      <alignment horizontal="right"/>
    </xf>
    <xf numFmtId="0" fontId="37" fillId="4" borderId="0" xfId="78" applyFill="1" applyBorder="1">
      <alignment horizontal="center"/>
    </xf>
    <xf numFmtId="0" fontId="65" fillId="4" borderId="0" xfId="97" applyFill="1" applyBorder="1">
      <alignment horizontal="right"/>
    </xf>
    <xf numFmtId="170" fontId="29" fillId="4" borderId="0" xfId="101" applyFill="1" applyBorder="1" applyAlignment="1" applyProtection="1">
      <alignment horizontal="left"/>
    </xf>
    <xf numFmtId="49" fontId="65" fillId="4" borderId="0" xfId="102" applyFill="1" applyBorder="1">
      <alignment horizontal="left" indent="1"/>
    </xf>
    <xf numFmtId="0" fontId="68" fillId="4" borderId="0" xfId="103" applyFill="1" applyBorder="1"/>
    <xf numFmtId="0" fontId="37" fillId="4" borderId="0" xfId="104" applyFont="1" applyFill="1" applyBorder="1"/>
    <xf numFmtId="0" fontId="65" fillId="4" borderId="0" xfId="92" applyFill="1" applyBorder="1"/>
    <xf numFmtId="0" fontId="32" fillId="4" borderId="0" xfId="105" applyNumberFormat="1" applyFont="1" applyFill="1" applyBorder="1" applyAlignment="1" applyProtection="1"/>
    <xf numFmtId="167" fontId="32" fillId="4" borderId="0" xfId="105" applyFill="1" applyBorder="1" applyAlignment="1" applyProtection="1"/>
    <xf numFmtId="0" fontId="65" fillId="4" borderId="56" xfId="93" applyFill="1" applyBorder="1">
      <alignment horizontal="right"/>
    </xf>
    <xf numFmtId="0" fontId="32" fillId="4" borderId="32" xfId="94" applyFill="1" applyBorder="1"/>
    <xf numFmtId="0" fontId="32" fillId="4" borderId="33" xfId="94" applyFill="1" applyBorder="1"/>
    <xf numFmtId="49" fontId="37" fillId="4" borderId="0" xfId="126" applyFont="1" applyFill="1" applyBorder="1">
      <alignment horizontal="center"/>
    </xf>
    <xf numFmtId="49" fontId="37" fillId="4" borderId="0" xfId="20" applyFont="1" applyFill="1" applyBorder="1">
      <alignment horizontal="left"/>
    </xf>
    <xf numFmtId="49" fontId="37" fillId="4" borderId="0" xfId="20" applyFill="1" applyBorder="1">
      <alignment horizontal="left"/>
    </xf>
    <xf numFmtId="0" fontId="37" fillId="4" borderId="6" xfId="94" applyFont="1" applyFill="1" applyBorder="1"/>
    <xf numFmtId="168" fontId="37" fillId="4" borderId="0" xfId="107" applyFont="1" applyFill="1" applyBorder="1">
      <alignment horizontal="center"/>
    </xf>
    <xf numFmtId="0" fontId="37" fillId="4" borderId="0" xfId="30" applyFont="1" applyFill="1" applyBorder="1" applyAlignment="1">
      <alignment horizontal="center" wrapText="1"/>
    </xf>
    <xf numFmtId="168" fontId="32" fillId="4" borderId="0" xfId="108" applyFont="1" applyFill="1" applyBorder="1" applyAlignment="1" applyProtection="1">
      <alignment horizontal="left"/>
    </xf>
    <xf numFmtId="0" fontId="32" fillId="4" borderId="0" xfId="105" applyNumberFormat="1" applyFont="1" applyFill="1" applyBorder="1" applyAlignment="1" applyProtection="1">
      <alignment horizontal="left"/>
    </xf>
    <xf numFmtId="0" fontId="65" fillId="4" borderId="12" xfId="93" applyFill="1" applyBorder="1">
      <alignment horizontal="right"/>
    </xf>
    <xf numFmtId="0" fontId="32" fillId="4" borderId="0" xfId="105" applyNumberFormat="1" applyFont="1" applyFill="1" applyBorder="1" applyProtection="1">
      <alignment horizontal="left"/>
    </xf>
    <xf numFmtId="0" fontId="32" fillId="4" borderId="0" xfId="94" applyNumberFormat="1" applyFont="1" applyFill="1" applyBorder="1"/>
    <xf numFmtId="49" fontId="37" fillId="4" borderId="0" xfId="103" applyNumberFormat="1" applyFont="1" applyFill="1" applyBorder="1" applyAlignment="1">
      <alignment horizontal="left"/>
    </xf>
    <xf numFmtId="167" fontId="32" fillId="4" borderId="0" xfId="105" applyFont="1" applyFill="1" applyBorder="1" applyProtection="1">
      <alignment horizontal="left"/>
    </xf>
    <xf numFmtId="0" fontId="37" fillId="4" borderId="0" xfId="78" applyFont="1" applyFill="1" applyBorder="1" applyAlignment="1"/>
    <xf numFmtId="187" fontId="32" fillId="4" borderId="19" xfId="111" applyNumberFormat="1" applyFont="1" applyFill="1" applyBorder="1" applyAlignment="1" applyProtection="1">
      <alignment horizontal="right"/>
    </xf>
    <xf numFmtId="0" fontId="37" fillId="4" borderId="6" xfId="78" applyFill="1" applyBorder="1" applyAlignment="1"/>
    <xf numFmtId="0" fontId="65" fillId="4" borderId="0" xfId="97" applyFont="1" applyFill="1" applyBorder="1">
      <alignment horizontal="right"/>
    </xf>
    <xf numFmtId="0" fontId="32" fillId="4" borderId="0" xfId="104" applyFont="1" applyFill="1" applyBorder="1"/>
    <xf numFmtId="0" fontId="65" fillId="4" borderId="0" xfId="106" applyFont="1" applyFill="1" applyBorder="1">
      <alignment horizontal="left"/>
    </xf>
    <xf numFmtId="0" fontId="37" fillId="4" borderId="0" xfId="115" applyFont="1" applyFill="1" applyBorder="1" applyAlignment="1">
      <alignment horizontal="centerContinuous"/>
    </xf>
    <xf numFmtId="0" fontId="32" fillId="4" borderId="0" xfId="94" applyFont="1" applyFill="1" applyBorder="1" applyAlignment="1">
      <alignment horizontal="left" indent="1"/>
    </xf>
    <xf numFmtId="0" fontId="37" fillId="4" borderId="32" xfId="106" applyFont="1" applyFill="1" applyBorder="1">
      <alignment horizontal="left"/>
    </xf>
    <xf numFmtId="0" fontId="32" fillId="4" borderId="32" xfId="94" applyFont="1" applyFill="1" applyBorder="1"/>
    <xf numFmtId="0" fontId="46" fillId="4" borderId="0" xfId="7" applyFont="1" applyFill="1" applyBorder="1" applyAlignment="1">
      <alignment horizontal="right"/>
    </xf>
    <xf numFmtId="0" fontId="38" fillId="5" borderId="29" xfId="37" applyFill="1" applyBorder="1" applyProtection="1"/>
    <xf numFmtId="0" fontId="38" fillId="5" borderId="30" xfId="37" applyFill="1" applyBorder="1" applyProtection="1"/>
    <xf numFmtId="0" fontId="38" fillId="5" borderId="8" xfId="37" applyFill="1" applyBorder="1" applyProtection="1"/>
    <xf numFmtId="0" fontId="38" fillId="5" borderId="9" xfId="37" applyFill="1" applyBorder="1" applyProtection="1"/>
    <xf numFmtId="0" fontId="38" fillId="5" borderId="29" xfId="37" applyFill="1" applyBorder="1"/>
    <xf numFmtId="0" fontId="38" fillId="5" borderId="30" xfId="37" applyFill="1" applyBorder="1"/>
    <xf numFmtId="0" fontId="38" fillId="5" borderId="0" xfId="37" applyFill="1" applyBorder="1"/>
    <xf numFmtId="0" fontId="38" fillId="5" borderId="6" xfId="37" applyFill="1" applyBorder="1"/>
    <xf numFmtId="0" fontId="32" fillId="5" borderId="6" xfId="37" applyFont="1" applyFill="1" applyBorder="1"/>
    <xf numFmtId="0" fontId="32" fillId="5" borderId="7" xfId="85" applyFill="1" applyBorder="1"/>
    <xf numFmtId="0" fontId="32" fillId="5" borderId="8" xfId="85" applyFill="1" applyBorder="1"/>
    <xf numFmtId="0" fontId="32" fillId="5" borderId="9" xfId="85" applyFill="1" applyBorder="1"/>
    <xf numFmtId="0" fontId="32" fillId="5" borderId="40" xfId="85" applyFill="1" applyBorder="1"/>
    <xf numFmtId="0" fontId="32" fillId="5" borderId="0" xfId="85" applyFill="1" applyBorder="1"/>
    <xf numFmtId="0" fontId="32" fillId="5" borderId="6" xfId="85" applyFill="1" applyBorder="1"/>
    <xf numFmtId="0" fontId="32" fillId="5" borderId="31" xfId="85" applyFill="1" applyBorder="1"/>
    <xf numFmtId="0" fontId="32" fillId="5" borderId="6" xfId="85" applyFont="1" applyFill="1" applyBorder="1"/>
    <xf numFmtId="0" fontId="65" fillId="5" borderId="0" xfId="92" applyFill="1" applyBorder="1"/>
    <xf numFmtId="0" fontId="32" fillId="5" borderId="29" xfId="85" applyFill="1" applyBorder="1"/>
    <xf numFmtId="0" fontId="32" fillId="5" borderId="0" xfId="85" applyFont="1" applyFill="1" applyBorder="1"/>
    <xf numFmtId="0" fontId="32" fillId="5" borderId="41" xfId="85" applyFill="1" applyBorder="1"/>
    <xf numFmtId="0" fontId="32" fillId="5" borderId="30" xfId="85" applyFill="1" applyBorder="1"/>
    <xf numFmtId="179" fontId="99" fillId="6" borderId="3" xfId="5" applyNumberFormat="1" applyFont="1" applyBorder="1" applyAlignment="1">
      <protection locked="0"/>
    </xf>
    <xf numFmtId="179" fontId="99" fillId="0" borderId="3" xfId="5" applyNumberFormat="1" applyFont="1" applyFill="1" applyBorder="1" applyAlignment="1">
      <protection locked="0"/>
    </xf>
    <xf numFmtId="179" fontId="99" fillId="0" borderId="3" xfId="5" applyNumberFormat="1" applyFont="1" applyFill="1" applyBorder="1">
      <protection locked="0"/>
    </xf>
    <xf numFmtId="179" fontId="99" fillId="0" borderId="44" xfId="5" applyNumberFormat="1" applyFont="1" applyFill="1" applyBorder="1">
      <protection locked="0"/>
    </xf>
    <xf numFmtId="179" fontId="99" fillId="0" borderId="13" xfId="5" applyNumberFormat="1" applyFont="1" applyFill="1" applyBorder="1">
      <protection locked="0"/>
    </xf>
    <xf numFmtId="184" fontId="100" fillId="0" borderId="19" xfId="5" applyNumberFormat="1" applyFont="1" applyFill="1" applyBorder="1">
      <protection locked="0"/>
    </xf>
    <xf numFmtId="184" fontId="99" fillId="0" borderId="44" xfId="5" applyNumberFormat="1" applyFont="1" applyFill="1" applyBorder="1">
      <protection locked="0"/>
    </xf>
    <xf numFmtId="179" fontId="100" fillId="0" borderId="19" xfId="5" applyNumberFormat="1" applyFont="1" applyFill="1">
      <protection locked="0"/>
    </xf>
    <xf numFmtId="181" fontId="100" fillId="0" borderId="19" xfId="5" applyNumberFormat="1" applyFont="1" applyFill="1">
      <protection locked="0"/>
    </xf>
    <xf numFmtId="179" fontId="99" fillId="0" borderId="59" xfId="5" applyNumberFormat="1" applyFont="1" applyFill="1" applyBorder="1">
      <protection locked="0"/>
    </xf>
    <xf numFmtId="179" fontId="100" fillId="0" borderId="19" xfId="5" applyNumberFormat="1" applyFont="1" applyFill="1" applyBorder="1">
      <protection locked="0"/>
    </xf>
    <xf numFmtId="184" fontId="99" fillId="0" borderId="59" xfId="5" applyNumberFormat="1" applyFont="1" applyFill="1" applyBorder="1">
      <protection locked="0"/>
    </xf>
    <xf numFmtId="180" fontId="99" fillId="0" borderId="59" xfId="5" applyNumberFormat="1" applyFont="1" applyFill="1" applyBorder="1">
      <protection locked="0"/>
    </xf>
    <xf numFmtId="179" fontId="99" fillId="0" borderId="59" xfId="5" applyNumberFormat="1" applyFont="1" applyFill="1" applyBorder="1" applyAlignment="1">
      <protection locked="0"/>
    </xf>
    <xf numFmtId="179" fontId="99" fillId="0" borderId="61" xfId="5" applyNumberFormat="1" applyFont="1" applyFill="1" applyBorder="1">
      <protection locked="0"/>
    </xf>
    <xf numFmtId="179" fontId="100" fillId="0" borderId="63" xfId="5" applyNumberFormat="1" applyFont="1" applyFill="1" applyBorder="1">
      <protection locked="0"/>
    </xf>
    <xf numFmtId="49" fontId="101" fillId="0" borderId="3" xfId="5" applyNumberFormat="1" applyFont="1" applyFill="1" applyBorder="1" applyAlignment="1">
      <alignment wrapText="1"/>
      <protection locked="0"/>
    </xf>
    <xf numFmtId="184" fontId="101" fillId="0" borderId="3" xfId="5" applyNumberFormat="1" applyFont="1" applyFill="1" applyBorder="1">
      <protection locked="0"/>
    </xf>
    <xf numFmtId="180" fontId="101" fillId="0" borderId="3" xfId="5" applyNumberFormat="1" applyFont="1" applyFill="1" applyBorder="1">
      <protection locked="0"/>
    </xf>
    <xf numFmtId="179" fontId="101" fillId="0" borderId="3" xfId="5" applyNumberFormat="1" applyFont="1" applyFill="1" applyBorder="1">
      <protection locked="0"/>
    </xf>
    <xf numFmtId="179" fontId="101" fillId="0" borderId="13" xfId="5" applyNumberFormat="1" applyFont="1" applyFill="1" applyBorder="1">
      <protection locked="0"/>
    </xf>
    <xf numFmtId="179" fontId="101" fillId="0" borderId="19" xfId="5" applyNumberFormat="1" applyFont="1" applyFill="1">
      <protection locked="0"/>
    </xf>
    <xf numFmtId="179" fontId="99" fillId="0" borderId="1" xfId="5" applyNumberFormat="1" applyFont="1" applyFill="1" applyBorder="1">
      <protection locked="0"/>
    </xf>
    <xf numFmtId="179" fontId="101" fillId="0" borderId="19" xfId="99" applyNumberFormat="1" applyFont="1" applyFill="1" applyBorder="1">
      <protection locked="0"/>
    </xf>
    <xf numFmtId="179" fontId="101" fillId="0" borderId="21" xfId="99" applyNumberFormat="1" applyFont="1" applyFill="1" applyBorder="1">
      <protection locked="0"/>
    </xf>
    <xf numFmtId="179" fontId="101" fillId="0" borderId="19" xfId="99" applyNumberFormat="1" applyFont="1" applyFill="1" applyBorder="1" applyProtection="1">
      <protection locked="0"/>
    </xf>
    <xf numFmtId="179" fontId="101" fillId="0" borderId="21" xfId="99" applyNumberFormat="1" applyFont="1" applyFill="1" applyBorder="1" applyProtection="1">
      <protection locked="0"/>
    </xf>
    <xf numFmtId="179" fontId="101" fillId="6" borderId="19" xfId="99" applyNumberFormat="1" applyFont="1" applyBorder="1">
      <protection locked="0"/>
    </xf>
    <xf numFmtId="181" fontId="101" fillId="6" borderId="19" xfId="99" applyNumberFormat="1" applyFont="1" applyBorder="1">
      <protection locked="0"/>
    </xf>
    <xf numFmtId="179" fontId="101" fillId="6" borderId="19" xfId="99" applyNumberFormat="1" applyFont="1" applyBorder="1" applyProtection="1">
      <protection locked="0"/>
    </xf>
    <xf numFmtId="179" fontId="101" fillId="4" borderId="19" xfId="99" applyNumberFormat="1" applyFont="1" applyFill="1" applyBorder="1">
      <protection locked="0"/>
    </xf>
    <xf numFmtId="181" fontId="101" fillId="0" borderId="19" xfId="99" applyNumberFormat="1" applyFont="1" applyFill="1" applyBorder="1">
      <protection locked="0"/>
    </xf>
    <xf numFmtId="49" fontId="79" fillId="6" borderId="0" xfId="128" applyFill="1" applyAlignment="1"/>
    <xf numFmtId="49" fontId="79" fillId="0" borderId="0" xfId="128"/>
    <xf numFmtId="188" fontId="96" fillId="0" borderId="88" xfId="135" applyNumberFormat="1" applyFill="1" applyAlignment="1">
      <alignment horizontal="right"/>
    </xf>
    <xf numFmtId="0" fontId="96" fillId="0" borderId="88" xfId="135" applyNumberFormat="1" applyFill="1"/>
    <xf numFmtId="0" fontId="96" fillId="0" borderId="88" xfId="135" applyNumberFormat="1" applyFill="1" applyAlignment="1">
      <alignment horizontal="right"/>
    </xf>
    <xf numFmtId="188" fontId="96" fillId="42" borderId="88" xfId="135" applyNumberFormat="1" applyFill="1" applyAlignment="1">
      <alignment horizontal="right"/>
    </xf>
    <xf numFmtId="0" fontId="96" fillId="0" borderId="88" xfId="135" applyNumberFormat="1" applyFill="1" applyAlignment="1">
      <alignment wrapText="1"/>
    </xf>
    <xf numFmtId="171" fontId="96" fillId="0" borderId="88" xfId="135" applyNumberFormat="1" applyFill="1"/>
    <xf numFmtId="188" fontId="96" fillId="45" borderId="88" xfId="135" applyNumberFormat="1" applyFill="1" applyAlignment="1">
      <alignment horizontal="right"/>
    </xf>
    <xf numFmtId="0" fontId="71" fillId="45" borderId="0" xfId="0" applyFont="1" applyFill="1"/>
    <xf numFmtId="0" fontId="0" fillId="45" borderId="0" xfId="0" applyFill="1"/>
    <xf numFmtId="49" fontId="92" fillId="0" borderId="0" xfId="16"/>
    <xf numFmtId="0" fontId="97" fillId="5" borderId="14" xfId="3" applyFont="1" applyBorder="1" applyAlignment="1">
      <alignment horizontal="center"/>
    </xf>
    <xf numFmtId="0" fontId="97" fillId="5" borderId="17" xfId="3" applyFont="1" applyBorder="1" applyAlignment="1">
      <alignment horizontal="center"/>
    </xf>
    <xf numFmtId="0" fontId="97" fillId="5" borderId="15" xfId="3" applyFont="1" applyBorder="1" applyAlignment="1">
      <alignment horizontal="center"/>
    </xf>
    <xf numFmtId="175" fontId="97" fillId="5" borderId="1" xfId="10" applyFont="1" applyBorder="1">
      <alignment horizontal="center" vertical="center"/>
    </xf>
    <xf numFmtId="0" fontId="13" fillId="3" borderId="40" xfId="21" applyFont="1" applyFill="1" applyBorder="1" applyAlignment="1">
      <alignment horizontal="left" vertical="top" wrapText="1" indent="1"/>
    </xf>
    <xf numFmtId="0" fontId="13" fillId="3" borderId="0" xfId="21" applyFont="1" applyFill="1" applyBorder="1" applyAlignment="1">
      <alignment horizontal="left" vertical="top" wrapText="1" indent="1"/>
    </xf>
    <xf numFmtId="0" fontId="38" fillId="3" borderId="40" xfId="21" applyFont="1" applyFill="1" applyBorder="1" applyAlignment="1">
      <alignment horizontal="left" vertical="top" wrapText="1" indent="1"/>
    </xf>
    <xf numFmtId="0" fontId="38" fillId="3" borderId="0" xfId="21" applyFont="1" applyFill="1" applyBorder="1" applyAlignment="1">
      <alignment horizontal="left" vertical="top" wrapText="1" indent="1"/>
    </xf>
    <xf numFmtId="49" fontId="12" fillId="2" borderId="0" xfId="19" applyFont="1" applyFill="1" applyBorder="1" applyAlignment="1" applyProtection="1">
      <alignment horizontal="left" vertical="top" wrapText="1"/>
    </xf>
    <xf numFmtId="0" fontId="46" fillId="4" borderId="0" xfId="7" applyFont="1" applyFill="1" applyBorder="1"/>
    <xf numFmtId="0" fontId="6" fillId="2" borderId="0" xfId="29" applyFont="1" applyFill="1" applyBorder="1" applyAlignment="1" applyProtection="1">
      <alignment horizontal="center" wrapText="1"/>
    </xf>
    <xf numFmtId="0" fontId="97" fillId="5" borderId="1" xfId="3" applyFont="1" applyBorder="1">
      <alignment horizontal="center"/>
    </xf>
    <xf numFmtId="0" fontId="5" fillId="3" borderId="40"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12" fillId="4" borderId="0" xfId="11" applyNumberFormat="1" applyFont="1" applyFill="1" applyBorder="1" applyAlignment="1" applyProtection="1">
      <alignment horizontal="left" wrapText="1"/>
    </xf>
    <xf numFmtId="0" fontId="100" fillId="0" borderId="21" xfId="5" applyFont="1" applyFill="1" applyBorder="1" applyAlignment="1">
      <alignment wrapText="1"/>
      <protection locked="0"/>
    </xf>
    <xf numFmtId="0" fontId="0" fillId="0" borderId="47" xfId="0" applyBorder="1" applyAlignment="1">
      <alignment wrapText="1"/>
    </xf>
    <xf numFmtId="0" fontId="0" fillId="0" borderId="22" xfId="0" applyBorder="1" applyAlignment="1">
      <alignment wrapText="1"/>
    </xf>
    <xf numFmtId="179" fontId="100" fillId="0" borderId="21" xfId="5" applyNumberFormat="1" applyFont="1" applyFill="1" applyBorder="1" applyAlignment="1">
      <alignment wrapText="1"/>
      <protection locked="0"/>
    </xf>
    <xf numFmtId="0" fontId="0" fillId="0" borderId="48" xfId="0" applyBorder="1" applyAlignment="1">
      <alignment wrapText="1"/>
    </xf>
    <xf numFmtId="0" fontId="10" fillId="5" borderId="40" xfId="14" applyFont="1" applyBorder="1" applyAlignment="1">
      <alignment horizontal="left" vertical="top" wrapText="1" indent="1"/>
    </xf>
    <xf numFmtId="0" fontId="10" fillId="0" borderId="0" xfId="0" applyFont="1" applyBorder="1" applyAlignment="1">
      <alignment horizontal="left" vertical="top" wrapText="1" indent="1"/>
    </xf>
    <xf numFmtId="0" fontId="28" fillId="4" borderId="0" xfId="36" applyFont="1" applyFill="1" applyBorder="1" applyAlignment="1">
      <alignment horizontal="left" wrapText="1"/>
    </xf>
    <xf numFmtId="0" fontId="38" fillId="3" borderId="31" xfId="21" applyFont="1" applyFill="1" applyBorder="1" applyAlignment="1">
      <alignment horizontal="left" vertical="top" wrapText="1" indent="1"/>
    </xf>
    <xf numFmtId="0" fontId="100" fillId="0" borderId="47" xfId="5" applyFont="1" applyFill="1" applyBorder="1" applyAlignment="1">
      <alignment wrapText="1"/>
      <protection locked="0"/>
    </xf>
    <xf numFmtId="0" fontId="100" fillId="0" borderId="22" xfId="5" applyFont="1" applyFill="1" applyBorder="1" applyAlignment="1">
      <alignment wrapText="1"/>
      <protection locked="0"/>
    </xf>
    <xf numFmtId="179" fontId="100" fillId="0" borderId="47" xfId="5" applyNumberFormat="1" applyFont="1" applyFill="1" applyBorder="1" applyAlignment="1">
      <alignment wrapText="1"/>
      <protection locked="0"/>
    </xf>
    <xf numFmtId="179" fontId="100" fillId="0" borderId="48" xfId="5" applyNumberFormat="1" applyFont="1" applyFill="1" applyBorder="1" applyAlignment="1">
      <alignment wrapText="1"/>
      <protection locked="0"/>
    </xf>
    <xf numFmtId="0" fontId="5" fillId="3" borderId="31" xfId="0" applyFont="1" applyFill="1" applyBorder="1" applyAlignment="1">
      <alignment horizontal="left" vertical="top" wrapText="1" indent="1"/>
    </xf>
    <xf numFmtId="0" fontId="10" fillId="5" borderId="31" xfId="14" applyFont="1" applyBorder="1" applyAlignment="1">
      <alignment horizontal="left" vertical="top" wrapText="1" indent="1"/>
    </xf>
    <xf numFmtId="0" fontId="98" fillId="5" borderId="1" xfId="3" applyFont="1" applyBorder="1">
      <alignment horizontal="center"/>
    </xf>
    <xf numFmtId="175" fontId="98" fillId="5" borderId="1" xfId="10" applyFont="1" applyBorder="1">
      <alignment horizontal="center" vertical="center"/>
    </xf>
    <xf numFmtId="0" fontId="97" fillId="5" borderId="53" xfId="123" applyFont="1" applyBorder="1" applyAlignment="1">
      <alignment horizontal="center"/>
    </xf>
    <xf numFmtId="0" fontId="97" fillId="5" borderId="54" xfId="123" applyFont="1" applyBorder="1" applyAlignment="1">
      <alignment horizontal="center"/>
    </xf>
    <xf numFmtId="0" fontId="97" fillId="5" borderId="55" xfId="123" applyFont="1" applyBorder="1" applyAlignment="1">
      <alignment horizontal="center"/>
    </xf>
    <xf numFmtId="175" fontId="97" fillId="5" borderId="49" xfId="124" applyFont="1" applyBorder="1">
      <alignment horizontal="center" vertical="center"/>
    </xf>
    <xf numFmtId="0" fontId="97" fillId="5" borderId="49" xfId="123" applyFont="1" applyBorder="1">
      <alignment horizontal="center"/>
    </xf>
    <xf numFmtId="0" fontId="98" fillId="5" borderId="1" xfId="87" applyFont="1" applyBorder="1">
      <alignment horizontal="center"/>
    </xf>
    <xf numFmtId="175" fontId="98" fillId="5" borderId="1" xfId="88" applyFont="1" applyBorder="1">
      <alignment horizontal="center" vertical="center"/>
    </xf>
    <xf numFmtId="0" fontId="8" fillId="5" borderId="31" xfId="90" applyFont="1" applyBorder="1" applyAlignment="1">
      <alignment horizontal="left" vertical="top" wrapText="1" indent="1"/>
    </xf>
    <xf numFmtId="0" fontId="8" fillId="5" borderId="0" xfId="90" applyFont="1" applyBorder="1" applyAlignment="1">
      <alignment horizontal="left" vertical="top" wrapText="1" indent="1"/>
    </xf>
    <xf numFmtId="0" fontId="32" fillId="0" borderId="0" xfId="116" applyAlignment="1">
      <alignment horizontal="left" wrapText="1" indent="1"/>
    </xf>
    <xf numFmtId="0" fontId="8" fillId="5" borderId="40" xfId="90" applyFont="1" applyBorder="1" applyAlignment="1">
      <alignment horizontal="left" vertical="top" wrapText="1" indent="1"/>
    </xf>
    <xf numFmtId="0" fontId="8" fillId="5" borderId="40" xfId="90" applyBorder="1" applyAlignment="1">
      <alignment horizontal="left" vertical="top" wrapText="1" indent="1"/>
    </xf>
    <xf numFmtId="0" fontId="8" fillId="5" borderId="0" xfId="90" applyBorder="1" applyAlignment="1">
      <alignment horizontal="left" vertical="top" wrapText="1" indent="1"/>
    </xf>
    <xf numFmtId="49" fontId="37" fillId="4" borderId="0" xfId="126" applyFont="1" applyFill="1" applyBorder="1" applyAlignment="1">
      <alignment horizontal="center"/>
    </xf>
    <xf numFmtId="0" fontId="32" fillId="4" borderId="0" xfId="109" applyFont="1" applyFill="1" applyBorder="1" applyAlignment="1">
      <alignment horizontal="left" wrapText="1"/>
    </xf>
    <xf numFmtId="0" fontId="37" fillId="4" borderId="0" xfId="78" applyFont="1" applyFill="1" applyBorder="1" applyAlignment="1">
      <alignment horizontal="center"/>
    </xf>
    <xf numFmtId="0" fontId="98" fillId="5" borderId="49" xfId="121" applyFont="1" applyBorder="1">
      <alignment horizontal="center"/>
    </xf>
    <xf numFmtId="175" fontId="98" fillId="5" borderId="49" xfId="122" applyFont="1" applyBorder="1">
      <alignment horizontal="center" vertical="center"/>
    </xf>
    <xf numFmtId="0" fontId="65" fillId="4" borderId="0" xfId="109" applyFont="1" applyFill="1" applyBorder="1" applyAlignment="1">
      <alignment horizontal="left" wrapText="1"/>
    </xf>
    <xf numFmtId="0" fontId="65" fillId="4" borderId="0" xfId="92" applyFont="1" applyFill="1" applyBorder="1" applyAlignment="1">
      <alignment horizontal="left" wrapText="1"/>
    </xf>
    <xf numFmtId="0" fontId="37" fillId="4" borderId="0" xfId="78" applyFont="1" applyFill="1" applyBorder="1" applyAlignment="1">
      <alignment horizontal="center" wrapText="1"/>
    </xf>
    <xf numFmtId="0" fontId="37" fillId="4" borderId="0" xfId="106" applyFont="1" applyFill="1" applyBorder="1" applyAlignment="1">
      <alignment horizontal="center" wrapText="1"/>
    </xf>
    <xf numFmtId="0" fontId="37" fillId="4" borderId="0" xfId="106" applyFont="1" applyFill="1" applyBorder="1" applyAlignment="1">
      <alignment horizontal="center"/>
    </xf>
    <xf numFmtId="0" fontId="7" fillId="4" borderId="46" xfId="114" applyFont="1" applyBorder="1" applyAlignment="1">
      <alignment horizontal="center" wrapText="1"/>
    </xf>
    <xf numFmtId="49" fontId="101" fillId="0" borderId="21" xfId="99" applyNumberFormat="1" applyFont="1" applyFill="1" applyBorder="1" applyAlignment="1">
      <alignment horizontal="left" vertical="top" wrapText="1"/>
      <protection locked="0"/>
    </xf>
    <xf numFmtId="0" fontId="32" fillId="0" borderId="47" xfId="116" applyBorder="1" applyAlignment="1">
      <alignment horizontal="left" vertical="top" wrapText="1"/>
    </xf>
    <xf numFmtId="0" fontId="32" fillId="0" borderId="22" xfId="116" applyBorder="1" applyAlignment="1">
      <alignment horizontal="left" vertical="top" wrapText="1"/>
    </xf>
    <xf numFmtId="179" fontId="101" fillId="0" borderId="21" xfId="99" applyNumberFormat="1" applyFont="1" applyFill="1" applyBorder="1" applyAlignment="1">
      <alignment wrapText="1"/>
      <protection locked="0"/>
    </xf>
    <xf numFmtId="0" fontId="32" fillId="0" borderId="47" xfId="116" applyBorder="1" applyAlignment="1">
      <alignment wrapText="1"/>
    </xf>
    <xf numFmtId="0" fontId="32" fillId="0" borderId="22" xfId="116" applyBorder="1" applyAlignment="1">
      <alignment wrapText="1"/>
    </xf>
  </cellXfs>
  <cellStyles count="140">
    <cellStyle name="20% - Accent1" xfId="51" builtinId="30" hidden="1"/>
    <cellStyle name="20% - Accent2" xfId="55" builtinId="34" hidden="1"/>
    <cellStyle name="20% - Accent3" xfId="59" builtinId="38" hidden="1"/>
    <cellStyle name="20% - Accent4" xfId="63" builtinId="42" hidden="1"/>
    <cellStyle name="20% - Accent5" xfId="67" builtinId="46" hidden="1"/>
    <cellStyle name="20% - Accent6" xfId="71" builtinId="50" hidden="1"/>
    <cellStyle name="40% - Accent1" xfId="52" builtinId="31" hidden="1"/>
    <cellStyle name="40% - Accent2" xfId="56" builtinId="35" hidden="1"/>
    <cellStyle name="40% - Accent3" xfId="60" builtinId="39" hidden="1"/>
    <cellStyle name="40% - Accent4" xfId="64" builtinId="43" hidden="1"/>
    <cellStyle name="40% - Accent5" xfId="68" builtinId="47" hidden="1"/>
    <cellStyle name="40% - Accent6" xfId="72" builtinId="51" hidden="1"/>
    <cellStyle name="60% - Accent1" xfId="53" builtinId="32" hidden="1"/>
    <cellStyle name="60% - Accent2" xfId="57" builtinId="36" hidden="1"/>
    <cellStyle name="60% - Accent3" xfId="61" builtinId="40" hidden="1"/>
    <cellStyle name="60% - Accent4" xfId="65" builtinId="44" hidden="1"/>
    <cellStyle name="60% - Accent5" xfId="69" builtinId="48" hidden="1"/>
    <cellStyle name="60% - Accent6" xfId="73" builtinId="52" hidden="1"/>
    <cellStyle name="Accent1" xfId="50" builtinId="29" hidden="1"/>
    <cellStyle name="Accent2" xfId="54" builtinId="33" hidden="1"/>
    <cellStyle name="Accent3" xfId="58" builtinId="37" hidden="1"/>
    <cellStyle name="Accent4" xfId="62" builtinId="41" hidden="1"/>
    <cellStyle name="Accent5" xfId="66" builtinId="45" hidden="1"/>
    <cellStyle name="Accent6" xfId="70" builtinId="49" hidden="1"/>
    <cellStyle name="Bad" xfId="40" builtinId="27" hidden="1"/>
    <cellStyle name="Calculation" xfId="44" builtinId="22" hidden="1"/>
    <cellStyle name="Check Cell" xfId="46" builtinId="23" hidden="1"/>
    <cellStyle name="Comma" xfId="75" builtinId="3" hidden="1"/>
    <cellStyle name="Comma [0]" xfId="1" builtinId="6" customBuiltin="1"/>
    <cellStyle name="Comma [1]" xfId="129"/>
    <cellStyle name="Comma [2]" xfId="132"/>
    <cellStyle name="Comma [2] 2" xfId="101"/>
    <cellStyle name="Comma [4]" xfId="133"/>
    <cellStyle name="Comma 2 2" xfId="120"/>
    <cellStyle name="Comma(2)" xfId="2"/>
    <cellStyle name="Comma(2) 2" xfId="80"/>
    <cellStyle name="Commentary" xfId="109"/>
    <cellStyle name="Company Name" xfId="3"/>
    <cellStyle name="Company Name 2" xfId="87"/>
    <cellStyle name="Company Name 3" xfId="121"/>
    <cellStyle name="Company Name 4" xfId="123"/>
    <cellStyle name="Currency" xfId="76" builtinId="4" hidden="1"/>
    <cellStyle name="Currency [0]" xfId="77" builtinId="7" hidden="1"/>
    <cellStyle name="Data Entry Heavy Box" xfId="4"/>
    <cellStyle name="Data Entry Heavy Box 3" xfId="113"/>
    <cellStyle name="Data Input" xfId="5"/>
    <cellStyle name="Data Input 2" xfId="6"/>
    <cellStyle name="Data Input 4" xfId="99"/>
    <cellStyle name="Data Rows" xfId="7"/>
    <cellStyle name="Data Rows 2" xfId="8"/>
    <cellStyle name="Data Rows 2 2" xfId="100"/>
    <cellStyle name="Data Rows 4" xfId="94"/>
    <cellStyle name="Date (short)" xfId="9"/>
    <cellStyle name="Date (short) 3" xfId="108"/>
    <cellStyle name="Date Heading" xfId="107"/>
    <cellStyle name="Disclosure Date" xfId="10"/>
    <cellStyle name="Disclosure Date 2" xfId="88"/>
    <cellStyle name="Disclosure Date 3" xfId="122"/>
    <cellStyle name="Disclosure Date 4" xfId="124"/>
    <cellStyle name="Explanatory text" xfId="11"/>
    <cellStyle name="Explanatory text 2" xfId="102"/>
    <cellStyle name="explanatory text rtjust" xfId="97"/>
    <cellStyle name="Good" xfId="39" builtinId="26" hidden="1"/>
    <cellStyle name="Header 1" xfId="12"/>
    <cellStyle name="Header 1 2" xfId="79"/>
    <cellStyle name="Header 1 3" xfId="83"/>
    <cellStyle name="Header 1 4" xfId="89"/>
    <cellStyle name="Header 1 5" xfId="117"/>
    <cellStyle name="Header Company" xfId="13"/>
    <cellStyle name="Header Company 2" xfId="86"/>
    <cellStyle name="Header Rows 2" xfId="81"/>
    <cellStyle name="Header Text" xfId="14"/>
    <cellStyle name="Header Text 2" xfId="90"/>
    <cellStyle name="Header Version" xfId="15"/>
    <cellStyle name="Header Version 2" xfId="91"/>
    <cellStyle name="Heading 1" xfId="16" builtinId="16" customBuiltin="1"/>
    <cellStyle name="Heading 1 3" xfId="103"/>
    <cellStyle name="Heading 1-noindex" xfId="17"/>
    <cellStyle name="Heading 2" xfId="18" builtinId="17" customBuiltin="1"/>
    <cellStyle name="Heading 3" xfId="19" builtinId="18" customBuiltin="1"/>
    <cellStyle name="Heading 3 2" xfId="106"/>
    <cellStyle name="Heading 3 3" xfId="20"/>
    <cellStyle name="Heading 3 Centre" xfId="78"/>
    <cellStyle name="Heading 3 Centre 4" xfId="126"/>
    <cellStyle name="Heading 4" xfId="21" builtinId="19" customBuiltin="1"/>
    <cellStyle name="Heading 4 2" xfId="104"/>
    <cellStyle name="Heading1" xfId="22"/>
    <cellStyle name="Heading1 2" xfId="95"/>
    <cellStyle name="Heading3" xfId="23"/>
    <cellStyle name="Heading3 2" xfId="112"/>
    <cellStyle name="Heading3Wraped 2" xfId="114"/>
    <cellStyle name="Heading3WrapLow" xfId="24"/>
    <cellStyle name="Heavy Box 2" xfId="25"/>
    <cellStyle name="Heavy Box 2 2" xfId="125"/>
    <cellStyle name="Heavy Box 2 3" xfId="26"/>
    <cellStyle name="Heavy Box 2 5" xfId="130"/>
    <cellStyle name="Heavy Box 3" xfId="110"/>
    <cellStyle name="Hyperlink" xfId="27" builtinId="8" customBuiltin="1"/>
    <cellStyle name="Input" xfId="42" builtinId="20" customBuiltin="1"/>
    <cellStyle name="Label" xfId="134"/>
    <cellStyle name="Label 2a" xfId="28"/>
    <cellStyle name="Label 2a centre" xfId="29"/>
    <cellStyle name="Label 2a merge" xfId="115"/>
    <cellStyle name="Label2a Merge Centred" xfId="30"/>
    <cellStyle name="Link" xfId="135"/>
    <cellStyle name="Linked Cell" xfId="45" builtinId="24" hidden="1"/>
    <cellStyle name="Neutral" xfId="41" builtinId="28" hidden="1"/>
    <cellStyle name="Normal" xfId="0" builtinId="0" customBuiltin="1"/>
    <cellStyle name="Normal 10" xfId="127"/>
    <cellStyle name="Normal 2" xfId="82"/>
    <cellStyle name="Normal 3 2" xfId="119"/>
    <cellStyle name="Normal 4" xfId="74"/>
    <cellStyle name="Normal 5" xfId="84"/>
    <cellStyle name="Normal 6" xfId="96"/>
    <cellStyle name="Normal 7" xfId="116"/>
    <cellStyle name="Note" xfId="48" builtinId="10" hidden="1"/>
    <cellStyle name="Output" xfId="43" builtinId="21" customBuiltin="1"/>
    <cellStyle name="Page Number" xfId="31"/>
    <cellStyle name="Percent" xfId="131" builtinId="5" hidden="1"/>
    <cellStyle name="Percent [0]" xfId="111"/>
    <cellStyle name="Percent [1]" xfId="136"/>
    <cellStyle name="Percent [2]" xfId="32"/>
    <cellStyle name="Percent [3]" xfId="137"/>
    <cellStyle name="plus/less" xfId="33"/>
    <cellStyle name="Row Ref" xfId="93"/>
    <cellStyle name="Row Ref 2" xfId="118"/>
    <cellStyle name="RowRef" xfId="34"/>
    <cellStyle name="Rt border" xfId="138"/>
    <cellStyle name="Text" xfId="35"/>
    <cellStyle name="Text 2" xfId="36"/>
    <cellStyle name="Text 2 2" xfId="98"/>
    <cellStyle name="Text 3" xfId="105"/>
    <cellStyle name="Text Italic" xfId="92"/>
    <cellStyle name="Title" xfId="38" builtinId="15" hidden="1"/>
    <cellStyle name="Title" xfId="128" builtinId="15"/>
    <cellStyle name="Top rows" xfId="37"/>
    <cellStyle name="Top rows 2" xfId="85"/>
    <cellStyle name="Total" xfId="49" builtinId="25" hidden="1"/>
    <cellStyle name="Warning Text" xfId="47" builtinId="11" hidden="1"/>
    <cellStyle name="Year" xfId="139"/>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84C1FF"/>
      <color rgb="FFFFFF99"/>
      <color rgb="FFCCFFFF"/>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38100</xdr:rowOff>
    </xdr:from>
    <xdr:to>
      <xdr:col>1</xdr:col>
      <xdr:colOff>1216152</xdr:colOff>
      <xdr:row>1</xdr:row>
      <xdr:rowOff>888492</xdr:rowOff>
    </xdr:to>
    <xdr:pic>
      <xdr:nvPicPr>
        <xdr:cNvPr id="6" name="Logo">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28600"/>
          <a:ext cx="2816352" cy="850392"/>
        </a:xfrm>
        <a:prstGeom prst="rect">
          <a:avLst/>
        </a:prstGeom>
      </xdr:spPr>
    </xdr:pic>
    <xdr:clientData/>
  </xdr:twoCellAnchor>
  <xdr:twoCellAnchor editAs="oneCell">
    <xdr:from>
      <xdr:col>0</xdr:col>
      <xdr:colOff>0</xdr:colOff>
      <xdr:row>1</xdr:row>
      <xdr:rowOff>2209800</xdr:rowOff>
    </xdr:from>
    <xdr:to>
      <xdr:col>4</xdr:col>
      <xdr:colOff>0</xdr:colOff>
      <xdr:row>14</xdr:row>
      <xdr:rowOff>95250</xdr:rowOff>
    </xdr:to>
    <xdr:pic>
      <xdr:nvPicPr>
        <xdr:cNvPr id="7" name="Regulation">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0300"/>
          <a:ext cx="8982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3</xdr:col>
      <xdr:colOff>8248650</xdr:colOff>
      <xdr:row>24</xdr:row>
      <xdr:rowOff>104775</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76375"/>
          <a:ext cx="973455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86467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OC"/>
      <sheetName val="Instructions"/>
      <sheetName val="S1.Analytical Ratios"/>
      <sheetName val="S2.Return on Investment"/>
      <sheetName val="S3.Regulatory Profit"/>
      <sheetName val="S4.RAB Value (Rolled Forward)"/>
      <sheetName val="S5a.Regulatory Tax Allowance "/>
      <sheetName val="S5b.Related Party Transactions"/>
      <sheetName val="P16_S5c"/>
      <sheetName val="S5d.Cost Allocations"/>
      <sheetName val="S5e.Asset Allocations"/>
      <sheetName val="S6a.Actual Expenditure Capex"/>
      <sheetName val="S6b.Actual Expenditure Opex"/>
      <sheetName val="S7.Actual vs Forecast Exp"/>
      <sheetName val="S8.Billed Quantities+Revenues"/>
      <sheetName val="S8.Central"/>
      <sheetName val="S8.Lower"/>
      <sheetName val="S9a.Asset Register"/>
      <sheetName val="S9a.Central"/>
      <sheetName val="S9a.Lower"/>
      <sheetName val="S9b.Asset Age Profile"/>
      <sheetName val="S9b.Central"/>
      <sheetName val="S9b.Lower"/>
      <sheetName val="S9c.Pipeline Data"/>
      <sheetName val="S9c.Central"/>
      <sheetName val="S9c.Lower"/>
      <sheetName val="S9d.Demand"/>
      <sheetName val="S9d.Central"/>
      <sheetName val="S9d.Lower"/>
      <sheetName val="S10a.Reliability"/>
      <sheetName val="S10a.Central"/>
      <sheetName val="S10a.Lower"/>
      <sheetName val="S10b.Integrity"/>
      <sheetName val="S10b.Central"/>
      <sheetName val="S10b.Low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1">
          <cell r="N41" t="str">
            <v>[Select one]</v>
          </cell>
        </row>
        <row r="42">
          <cell r="N42" t="str">
            <v>IM clause 2.2.11(5)(a)(i)</v>
          </cell>
        </row>
        <row r="43">
          <cell r="N43" t="str">
            <v>IM clause 2.2.11(5)(a)(ii)</v>
          </cell>
        </row>
        <row r="44">
          <cell r="N44" t="str">
            <v>IM clause 2.2.11(5)(b)(i)</v>
          </cell>
        </row>
        <row r="45">
          <cell r="N45" t="str">
            <v>IM clause 2.2.11(5)(b)(ii)</v>
          </cell>
        </row>
        <row r="46">
          <cell r="N46" t="str">
            <v xml:space="preserve">IM clause 2.2.11(5)(c) </v>
          </cell>
        </row>
        <row r="47">
          <cell r="N47" t="str">
            <v>IM clause 2.2.11(5)(d)</v>
          </cell>
        </row>
        <row r="48">
          <cell r="N48" t="str">
            <v>IM clause 2.2.11(5)(e)</v>
          </cell>
        </row>
        <row r="49">
          <cell r="N49" t="str">
            <v>IM clause 2.2.11(5)(f)</v>
          </cell>
        </row>
        <row r="50">
          <cell r="N50" t="str">
            <v>IM clause 2.2.11(5)(g)</v>
          </cell>
        </row>
        <row r="51">
          <cell r="N51" t="str">
            <v>IM clause 2.2.11(5)(h)</v>
          </cell>
        </row>
        <row r="52">
          <cell r="N52" t="str">
            <v>IM clause 2.2.11(5)(i)</v>
          </cell>
        </row>
        <row r="53">
          <cell r="N53" t="str">
            <v>ID clause 2.3.6(2)(a)</v>
          </cell>
        </row>
        <row r="54">
          <cell r="N54" t="str">
            <v>ID clause 2.3.6(2)(b)</v>
          </cell>
        </row>
        <row r="55">
          <cell r="N55" t="str">
            <v>ID clause 2.3.6(2)(c)(i)</v>
          </cell>
        </row>
        <row r="56">
          <cell r="N56" t="str">
            <v>ID clause 2.3.6(2)(c)(ii)</v>
          </cell>
        </row>
        <row r="57">
          <cell r="N57" t="str">
            <v>ID clause 2.3.6(2)(d)</v>
          </cell>
        </row>
        <row r="58">
          <cell r="N58" t="str">
            <v>ID clause 2.3.6(2)(e)</v>
          </cell>
        </row>
        <row r="59">
          <cell r="N59" t="str">
            <v>ID clause 2.3.6(2)(f)</v>
          </cell>
        </row>
        <row r="60">
          <cell r="N60" t="str">
            <v>ID clause 2.3.6(2)(g)</v>
          </cell>
        </row>
        <row r="61">
          <cell r="N61" t="str">
            <v>ID clause 2.3.7(1)</v>
          </cell>
        </row>
        <row r="62">
          <cell r="N62" t="str">
            <v>ID clause 2.3.7(2)(a)</v>
          </cell>
        </row>
        <row r="63">
          <cell r="N63" t="str">
            <v>ID clause 2.3.7(2)(b)</v>
          </cell>
        </row>
        <row r="64">
          <cell r="N64" t="str">
            <v>ID clause 2.3.7(2)(c)</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8"/>
  <sheetViews>
    <sheetView showGridLines="0" tabSelected="1" view="pageBreakPreview" zoomScaleNormal="100" zoomScaleSheetLayoutView="100" workbookViewId="0"/>
  </sheetViews>
  <sheetFormatPr defaultColWidth="9.140625" defaultRowHeight="15" x14ac:dyDescent="0.25"/>
  <cols>
    <col min="1" max="1" width="26.5703125" style="477" customWidth="1"/>
    <col min="2" max="2" width="43.140625" style="477" customWidth="1"/>
    <col min="3" max="3" width="32.7109375" style="477" customWidth="1"/>
    <col min="4" max="4" width="32.28515625" style="477" customWidth="1"/>
    <col min="5" max="16384" width="9.140625" style="477"/>
  </cols>
  <sheetData>
    <row r="1" spans="1:4" ht="15" customHeight="1" x14ac:dyDescent="0.25">
      <c r="A1" s="624"/>
      <c r="B1" s="624"/>
      <c r="C1" s="624"/>
      <c r="D1" s="624"/>
    </row>
    <row r="2" spans="1:4" ht="189" customHeight="1" x14ac:dyDescent="0.4">
      <c r="A2" s="625"/>
      <c r="B2" s="624"/>
      <c r="C2" s="624"/>
      <c r="D2" s="624"/>
    </row>
    <row r="3" spans="1:4" ht="22.5" customHeight="1" x14ac:dyDescent="0.35">
      <c r="A3" s="622" t="s">
        <v>492</v>
      </c>
      <c r="B3" s="626"/>
      <c r="C3" s="626"/>
      <c r="D3" s="626"/>
    </row>
    <row r="4" spans="1:4" ht="22.5" customHeight="1" x14ac:dyDescent="0.35">
      <c r="A4" s="622" t="s">
        <v>493</v>
      </c>
      <c r="B4" s="626"/>
      <c r="C4" s="626"/>
      <c r="D4" s="626"/>
    </row>
    <row r="5" spans="1:4" ht="22.5" customHeight="1" x14ac:dyDescent="0.35">
      <c r="A5" s="622" t="s">
        <v>494</v>
      </c>
      <c r="B5" s="626"/>
      <c r="C5" s="626"/>
      <c r="D5" s="626"/>
    </row>
    <row r="6" spans="1:4" s="478" customFormat="1" ht="22.5" customHeight="1" x14ac:dyDescent="0.35">
      <c r="A6" s="627"/>
      <c r="B6" s="626"/>
      <c r="C6" s="626"/>
      <c r="D6" s="626"/>
    </row>
    <row r="7" spans="1:4" ht="42" customHeight="1" x14ac:dyDescent="0.25">
      <c r="A7" s="624"/>
      <c r="B7" s="624"/>
      <c r="C7" s="624"/>
      <c r="D7" s="624"/>
    </row>
    <row r="8" spans="1:4" ht="15" customHeight="1" x14ac:dyDescent="0.25">
      <c r="A8" s="624"/>
      <c r="B8" s="624"/>
      <c r="C8" s="624"/>
      <c r="D8" s="624"/>
    </row>
    <row r="9" spans="1:4" ht="15" customHeight="1" x14ac:dyDescent="0.25">
      <c r="A9" s="624"/>
      <c r="B9" s="624"/>
      <c r="C9" s="624"/>
      <c r="D9" s="624"/>
    </row>
    <row r="10" spans="1:4" ht="15" customHeight="1" x14ac:dyDescent="0.25">
      <c r="A10" s="624"/>
      <c r="B10" s="624"/>
      <c r="C10" s="624"/>
      <c r="D10" s="624"/>
    </row>
    <row r="11" spans="1:4" ht="15" customHeight="1" x14ac:dyDescent="0.25">
      <c r="A11" s="624"/>
      <c r="B11" s="624"/>
      <c r="C11" s="624"/>
      <c r="D11" s="624"/>
    </row>
    <row r="12" spans="1:4" ht="15" customHeight="1" x14ac:dyDescent="0.25">
      <c r="A12" s="624"/>
      <c r="B12" s="624"/>
      <c r="C12" s="624"/>
      <c r="D12" s="624"/>
    </row>
    <row r="13" spans="1:4" ht="15" customHeight="1" x14ac:dyDescent="0.25">
      <c r="A13" s="624"/>
      <c r="B13" s="624"/>
      <c r="C13" s="624"/>
      <c r="D13" s="624"/>
    </row>
    <row r="14" spans="1:4" ht="15" customHeight="1" x14ac:dyDescent="0.25">
      <c r="A14" s="624"/>
      <c r="B14" s="624"/>
      <c r="C14" s="624"/>
      <c r="D14" s="624"/>
    </row>
    <row r="15" spans="1:4" ht="15" customHeight="1" x14ac:dyDescent="0.25">
      <c r="A15" s="624"/>
      <c r="B15" s="624"/>
      <c r="C15" s="624"/>
      <c r="D15" s="624"/>
    </row>
    <row r="16" spans="1:4" ht="15" customHeight="1" x14ac:dyDescent="0.25">
      <c r="A16" s="624"/>
      <c r="B16" s="624"/>
      <c r="C16" s="624"/>
      <c r="D16" s="624"/>
    </row>
    <row r="17" spans="1:4" ht="15" customHeight="1" x14ac:dyDescent="0.25">
      <c r="A17" s="623" t="s">
        <v>491</v>
      </c>
      <c r="B17" s="626"/>
      <c r="C17" s="626"/>
      <c r="D17" s="626"/>
    </row>
    <row r="18" spans="1:4" customFormat="1" ht="15" customHeight="1" x14ac:dyDescent="0.25"/>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Footer>&amp;L&amp;F&amp;C&amp;A&amp;R&amp;P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ABF8F"/>
    <pageSetUpPr fitToPage="1"/>
  </sheetPr>
  <dimension ref="A1:M91"/>
  <sheetViews>
    <sheetView showGridLines="0" view="pageBreakPreview" zoomScaleNormal="100" zoomScaleSheetLayoutView="100" workbookViewId="0"/>
  </sheetViews>
  <sheetFormatPr defaultRowHeight="15" x14ac:dyDescent="0.25"/>
  <cols>
    <col min="1" max="1" width="5" style="110" customWidth="1"/>
    <col min="2" max="2" width="3.140625" style="110" customWidth="1"/>
    <col min="3" max="3" width="6.140625" style="110" customWidth="1"/>
    <col min="4" max="5" width="2.28515625" style="110" customWidth="1"/>
    <col min="6" max="6" width="62.42578125" style="110" customWidth="1"/>
    <col min="7" max="7" width="22.42578125" style="110" customWidth="1"/>
    <col min="8" max="8" width="6.5703125" style="110" customWidth="1"/>
    <col min="9" max="10" width="16.140625" style="110" customWidth="1"/>
    <col min="11" max="11" width="2.7109375" style="110" customWidth="1"/>
    <col min="12" max="12" width="14.85546875" style="110" customWidth="1"/>
    <col min="13" max="13" width="25" style="110" customWidth="1"/>
    <col min="14" max="16384" width="9.140625" style="110"/>
  </cols>
  <sheetData>
    <row r="1" spans="1:13" ht="15" customHeight="1" x14ac:dyDescent="0.25">
      <c r="A1" s="362"/>
      <c r="B1" s="182"/>
      <c r="C1" s="182"/>
      <c r="D1" s="182"/>
      <c r="E1" s="182"/>
      <c r="F1" s="182"/>
      <c r="G1" s="182"/>
      <c r="H1" s="182"/>
      <c r="I1" s="182"/>
      <c r="J1" s="182"/>
      <c r="K1" s="183"/>
      <c r="L1" s="109"/>
    </row>
    <row r="2" spans="1:13" ht="18" customHeight="1" x14ac:dyDescent="0.3">
      <c r="A2" s="229"/>
      <c r="B2" s="184"/>
      <c r="C2" s="184"/>
      <c r="D2" s="185"/>
      <c r="E2" s="186"/>
      <c r="F2" s="186"/>
      <c r="G2" s="11" t="s">
        <v>2</v>
      </c>
      <c r="H2" s="764" t="s">
        <v>170</v>
      </c>
      <c r="I2" s="765"/>
      <c r="J2" s="766"/>
      <c r="K2" s="187"/>
      <c r="L2" s="109"/>
    </row>
    <row r="3" spans="1:13" ht="18" customHeight="1" x14ac:dyDescent="0.3">
      <c r="A3" s="229"/>
      <c r="B3" s="184"/>
      <c r="C3" s="184"/>
      <c r="D3" s="185"/>
      <c r="E3" s="186"/>
      <c r="F3" s="186"/>
      <c r="G3" s="11" t="s">
        <v>0</v>
      </c>
      <c r="H3" s="767">
        <v>42551</v>
      </c>
      <c r="I3" s="767"/>
      <c r="J3" s="767"/>
      <c r="K3" s="187"/>
      <c r="L3" s="109"/>
      <c r="M3" s="111"/>
    </row>
    <row r="4" spans="1:13" ht="20.25" customHeight="1" x14ac:dyDescent="0.35">
      <c r="A4" s="230" t="s">
        <v>66</v>
      </c>
      <c r="B4" s="188"/>
      <c r="C4" s="184"/>
      <c r="D4" s="184"/>
      <c r="E4" s="184"/>
      <c r="F4" s="184"/>
      <c r="G4" s="10"/>
      <c r="H4" s="184"/>
      <c r="I4" s="184"/>
      <c r="J4" s="184"/>
      <c r="K4" s="187"/>
      <c r="L4" s="109"/>
      <c r="M4" s="111"/>
    </row>
    <row r="5" spans="1:13" ht="45" customHeight="1" x14ac:dyDescent="0.25">
      <c r="A5" s="784" t="s">
        <v>93</v>
      </c>
      <c r="B5" s="785"/>
      <c r="C5" s="785"/>
      <c r="D5" s="785"/>
      <c r="E5" s="785"/>
      <c r="F5" s="785"/>
      <c r="G5" s="785"/>
      <c r="H5" s="785"/>
      <c r="I5" s="785"/>
      <c r="J5" s="785"/>
      <c r="K5" s="62"/>
      <c r="L5" s="105"/>
      <c r="M5" s="63"/>
    </row>
    <row r="6" spans="1:13" ht="15" customHeight="1" x14ac:dyDescent="0.25">
      <c r="A6" s="218" t="s">
        <v>107</v>
      </c>
      <c r="B6" s="10"/>
      <c r="C6" s="189"/>
      <c r="D6" s="184"/>
      <c r="E6" s="184"/>
      <c r="F6" s="184"/>
      <c r="G6" s="184"/>
      <c r="H6" s="184"/>
      <c r="I6" s="184"/>
      <c r="J6" s="184"/>
      <c r="K6" s="187"/>
      <c r="L6" s="109"/>
      <c r="M6" s="111"/>
    </row>
    <row r="7" spans="1:13" ht="30" customHeight="1" x14ac:dyDescent="0.3">
      <c r="A7" s="231">
        <v>7</v>
      </c>
      <c r="B7" s="13"/>
      <c r="C7" s="38" t="s">
        <v>67</v>
      </c>
      <c r="D7" s="64"/>
      <c r="E7" s="36"/>
      <c r="F7" s="36"/>
      <c r="G7" s="64"/>
      <c r="H7" s="64"/>
      <c r="I7" s="64"/>
      <c r="J7" s="65" t="s">
        <v>4</v>
      </c>
      <c r="K7" s="14"/>
      <c r="L7" s="102"/>
    </row>
    <row r="8" spans="1:13" ht="15" customHeight="1" x14ac:dyDescent="0.25">
      <c r="A8" s="231">
        <v>8</v>
      </c>
      <c r="B8" s="13"/>
      <c r="C8" s="64"/>
      <c r="D8" s="66"/>
      <c r="E8" s="35" t="s">
        <v>23</v>
      </c>
      <c r="F8" s="36"/>
      <c r="G8" s="66"/>
      <c r="H8" s="66"/>
      <c r="I8" s="64"/>
      <c r="J8" s="190">
        <v>2198.3541666666665</v>
      </c>
      <c r="K8" s="14"/>
      <c r="L8" s="109" t="s">
        <v>95</v>
      </c>
    </row>
    <row r="9" spans="1:13" x14ac:dyDescent="0.25">
      <c r="A9" s="231">
        <v>9</v>
      </c>
      <c r="B9" s="13"/>
      <c r="C9" s="64"/>
      <c r="D9" s="64"/>
      <c r="E9" s="35"/>
      <c r="F9" s="36"/>
      <c r="G9" s="64"/>
      <c r="H9" s="64"/>
      <c r="I9" s="64"/>
      <c r="J9" s="64"/>
      <c r="K9" s="14"/>
      <c r="L9" s="109"/>
    </row>
    <row r="10" spans="1:13" ht="15" customHeight="1" x14ac:dyDescent="0.25">
      <c r="A10" s="231">
        <v>10</v>
      </c>
      <c r="B10" s="13"/>
      <c r="C10" s="67"/>
      <c r="D10" s="68" t="s">
        <v>6</v>
      </c>
      <c r="E10" s="35"/>
      <c r="F10" s="36" t="s">
        <v>24</v>
      </c>
      <c r="G10" s="69"/>
      <c r="H10" s="69"/>
      <c r="I10" s="727">
        <v>0</v>
      </c>
      <c r="J10" s="64" t="s">
        <v>25</v>
      </c>
      <c r="K10" s="14"/>
      <c r="L10" s="109"/>
    </row>
    <row r="11" spans="1:13" ht="15" customHeight="1" x14ac:dyDescent="0.25">
      <c r="A11" s="231">
        <v>11</v>
      </c>
      <c r="B11" s="13"/>
      <c r="C11" s="64"/>
      <c r="D11" s="68"/>
      <c r="E11" s="35"/>
      <c r="F11" s="36" t="s">
        <v>26</v>
      </c>
      <c r="G11" s="69"/>
      <c r="H11" s="69"/>
      <c r="I11" s="727">
        <v>0</v>
      </c>
      <c r="J11" s="64" t="s">
        <v>25</v>
      </c>
      <c r="K11" s="14"/>
      <c r="L11" s="109"/>
    </row>
    <row r="12" spans="1:13" ht="15" customHeight="1" x14ac:dyDescent="0.25">
      <c r="A12" s="231">
        <v>12</v>
      </c>
      <c r="B12" s="13"/>
      <c r="C12" s="64"/>
      <c r="D12" s="68"/>
      <c r="E12" s="35"/>
      <c r="F12" s="36" t="s">
        <v>27</v>
      </c>
      <c r="G12" s="69"/>
      <c r="H12" s="69"/>
      <c r="I12" s="191">
        <v>606.57142857142856</v>
      </c>
      <c r="J12" s="64"/>
      <c r="K12" s="14"/>
      <c r="L12" s="109" t="s">
        <v>98</v>
      </c>
    </row>
    <row r="13" spans="1:13" ht="15" customHeight="1" x14ac:dyDescent="0.25">
      <c r="A13" s="231">
        <v>13</v>
      </c>
      <c r="B13" s="13"/>
      <c r="C13" s="64"/>
      <c r="D13" s="68"/>
      <c r="E13" s="35"/>
      <c r="F13" s="36" t="s">
        <v>28</v>
      </c>
      <c r="G13" s="69"/>
      <c r="H13" s="69"/>
      <c r="I13" s="191">
        <v>70</v>
      </c>
      <c r="J13" s="64"/>
      <c r="K13" s="14"/>
      <c r="L13" s="109" t="s">
        <v>137</v>
      </c>
    </row>
    <row r="14" spans="1:13" ht="15" customHeight="1" x14ac:dyDescent="0.25">
      <c r="A14" s="231">
        <v>14</v>
      </c>
      <c r="B14" s="13"/>
      <c r="C14" s="64"/>
      <c r="D14" s="68"/>
      <c r="E14" s="35"/>
      <c r="F14" s="36"/>
      <c r="G14" s="64"/>
      <c r="H14" s="64"/>
      <c r="I14" s="64"/>
      <c r="J14" s="191">
        <v>676.57142857142856</v>
      </c>
      <c r="K14" s="14"/>
      <c r="L14" s="109"/>
    </row>
    <row r="15" spans="1:13" ht="15" customHeight="1" x14ac:dyDescent="0.25">
      <c r="A15" s="231">
        <v>15</v>
      </c>
      <c r="B15" s="13"/>
      <c r="C15" s="64"/>
      <c r="D15" s="68"/>
      <c r="E15" s="35"/>
      <c r="F15" s="36"/>
      <c r="G15" s="64"/>
      <c r="H15" s="64"/>
      <c r="I15" s="64"/>
      <c r="J15" s="64"/>
      <c r="K15" s="14"/>
      <c r="L15" s="109"/>
    </row>
    <row r="16" spans="1:13" ht="15" customHeight="1" x14ac:dyDescent="0.25">
      <c r="A16" s="231">
        <v>16</v>
      </c>
      <c r="B16" s="13"/>
      <c r="C16" s="64"/>
      <c r="D16" s="68" t="s">
        <v>9</v>
      </c>
      <c r="E16" s="127"/>
      <c r="F16" s="119" t="s">
        <v>79</v>
      </c>
      <c r="G16" s="64"/>
      <c r="H16" s="64"/>
      <c r="I16" s="191">
        <v>95.35416666666633</v>
      </c>
      <c r="J16" s="64"/>
      <c r="K16" s="14"/>
      <c r="L16" s="109" t="s">
        <v>95</v>
      </c>
    </row>
    <row r="17" spans="1:12" ht="15" customHeight="1" x14ac:dyDescent="0.25">
      <c r="A17" s="231">
        <v>17</v>
      </c>
      <c r="B17" s="13"/>
      <c r="C17" s="67"/>
      <c r="D17" s="67"/>
      <c r="E17" s="127"/>
      <c r="F17" s="119" t="s">
        <v>121</v>
      </c>
      <c r="G17" s="69"/>
      <c r="H17" s="69"/>
      <c r="I17" s="727">
        <v>0</v>
      </c>
      <c r="J17" s="64" t="s">
        <v>25</v>
      </c>
      <c r="K17" s="14"/>
      <c r="L17" s="109"/>
    </row>
    <row r="18" spans="1:12" ht="15" customHeight="1" x14ac:dyDescent="0.25">
      <c r="A18" s="231">
        <v>18</v>
      </c>
      <c r="B18" s="13"/>
      <c r="C18" s="64"/>
      <c r="D18" s="68"/>
      <c r="E18" s="127"/>
      <c r="F18" s="119" t="s">
        <v>112</v>
      </c>
      <c r="G18" s="69"/>
      <c r="H18" s="69"/>
      <c r="I18" s="727">
        <v>0</v>
      </c>
      <c r="J18" s="64" t="s">
        <v>25</v>
      </c>
      <c r="K18" s="14"/>
      <c r="L18" s="109"/>
    </row>
    <row r="19" spans="1:12" ht="15" customHeight="1" x14ac:dyDescent="0.25">
      <c r="A19" s="231">
        <v>19</v>
      </c>
      <c r="B19" s="13"/>
      <c r="C19" s="64"/>
      <c r="D19" s="68"/>
      <c r="E19" s="35"/>
      <c r="F19" s="36" t="s">
        <v>29</v>
      </c>
      <c r="G19" s="69"/>
      <c r="H19" s="69"/>
      <c r="I19" s="191">
        <v>488.32984506139718</v>
      </c>
      <c r="J19" s="64"/>
      <c r="K19" s="14"/>
      <c r="L19" s="109" t="s">
        <v>108</v>
      </c>
    </row>
    <row r="20" spans="1:12" ht="15" customHeight="1" x14ac:dyDescent="0.25">
      <c r="A20" s="231">
        <v>20</v>
      </c>
      <c r="B20" s="13"/>
      <c r="C20" s="64"/>
      <c r="D20" s="68"/>
      <c r="E20" s="35"/>
      <c r="F20" s="36"/>
      <c r="G20" s="64"/>
      <c r="H20" s="64"/>
      <c r="I20" s="64"/>
      <c r="J20" s="190">
        <v>583.68401172806352</v>
      </c>
      <c r="K20" s="14"/>
      <c r="L20" s="109"/>
    </row>
    <row r="21" spans="1:12" ht="15" customHeight="1" thickBot="1" x14ac:dyDescent="0.3">
      <c r="A21" s="231">
        <v>21</v>
      </c>
      <c r="B21" s="13"/>
      <c r="C21" s="64"/>
      <c r="D21" s="68"/>
      <c r="E21" s="35"/>
      <c r="F21" s="36"/>
      <c r="G21" s="64"/>
      <c r="H21" s="64"/>
      <c r="I21" s="64"/>
      <c r="J21" s="64"/>
      <c r="K21" s="14"/>
      <c r="L21" s="109"/>
    </row>
    <row r="22" spans="1:12" ht="15" customHeight="1" thickBot="1" x14ac:dyDescent="0.3">
      <c r="A22" s="231">
        <v>22</v>
      </c>
      <c r="B22" s="13"/>
      <c r="C22" s="64"/>
      <c r="D22" s="68"/>
      <c r="E22" s="35" t="s">
        <v>30</v>
      </c>
      <c r="F22" s="36"/>
      <c r="G22" s="64"/>
      <c r="H22" s="64"/>
      <c r="I22" s="64"/>
      <c r="J22" s="192">
        <v>2291.2415835100314</v>
      </c>
      <c r="K22" s="14"/>
      <c r="L22" s="109"/>
    </row>
    <row r="23" spans="1:12" ht="15" customHeight="1" x14ac:dyDescent="0.25">
      <c r="A23" s="231">
        <v>23</v>
      </c>
      <c r="B23" s="13"/>
      <c r="C23" s="64"/>
      <c r="D23" s="68"/>
      <c r="E23" s="35"/>
      <c r="F23" s="36"/>
      <c r="G23" s="64"/>
      <c r="H23" s="64"/>
      <c r="I23" s="64"/>
      <c r="J23" s="64"/>
      <c r="K23" s="14"/>
      <c r="L23" s="109"/>
    </row>
    <row r="24" spans="1:12" ht="15" customHeight="1" x14ac:dyDescent="0.25">
      <c r="A24" s="231">
        <v>24</v>
      </c>
      <c r="B24" s="13"/>
      <c r="C24" s="67"/>
      <c r="D24" s="68" t="s">
        <v>9</v>
      </c>
      <c r="E24" s="35"/>
      <c r="F24" s="36" t="s">
        <v>31</v>
      </c>
      <c r="G24" s="69"/>
      <c r="H24" s="69"/>
      <c r="I24" s="727">
        <v>0</v>
      </c>
      <c r="J24" s="64"/>
      <c r="K24" s="14" t="s">
        <v>3</v>
      </c>
      <c r="L24" s="109"/>
    </row>
    <row r="25" spans="1:12" ht="15" customHeight="1" x14ac:dyDescent="0.25">
      <c r="A25" s="231">
        <v>25</v>
      </c>
      <c r="B25" s="13"/>
      <c r="C25" s="64"/>
      <c r="D25" s="64"/>
      <c r="E25" s="35"/>
      <c r="F25" s="36" t="s">
        <v>32</v>
      </c>
      <c r="G25" s="69"/>
      <c r="H25" s="69"/>
      <c r="I25" s="64"/>
      <c r="J25" s="193">
        <v>2291.2415835100314</v>
      </c>
      <c r="K25" s="14" t="s">
        <v>3</v>
      </c>
      <c r="L25" s="109"/>
    </row>
    <row r="26" spans="1:12" ht="15" customHeight="1" x14ac:dyDescent="0.25">
      <c r="A26" s="231">
        <v>26</v>
      </c>
      <c r="B26" s="13"/>
      <c r="C26" s="64"/>
      <c r="D26" s="64"/>
      <c r="E26" s="35"/>
      <c r="F26" s="36"/>
      <c r="G26" s="64"/>
      <c r="H26" s="64"/>
      <c r="I26" s="64"/>
      <c r="J26" s="64"/>
      <c r="K26" s="14"/>
      <c r="L26" s="109"/>
    </row>
    <row r="27" spans="1:12" ht="15" customHeight="1" thickBot="1" x14ac:dyDescent="0.3">
      <c r="A27" s="231">
        <v>27</v>
      </c>
      <c r="B27" s="13"/>
      <c r="C27" s="64"/>
      <c r="D27" s="69"/>
      <c r="E27" s="36"/>
      <c r="F27" s="36" t="s">
        <v>14</v>
      </c>
      <c r="G27" s="69"/>
      <c r="H27" s="69"/>
      <c r="I27" s="728">
        <v>0.28000000000000003</v>
      </c>
      <c r="J27" s="64"/>
      <c r="K27" s="14"/>
      <c r="L27" s="109" t="s">
        <v>105</v>
      </c>
    </row>
    <row r="28" spans="1:12" ht="15" customHeight="1" thickBot="1" x14ac:dyDescent="0.3">
      <c r="A28" s="231">
        <v>28</v>
      </c>
      <c r="B28" s="13"/>
      <c r="C28" s="64"/>
      <c r="D28" s="64"/>
      <c r="E28" s="70" t="s">
        <v>10</v>
      </c>
      <c r="F28" s="36"/>
      <c r="G28" s="64"/>
      <c r="H28" s="64"/>
      <c r="I28" s="64"/>
      <c r="J28" s="192">
        <v>641.54764338280881</v>
      </c>
      <c r="K28" s="14" t="s">
        <v>3</v>
      </c>
      <c r="L28" s="109" t="s">
        <v>106</v>
      </c>
    </row>
    <row r="29" spans="1:12" ht="15" customHeight="1" x14ac:dyDescent="0.25">
      <c r="A29" s="231">
        <v>29</v>
      </c>
      <c r="B29" s="13"/>
      <c r="C29" s="64"/>
      <c r="D29" s="64"/>
      <c r="E29" s="36"/>
      <c r="F29" s="36"/>
      <c r="G29" s="64"/>
      <c r="H29" s="64"/>
      <c r="I29" s="64"/>
      <c r="J29" s="194"/>
      <c r="K29" s="14"/>
      <c r="L29" s="109"/>
    </row>
    <row r="30" spans="1:12" ht="15" customHeight="1" x14ac:dyDescent="0.25">
      <c r="A30" s="231">
        <v>30</v>
      </c>
      <c r="B30" s="22"/>
      <c r="C30" s="71" t="s">
        <v>76</v>
      </c>
      <c r="D30" s="64"/>
      <c r="E30" s="36"/>
      <c r="F30" s="36"/>
      <c r="G30" s="64"/>
      <c r="H30" s="64"/>
      <c r="I30" s="64"/>
      <c r="J30" s="64"/>
      <c r="K30" s="12"/>
      <c r="L30" s="109"/>
    </row>
    <row r="31" spans="1:12" ht="15" customHeight="1" x14ac:dyDescent="0.25">
      <c r="A31" s="231">
        <v>31</v>
      </c>
      <c r="B31" s="129"/>
      <c r="C31" s="130"/>
      <c r="D31" s="131"/>
      <c r="E31" s="119"/>
      <c r="F31" s="119"/>
      <c r="G31" s="64"/>
      <c r="H31" s="64"/>
      <c r="I31" s="64"/>
      <c r="J31" s="64"/>
      <c r="K31" s="12"/>
      <c r="L31" s="109"/>
    </row>
    <row r="32" spans="1:12" ht="30" customHeight="1" x14ac:dyDescent="0.3">
      <c r="A32" s="231">
        <v>32</v>
      </c>
      <c r="B32" s="13"/>
      <c r="C32" s="38" t="s">
        <v>68</v>
      </c>
      <c r="D32" s="64"/>
      <c r="E32" s="36"/>
      <c r="F32" s="36"/>
      <c r="G32" s="64"/>
      <c r="H32" s="64"/>
      <c r="I32" s="64"/>
      <c r="J32" s="72"/>
      <c r="K32" s="14"/>
      <c r="L32" s="102"/>
    </row>
    <row r="33" spans="1:13" ht="15" customHeight="1" x14ac:dyDescent="0.25">
      <c r="A33" s="231">
        <v>33</v>
      </c>
      <c r="B33" s="13"/>
      <c r="C33" s="64"/>
      <c r="D33" s="66"/>
      <c r="E33" s="119"/>
      <c r="F33" s="119" t="s">
        <v>114</v>
      </c>
      <c r="G33" s="132"/>
      <c r="H33" s="132"/>
      <c r="I33" s="66"/>
      <c r="J33" s="66"/>
      <c r="K33" s="14"/>
      <c r="L33" s="109"/>
    </row>
    <row r="34" spans="1:13" ht="30" customHeight="1" x14ac:dyDescent="0.3">
      <c r="A34" s="231">
        <v>34</v>
      </c>
      <c r="B34" s="13"/>
      <c r="C34" s="38" t="s">
        <v>69</v>
      </c>
      <c r="D34" s="64"/>
      <c r="E34" s="36"/>
      <c r="F34" s="36"/>
      <c r="G34" s="64"/>
      <c r="H34" s="64"/>
      <c r="I34" s="64"/>
      <c r="J34" s="65" t="s">
        <v>4</v>
      </c>
      <c r="K34" s="14"/>
      <c r="L34" s="102"/>
    </row>
    <row r="35" spans="1:13" x14ac:dyDescent="0.25">
      <c r="A35" s="231">
        <v>35</v>
      </c>
      <c r="B35" s="13"/>
      <c r="C35" s="64"/>
      <c r="D35" s="64"/>
      <c r="E35" s="36"/>
      <c r="F35" s="36"/>
      <c r="G35" s="64"/>
      <c r="H35" s="73"/>
      <c r="I35" s="73"/>
      <c r="J35" s="74"/>
      <c r="K35" s="14"/>
      <c r="L35" s="109"/>
    </row>
    <row r="36" spans="1:13" ht="15" customHeight="1" x14ac:dyDescent="0.25">
      <c r="A36" s="231">
        <v>36</v>
      </c>
      <c r="B36" s="13"/>
      <c r="C36" s="64"/>
      <c r="D36" s="64"/>
      <c r="E36" s="36"/>
      <c r="F36" s="36" t="s">
        <v>33</v>
      </c>
      <c r="G36" s="64"/>
      <c r="H36" s="73"/>
      <c r="I36" s="727">
        <v>12738</v>
      </c>
      <c r="J36" s="73"/>
      <c r="K36" s="14"/>
      <c r="L36" s="107"/>
      <c r="M36" s="135" t="s">
        <v>138</v>
      </c>
    </row>
    <row r="37" spans="1:13" ht="15" customHeight="1" x14ac:dyDescent="0.25">
      <c r="A37" s="231">
        <v>37</v>
      </c>
      <c r="B37" s="13"/>
      <c r="C37" s="67"/>
      <c r="D37" s="68" t="s">
        <v>9</v>
      </c>
      <c r="E37" s="36"/>
      <c r="F37" s="36" t="s">
        <v>27</v>
      </c>
      <c r="G37" s="64"/>
      <c r="H37" s="73"/>
      <c r="I37" s="191">
        <v>606.57142857142856</v>
      </c>
      <c r="J37" s="73"/>
      <c r="K37" s="14"/>
      <c r="L37" s="109" t="s">
        <v>101</v>
      </c>
    </row>
    <row r="38" spans="1:13" ht="15" customHeight="1" x14ac:dyDescent="0.25">
      <c r="A38" s="231">
        <v>38</v>
      </c>
      <c r="B38" s="13"/>
      <c r="C38" s="67"/>
      <c r="D38" s="68" t="s">
        <v>6</v>
      </c>
      <c r="E38" s="36"/>
      <c r="F38" s="36" t="s">
        <v>34</v>
      </c>
      <c r="G38" s="64"/>
      <c r="H38" s="73"/>
      <c r="I38" s="727">
        <v>0</v>
      </c>
      <c r="J38" s="73"/>
      <c r="K38" s="14"/>
      <c r="L38" s="109"/>
    </row>
    <row r="39" spans="1:13" ht="15" customHeight="1" x14ac:dyDescent="0.25">
      <c r="A39" s="231">
        <v>39</v>
      </c>
      <c r="B39" s="13"/>
      <c r="C39" s="67"/>
      <c r="D39" s="68" t="s">
        <v>9</v>
      </c>
      <c r="E39" s="36"/>
      <c r="F39" s="36" t="s">
        <v>35</v>
      </c>
      <c r="G39" s="64"/>
      <c r="H39" s="73"/>
      <c r="I39" s="727">
        <v>0</v>
      </c>
      <c r="J39" s="73"/>
      <c r="K39" s="14"/>
      <c r="L39" s="109"/>
    </row>
    <row r="40" spans="1:13" ht="15" customHeight="1" x14ac:dyDescent="0.25">
      <c r="A40" s="231">
        <v>40</v>
      </c>
      <c r="B40" s="13"/>
      <c r="C40" s="67"/>
      <c r="D40" s="66"/>
      <c r="E40" s="36"/>
      <c r="F40" s="119" t="s">
        <v>116</v>
      </c>
      <c r="G40" s="64"/>
      <c r="H40" s="73"/>
      <c r="I40" s="73"/>
      <c r="J40" s="191">
        <v>12131.428571428571</v>
      </c>
      <c r="K40" s="14"/>
      <c r="L40" s="109"/>
    </row>
    <row r="41" spans="1:13" ht="15" customHeight="1" x14ac:dyDescent="0.25">
      <c r="A41" s="231">
        <v>41</v>
      </c>
      <c r="B41" s="13"/>
      <c r="C41" s="64"/>
      <c r="D41" s="64"/>
      <c r="E41" s="36"/>
      <c r="F41" s="119"/>
      <c r="G41" s="64"/>
      <c r="H41" s="73"/>
      <c r="I41" s="73"/>
      <c r="J41" s="64"/>
      <c r="K41" s="14"/>
      <c r="L41" s="109"/>
    </row>
    <row r="42" spans="1:13" ht="15" customHeight="1" x14ac:dyDescent="0.25">
      <c r="A42" s="232">
        <v>42</v>
      </c>
      <c r="B42" s="13"/>
      <c r="C42" s="64"/>
      <c r="D42" s="64"/>
      <c r="E42" s="36"/>
      <c r="F42" s="119" t="s">
        <v>120</v>
      </c>
      <c r="G42" s="64"/>
      <c r="H42" s="73"/>
      <c r="I42" s="73"/>
      <c r="J42" s="727">
        <v>21</v>
      </c>
      <c r="K42" s="14"/>
      <c r="L42" s="109"/>
    </row>
    <row r="43" spans="1:13" x14ac:dyDescent="0.25">
      <c r="A43" s="232">
        <v>43</v>
      </c>
      <c r="B43" s="13"/>
      <c r="C43" s="64"/>
      <c r="D43" s="64"/>
      <c r="E43" s="36"/>
      <c r="F43" s="119"/>
      <c r="G43" s="64"/>
      <c r="H43" s="73"/>
      <c r="I43" s="73"/>
      <c r="J43" s="74"/>
      <c r="K43" s="14"/>
      <c r="L43" s="109"/>
    </row>
    <row r="44" spans="1:13" ht="30" customHeight="1" x14ac:dyDescent="0.3">
      <c r="A44" s="232">
        <v>44</v>
      </c>
      <c r="B44" s="13"/>
      <c r="C44" s="38" t="s">
        <v>70</v>
      </c>
      <c r="D44" s="64"/>
      <c r="E44" s="36"/>
      <c r="F44" s="36"/>
      <c r="G44" s="64"/>
      <c r="H44" s="64"/>
      <c r="I44" s="64"/>
      <c r="J44" s="65" t="s">
        <v>4</v>
      </c>
      <c r="K44" s="14"/>
      <c r="L44" s="102"/>
    </row>
    <row r="45" spans="1:13" ht="14.25" customHeight="1" x14ac:dyDescent="0.25">
      <c r="A45" s="232">
        <v>45</v>
      </c>
      <c r="B45" s="13"/>
      <c r="C45" s="33"/>
      <c r="D45" s="52"/>
      <c r="E45" s="52"/>
      <c r="F45" s="64"/>
      <c r="G45" s="64"/>
      <c r="H45" s="75"/>
      <c r="I45" s="75"/>
      <c r="J45" s="65"/>
      <c r="K45" s="14"/>
      <c r="L45" s="102"/>
    </row>
    <row r="46" spans="1:13" ht="15" customHeight="1" x14ac:dyDescent="0.25">
      <c r="A46" s="232">
        <v>46</v>
      </c>
      <c r="B46" s="13"/>
      <c r="C46" s="33"/>
      <c r="D46" s="76"/>
      <c r="E46" s="76"/>
      <c r="F46" s="97" t="s">
        <v>151</v>
      </c>
      <c r="G46" s="64"/>
      <c r="H46" s="77"/>
      <c r="I46" s="727">
        <v>21315</v>
      </c>
      <c r="J46" s="65"/>
      <c r="K46" s="14"/>
      <c r="L46" s="102"/>
    </row>
    <row r="47" spans="1:13" ht="15" customHeight="1" x14ac:dyDescent="0.25">
      <c r="A47" s="232">
        <v>47</v>
      </c>
      <c r="B47" s="13"/>
      <c r="C47" s="33"/>
      <c r="D47" s="78"/>
      <c r="E47" s="78"/>
      <c r="F47" s="64"/>
      <c r="G47" s="64"/>
      <c r="H47" s="64"/>
      <c r="I47" s="64"/>
      <c r="J47" s="64"/>
      <c r="K47" s="14"/>
      <c r="L47" s="109"/>
    </row>
    <row r="48" spans="1:13" ht="15" customHeight="1" x14ac:dyDescent="0.25">
      <c r="A48" s="232">
        <v>48</v>
      </c>
      <c r="B48" s="13"/>
      <c r="C48" s="69"/>
      <c r="D48" s="64"/>
      <c r="E48" s="36"/>
      <c r="F48" s="36" t="s">
        <v>36</v>
      </c>
      <c r="G48" s="64"/>
      <c r="H48" s="77"/>
      <c r="I48" s="727">
        <v>850</v>
      </c>
      <c r="J48" s="72"/>
      <c r="K48" s="14"/>
      <c r="L48" s="102"/>
    </row>
    <row r="49" spans="1:13" ht="15" customHeight="1" x14ac:dyDescent="0.25">
      <c r="A49" s="232">
        <v>49</v>
      </c>
      <c r="B49" s="13"/>
      <c r="C49" s="69"/>
      <c r="D49" s="64"/>
      <c r="E49" s="36"/>
      <c r="F49" s="36" t="s">
        <v>21</v>
      </c>
      <c r="G49" s="64"/>
      <c r="H49" s="79"/>
      <c r="I49" s="195">
        <v>920</v>
      </c>
      <c r="J49" s="65"/>
      <c r="K49" s="14"/>
      <c r="L49" s="102" t="s">
        <v>96</v>
      </c>
    </row>
    <row r="50" spans="1:13" ht="15" customHeight="1" x14ac:dyDescent="0.25">
      <c r="A50" s="232">
        <v>50</v>
      </c>
      <c r="B50" s="13"/>
      <c r="C50" s="69"/>
      <c r="D50" s="64"/>
      <c r="E50" s="36"/>
      <c r="F50" s="36" t="s">
        <v>28</v>
      </c>
      <c r="G50" s="64"/>
      <c r="H50" s="79"/>
      <c r="I50" s="64"/>
      <c r="J50" s="191">
        <v>70</v>
      </c>
      <c r="K50" s="14"/>
      <c r="L50" s="109" t="s">
        <v>102</v>
      </c>
    </row>
    <row r="51" spans="1:13" ht="15" customHeight="1" x14ac:dyDescent="0.25">
      <c r="A51" s="232">
        <v>51</v>
      </c>
      <c r="B51" s="13"/>
      <c r="C51" s="69"/>
      <c r="D51" s="64"/>
      <c r="E51" s="36"/>
      <c r="F51" s="36"/>
      <c r="G51" s="64"/>
      <c r="H51" s="79"/>
      <c r="I51" s="64"/>
      <c r="J51" s="196"/>
      <c r="K51" s="14"/>
      <c r="L51" s="109"/>
    </row>
    <row r="52" spans="1:13" ht="23.25" customHeight="1" x14ac:dyDescent="0.3">
      <c r="A52" s="232">
        <v>52</v>
      </c>
      <c r="B52" s="13"/>
      <c r="C52" s="38" t="s">
        <v>71</v>
      </c>
      <c r="D52" s="35"/>
      <c r="E52" s="36"/>
      <c r="F52" s="64"/>
      <c r="G52" s="64"/>
      <c r="H52" s="79"/>
      <c r="I52" s="64"/>
      <c r="J52" s="65" t="s">
        <v>4</v>
      </c>
      <c r="K52" s="14"/>
      <c r="L52" s="102"/>
    </row>
    <row r="53" spans="1:13" ht="15" customHeight="1" x14ac:dyDescent="0.25">
      <c r="A53" s="232">
        <v>53</v>
      </c>
      <c r="B53" s="13"/>
      <c r="C53" s="64"/>
      <c r="D53" s="64"/>
      <c r="E53" s="36"/>
      <c r="F53" s="36"/>
      <c r="G53" s="64"/>
      <c r="H53" s="64"/>
      <c r="I53" s="64"/>
      <c r="J53" s="72"/>
      <c r="K53" s="14"/>
      <c r="L53" s="102"/>
    </row>
    <row r="54" spans="1:13" ht="15" customHeight="1" x14ac:dyDescent="0.25">
      <c r="A54" s="232">
        <v>54</v>
      </c>
      <c r="B54" s="13"/>
      <c r="C54" s="64"/>
      <c r="D54" s="64"/>
      <c r="E54" s="35" t="s">
        <v>37</v>
      </c>
      <c r="F54" s="36"/>
      <c r="G54" s="64"/>
      <c r="H54" s="64"/>
      <c r="I54" s="727">
        <v>0</v>
      </c>
      <c r="J54" s="64"/>
      <c r="K54" s="14"/>
      <c r="L54" s="107"/>
      <c r="M54" s="135" t="s">
        <v>138</v>
      </c>
    </row>
    <row r="55" spans="1:13" ht="15" customHeight="1" x14ac:dyDescent="0.25">
      <c r="A55" s="232">
        <v>55</v>
      </c>
      <c r="B55" s="13"/>
      <c r="C55" s="67"/>
      <c r="D55" s="68" t="s">
        <v>6</v>
      </c>
      <c r="E55" s="35"/>
      <c r="F55" s="36" t="s">
        <v>38</v>
      </c>
      <c r="G55" s="69"/>
      <c r="H55" s="64"/>
      <c r="I55" s="727">
        <v>0</v>
      </c>
      <c r="J55" s="64"/>
      <c r="K55" s="14"/>
      <c r="L55" s="109"/>
    </row>
    <row r="56" spans="1:13" ht="15" customHeight="1" thickBot="1" x14ac:dyDescent="0.3">
      <c r="A56" s="232">
        <v>56</v>
      </c>
      <c r="B56" s="13"/>
      <c r="C56" s="67"/>
      <c r="D56" s="68" t="s">
        <v>9</v>
      </c>
      <c r="E56" s="35"/>
      <c r="F56" s="36" t="s">
        <v>31</v>
      </c>
      <c r="G56" s="69"/>
      <c r="H56" s="64"/>
      <c r="I56" s="727">
        <v>0</v>
      </c>
      <c r="J56" s="64"/>
      <c r="K56" s="14"/>
      <c r="L56" s="109"/>
    </row>
    <row r="57" spans="1:13" ht="15" customHeight="1" thickBot="1" x14ac:dyDescent="0.3">
      <c r="A57" s="232">
        <v>57</v>
      </c>
      <c r="B57" s="13"/>
      <c r="C57" s="64"/>
      <c r="D57" s="64"/>
      <c r="E57" s="35" t="s">
        <v>39</v>
      </c>
      <c r="F57" s="36"/>
      <c r="G57" s="64"/>
      <c r="H57" s="64"/>
      <c r="I57" s="64"/>
      <c r="J57" s="192">
        <v>0</v>
      </c>
      <c r="K57" s="14"/>
      <c r="L57" s="109"/>
    </row>
    <row r="58" spans="1:13" ht="30" customHeight="1" x14ac:dyDescent="0.3">
      <c r="A58" s="232">
        <v>58</v>
      </c>
      <c r="B58" s="13"/>
      <c r="C58" s="38" t="s">
        <v>72</v>
      </c>
      <c r="D58" s="64"/>
      <c r="E58" s="36"/>
      <c r="F58" s="36"/>
      <c r="G58" s="64"/>
      <c r="H58" s="64"/>
      <c r="I58" s="64"/>
      <c r="J58" s="65" t="s">
        <v>4</v>
      </c>
      <c r="K58" s="14"/>
      <c r="L58" s="102"/>
    </row>
    <row r="59" spans="1:13" ht="15" customHeight="1" x14ac:dyDescent="0.25">
      <c r="A59" s="232">
        <v>59</v>
      </c>
      <c r="B59" s="13"/>
      <c r="C59" s="64"/>
      <c r="D59" s="64"/>
      <c r="E59" s="36"/>
      <c r="F59" s="36"/>
      <c r="G59" s="64"/>
      <c r="H59" s="64"/>
      <c r="I59" s="64"/>
      <c r="J59" s="74"/>
      <c r="K59" s="14"/>
      <c r="L59" s="109"/>
    </row>
    <row r="60" spans="1:13" ht="15" customHeight="1" x14ac:dyDescent="0.25">
      <c r="A60" s="232">
        <v>60</v>
      </c>
      <c r="B60" s="13"/>
      <c r="C60" s="64"/>
      <c r="D60" s="66"/>
      <c r="E60" s="35" t="s">
        <v>7</v>
      </c>
      <c r="F60" s="36"/>
      <c r="G60" s="66"/>
      <c r="H60" s="64"/>
      <c r="I60" s="727">
        <v>-753</v>
      </c>
      <c r="J60" s="64"/>
      <c r="K60" s="14"/>
      <c r="L60" s="109" t="s">
        <v>105</v>
      </c>
    </row>
    <row r="61" spans="1:13" ht="15" customHeight="1" x14ac:dyDescent="0.25">
      <c r="A61" s="232">
        <v>61</v>
      </c>
      <c r="B61" s="13"/>
      <c r="C61" s="64"/>
      <c r="D61" s="64"/>
      <c r="E61" s="35"/>
      <c r="F61" s="36"/>
      <c r="G61" s="64"/>
      <c r="H61" s="64"/>
      <c r="I61" s="64"/>
      <c r="J61" s="64"/>
      <c r="K61" s="14"/>
      <c r="L61" s="109"/>
    </row>
    <row r="62" spans="1:13" ht="15" customHeight="1" x14ac:dyDescent="0.25">
      <c r="A62" s="232">
        <v>62</v>
      </c>
      <c r="B62" s="13"/>
      <c r="C62" s="68"/>
      <c r="D62" s="68" t="s">
        <v>6</v>
      </c>
      <c r="E62" s="35"/>
      <c r="F62" s="36" t="s">
        <v>40</v>
      </c>
      <c r="G62" s="69"/>
      <c r="H62" s="64"/>
      <c r="I62" s="195">
        <v>238.00000000000003</v>
      </c>
      <c r="J62" s="64"/>
      <c r="K62" s="14"/>
      <c r="L62" s="109" t="s">
        <v>140</v>
      </c>
    </row>
    <row r="63" spans="1:13" ht="15" customHeight="1" x14ac:dyDescent="0.25">
      <c r="A63" s="232">
        <v>63</v>
      </c>
      <c r="B63" s="13"/>
      <c r="C63" s="67"/>
      <c r="D63" s="67"/>
      <c r="E63" s="35"/>
      <c r="F63" s="36"/>
      <c r="G63" s="69"/>
      <c r="H63" s="64"/>
      <c r="I63" s="64"/>
      <c r="J63" s="64"/>
      <c r="K63" s="14"/>
      <c r="L63" s="109"/>
    </row>
    <row r="64" spans="1:13" ht="15" customHeight="1" x14ac:dyDescent="0.25">
      <c r="A64" s="232">
        <v>64</v>
      </c>
      <c r="B64" s="13"/>
      <c r="C64" s="67"/>
      <c r="D64" s="68" t="s">
        <v>9</v>
      </c>
      <c r="E64" s="35"/>
      <c r="F64" s="119" t="s">
        <v>117</v>
      </c>
      <c r="G64" s="69"/>
      <c r="H64" s="64"/>
      <c r="I64" s="197">
        <v>174.72000000000003</v>
      </c>
      <c r="J64" s="64"/>
      <c r="K64" s="14"/>
      <c r="L64" s="109" t="s">
        <v>141</v>
      </c>
    </row>
    <row r="65" spans="1:12" ht="15" customHeight="1" x14ac:dyDescent="0.25">
      <c r="A65" s="232">
        <v>65</v>
      </c>
      <c r="B65" s="13"/>
      <c r="C65" s="67"/>
      <c r="D65" s="67"/>
      <c r="E65" s="35"/>
      <c r="F65" s="36"/>
      <c r="G65" s="69"/>
      <c r="H65" s="64"/>
      <c r="I65" s="64"/>
      <c r="J65" s="64"/>
      <c r="K65" s="14"/>
      <c r="L65" s="109"/>
    </row>
    <row r="66" spans="1:12" ht="15" customHeight="1" x14ac:dyDescent="0.25">
      <c r="A66" s="232">
        <v>66</v>
      </c>
      <c r="B66" s="13"/>
      <c r="C66" s="67"/>
      <c r="D66" s="68" t="s">
        <v>6</v>
      </c>
      <c r="E66" s="35"/>
      <c r="F66" s="36" t="s">
        <v>41</v>
      </c>
      <c r="G66" s="69"/>
      <c r="H66" s="64"/>
      <c r="I66" s="727">
        <v>0</v>
      </c>
      <c r="J66" s="64"/>
      <c r="K66" s="14"/>
      <c r="L66" s="109"/>
    </row>
    <row r="67" spans="1:12" ht="15" customHeight="1" x14ac:dyDescent="0.25">
      <c r="A67" s="232">
        <v>67</v>
      </c>
      <c r="B67" s="13"/>
      <c r="C67" s="64"/>
      <c r="D67" s="67"/>
      <c r="E67" s="35"/>
      <c r="F67" s="36"/>
      <c r="G67" s="69"/>
      <c r="H67" s="64"/>
      <c r="I67" s="69"/>
      <c r="J67" s="64"/>
      <c r="K67" s="14"/>
      <c r="L67" s="109"/>
    </row>
    <row r="68" spans="1:12" ht="15" customHeight="1" x14ac:dyDescent="0.25">
      <c r="A68" s="232">
        <v>68</v>
      </c>
      <c r="B68" s="13"/>
      <c r="C68" s="67"/>
      <c r="D68" s="80" t="s">
        <v>9</v>
      </c>
      <c r="E68" s="35"/>
      <c r="F68" s="36" t="s">
        <v>42</v>
      </c>
      <c r="G68" s="69"/>
      <c r="H68" s="64"/>
      <c r="I68" s="191">
        <v>169.84</v>
      </c>
      <c r="J68" s="64"/>
      <c r="K68" s="14"/>
      <c r="L68" s="109" t="s">
        <v>142</v>
      </c>
    </row>
    <row r="69" spans="1:12" ht="15" customHeight="1" x14ac:dyDescent="0.25">
      <c r="A69" s="232">
        <v>69</v>
      </c>
      <c r="B69" s="13"/>
      <c r="C69" s="64"/>
      <c r="D69" s="67"/>
      <c r="E69" s="35"/>
      <c r="F69" s="36"/>
      <c r="G69" s="69"/>
      <c r="H69" s="64"/>
      <c r="I69" s="69"/>
      <c r="J69" s="64"/>
      <c r="K69" s="14"/>
      <c r="L69" s="109"/>
    </row>
    <row r="70" spans="1:12" ht="15" customHeight="1" x14ac:dyDescent="0.25">
      <c r="A70" s="232">
        <v>70</v>
      </c>
      <c r="B70" s="13"/>
      <c r="C70" s="67"/>
      <c r="D70" s="80" t="s">
        <v>6</v>
      </c>
      <c r="E70" s="35"/>
      <c r="F70" s="36" t="s">
        <v>43</v>
      </c>
      <c r="G70" s="69"/>
      <c r="H70" s="64"/>
      <c r="I70" s="727">
        <v>0</v>
      </c>
      <c r="J70" s="64"/>
      <c r="K70" s="14"/>
      <c r="L70" s="109"/>
    </row>
    <row r="71" spans="1:12" ht="15" customHeight="1" x14ac:dyDescent="0.25">
      <c r="A71" s="232">
        <v>71</v>
      </c>
      <c r="B71" s="13"/>
      <c r="C71" s="64"/>
      <c r="D71" s="67"/>
      <c r="E71" s="35"/>
      <c r="F71" s="36"/>
      <c r="G71" s="69"/>
      <c r="H71" s="64"/>
      <c r="I71" s="69"/>
      <c r="J71" s="64"/>
      <c r="K71" s="14"/>
      <c r="L71" s="109"/>
    </row>
    <row r="72" spans="1:12" ht="15" customHeight="1" x14ac:dyDescent="0.25">
      <c r="A72" s="232">
        <v>72</v>
      </c>
      <c r="B72" s="13"/>
      <c r="C72" s="67"/>
      <c r="D72" s="80" t="s">
        <v>9</v>
      </c>
      <c r="E72" s="35"/>
      <c r="F72" s="36" t="s">
        <v>44</v>
      </c>
      <c r="G72" s="69"/>
      <c r="H72" s="64"/>
      <c r="I72" s="197">
        <v>0.28000000000000003</v>
      </c>
      <c r="J72" s="64"/>
      <c r="K72" s="14"/>
      <c r="L72" s="109" t="s">
        <v>144</v>
      </c>
    </row>
    <row r="73" spans="1:12" ht="15" customHeight="1" x14ac:dyDescent="0.25">
      <c r="A73" s="232">
        <v>73</v>
      </c>
      <c r="B73" s="13"/>
      <c r="C73" s="64"/>
      <c r="D73" s="67"/>
      <c r="E73" s="35"/>
      <c r="F73" s="36"/>
      <c r="G73" s="69"/>
      <c r="H73" s="64"/>
      <c r="I73" s="69"/>
      <c r="J73" s="64"/>
      <c r="K73" s="14"/>
      <c r="L73" s="109"/>
    </row>
    <row r="74" spans="1:12" ht="15" customHeight="1" x14ac:dyDescent="0.25">
      <c r="A74" s="232">
        <v>74</v>
      </c>
      <c r="B74" s="13"/>
      <c r="C74" s="67"/>
      <c r="D74" s="68" t="s">
        <v>6</v>
      </c>
      <c r="E74" s="35"/>
      <c r="F74" s="36" t="s">
        <v>45</v>
      </c>
      <c r="G74" s="69"/>
      <c r="H74" s="64"/>
      <c r="I74" s="197">
        <v>-0.46083333333299381</v>
      </c>
      <c r="J74" s="64"/>
      <c r="K74" s="14"/>
      <c r="L74" s="109" t="s">
        <v>143</v>
      </c>
    </row>
    <row r="75" spans="1:12" ht="15" customHeight="1" thickBot="1" x14ac:dyDescent="0.3">
      <c r="A75" s="232">
        <v>75</v>
      </c>
      <c r="B75" s="13"/>
      <c r="C75" s="64"/>
      <c r="D75" s="69"/>
      <c r="E75" s="35"/>
      <c r="F75" s="36"/>
      <c r="G75" s="69"/>
      <c r="H75" s="64"/>
      <c r="I75" s="64"/>
      <c r="J75" s="69"/>
      <c r="K75" s="14"/>
      <c r="L75" s="109"/>
    </row>
    <row r="76" spans="1:12" ht="15" customHeight="1" thickBot="1" x14ac:dyDescent="0.3">
      <c r="A76" s="232">
        <v>76</v>
      </c>
      <c r="B76" s="13"/>
      <c r="C76" s="64"/>
      <c r="D76" s="64"/>
      <c r="E76" s="35" t="s">
        <v>46</v>
      </c>
      <c r="F76" s="36"/>
      <c r="G76" s="64"/>
      <c r="H76" s="64"/>
      <c r="I76" s="64"/>
      <c r="J76" s="192">
        <v>-860.300833333333</v>
      </c>
      <c r="K76" s="14"/>
      <c r="L76" s="109" t="s">
        <v>105</v>
      </c>
    </row>
    <row r="77" spans="1:12" ht="15" customHeight="1" x14ac:dyDescent="0.25">
      <c r="A77" s="232">
        <v>77</v>
      </c>
      <c r="B77" s="13"/>
      <c r="C77" s="64"/>
      <c r="D77" s="64"/>
      <c r="E77" s="36"/>
      <c r="F77" s="36"/>
      <c r="G77" s="64"/>
      <c r="H77" s="64"/>
      <c r="I77" s="64"/>
      <c r="J77" s="64"/>
      <c r="K77" s="14"/>
      <c r="L77" s="109"/>
    </row>
    <row r="78" spans="1:12" ht="30" customHeight="1" x14ac:dyDescent="0.3">
      <c r="A78" s="232">
        <v>78</v>
      </c>
      <c r="B78" s="13"/>
      <c r="C78" s="38" t="s">
        <v>73</v>
      </c>
      <c r="D78" s="64"/>
      <c r="E78" s="36"/>
      <c r="F78" s="36"/>
      <c r="G78" s="64"/>
      <c r="H78" s="64"/>
      <c r="I78" s="64"/>
      <c r="J78" s="72"/>
      <c r="K78" s="14"/>
      <c r="L78" s="102"/>
    </row>
    <row r="79" spans="1:12" ht="29.25" customHeight="1" x14ac:dyDescent="0.25">
      <c r="A79" s="232">
        <v>79</v>
      </c>
      <c r="B79" s="13"/>
      <c r="C79" s="64"/>
      <c r="D79" s="81"/>
      <c r="E79" s="64"/>
      <c r="F79" s="786" t="s">
        <v>115</v>
      </c>
      <c r="G79" s="786"/>
      <c r="H79" s="786"/>
      <c r="I79" s="786"/>
      <c r="J79" s="786"/>
      <c r="K79" s="14"/>
      <c r="L79" s="109"/>
    </row>
    <row r="80" spans="1:12" ht="15" customHeight="1" x14ac:dyDescent="0.25">
      <c r="A80" s="232">
        <v>80</v>
      </c>
      <c r="B80" s="13"/>
      <c r="C80" s="64"/>
      <c r="D80" s="66"/>
      <c r="E80" s="64"/>
      <c r="F80" s="64"/>
      <c r="G80" s="64"/>
      <c r="H80" s="64"/>
      <c r="I80" s="72"/>
      <c r="J80" s="64"/>
      <c r="K80" s="14"/>
      <c r="L80" s="109"/>
    </row>
    <row r="81" spans="1:13" ht="30" customHeight="1" x14ac:dyDescent="0.3">
      <c r="A81" s="232">
        <v>81</v>
      </c>
      <c r="B81" s="13"/>
      <c r="C81" s="38" t="s">
        <v>75</v>
      </c>
      <c r="D81" s="64"/>
      <c r="E81" s="36"/>
      <c r="F81" s="36"/>
      <c r="G81" s="64"/>
      <c r="H81" s="64"/>
      <c r="I81" s="64"/>
      <c r="J81" s="72"/>
      <c r="K81" s="14"/>
      <c r="L81" s="102"/>
    </row>
    <row r="82" spans="1:13" ht="15" customHeight="1" x14ac:dyDescent="0.25">
      <c r="A82" s="232">
        <v>82</v>
      </c>
      <c r="B82" s="13"/>
      <c r="C82" s="64"/>
      <c r="D82" s="64"/>
      <c r="E82" s="36"/>
      <c r="F82" s="36"/>
      <c r="G82" s="64"/>
      <c r="H82" s="64"/>
      <c r="I82" s="65"/>
      <c r="J82" s="65" t="s">
        <v>4</v>
      </c>
      <c r="K82" s="14"/>
      <c r="L82" s="102"/>
    </row>
    <row r="83" spans="1:13" ht="15" customHeight="1" x14ac:dyDescent="0.25">
      <c r="A83" s="232">
        <v>83</v>
      </c>
      <c r="B83" s="13"/>
      <c r="C83" s="33"/>
      <c r="D83" s="52"/>
      <c r="E83" s="93" t="s">
        <v>118</v>
      </c>
      <c r="F83" s="78"/>
      <c r="G83" s="82"/>
      <c r="H83" s="83"/>
      <c r="I83" s="727">
        <v>5968</v>
      </c>
      <c r="J83" s="64"/>
      <c r="K83" s="14"/>
      <c r="L83" s="107"/>
      <c r="M83" s="135" t="s">
        <v>138</v>
      </c>
    </row>
    <row r="84" spans="1:13" ht="15" customHeight="1" x14ac:dyDescent="0.25">
      <c r="A84" s="232">
        <v>84</v>
      </c>
      <c r="B84" s="13"/>
      <c r="C84" s="67"/>
      <c r="D84" s="68" t="s">
        <v>9</v>
      </c>
      <c r="E84" s="64"/>
      <c r="F84" s="36" t="s">
        <v>80</v>
      </c>
      <c r="G84" s="82"/>
      <c r="H84" s="83"/>
      <c r="I84" s="727">
        <v>624</v>
      </c>
      <c r="J84" s="64"/>
      <c r="K84" s="14"/>
      <c r="L84" s="109"/>
    </row>
    <row r="85" spans="1:13" ht="15" customHeight="1" x14ac:dyDescent="0.25">
      <c r="A85" s="232">
        <v>85</v>
      </c>
      <c r="B85" s="13"/>
      <c r="C85" s="67"/>
      <c r="D85" s="68" t="s">
        <v>6</v>
      </c>
      <c r="E85" s="64"/>
      <c r="F85" s="36" t="s">
        <v>47</v>
      </c>
      <c r="G85" s="64"/>
      <c r="H85" s="64"/>
      <c r="I85" s="727">
        <v>763</v>
      </c>
      <c r="J85" s="64"/>
      <c r="K85" s="14"/>
      <c r="L85" s="109"/>
    </row>
    <row r="86" spans="1:13" ht="15" customHeight="1" x14ac:dyDescent="0.25">
      <c r="A86" s="232">
        <v>86</v>
      </c>
      <c r="B86" s="13"/>
      <c r="C86" s="67"/>
      <c r="D86" s="68" t="s">
        <v>9</v>
      </c>
      <c r="E86" s="64"/>
      <c r="F86" s="36" t="s">
        <v>48</v>
      </c>
      <c r="G86" s="64"/>
      <c r="H86" s="64"/>
      <c r="I86" s="727">
        <v>11</v>
      </c>
      <c r="J86" s="64"/>
      <c r="K86" s="14"/>
      <c r="L86" s="109"/>
    </row>
    <row r="87" spans="1:13" ht="15" customHeight="1" x14ac:dyDescent="0.25">
      <c r="A87" s="232">
        <v>87</v>
      </c>
      <c r="B87" s="13"/>
      <c r="C87" s="67"/>
      <c r="D87" s="68" t="s">
        <v>6</v>
      </c>
      <c r="E87" s="64"/>
      <c r="F87" s="36" t="s">
        <v>13</v>
      </c>
      <c r="G87" s="64"/>
      <c r="H87" s="64"/>
      <c r="I87" s="727"/>
      <c r="J87" s="64"/>
      <c r="K87" s="14"/>
      <c r="L87" s="109"/>
    </row>
    <row r="88" spans="1:13" ht="15" customHeight="1" x14ac:dyDescent="0.25">
      <c r="A88" s="232">
        <v>88</v>
      </c>
      <c r="B88" s="13"/>
      <c r="C88" s="67"/>
      <c r="D88" s="68" t="s">
        <v>6</v>
      </c>
      <c r="E88" s="64"/>
      <c r="F88" s="36" t="s">
        <v>119</v>
      </c>
      <c r="G88" s="64"/>
      <c r="H88" s="64"/>
      <c r="I88" s="727"/>
      <c r="J88" s="64"/>
      <c r="K88" s="14"/>
      <c r="L88" s="109"/>
    </row>
    <row r="89" spans="1:13" ht="15" customHeight="1" thickBot="1" x14ac:dyDescent="0.3">
      <c r="A89" s="232">
        <v>89</v>
      </c>
      <c r="B89" s="13"/>
      <c r="C89" s="67"/>
      <c r="D89" s="68" t="s">
        <v>6</v>
      </c>
      <c r="E89" s="64"/>
      <c r="F89" s="131" t="s">
        <v>113</v>
      </c>
      <c r="G89" s="64"/>
      <c r="H89" s="64"/>
      <c r="I89" s="727"/>
      <c r="J89" s="64"/>
      <c r="K89" s="14"/>
      <c r="L89" s="109"/>
    </row>
    <row r="90" spans="1:13" ht="15" customHeight="1" thickBot="1" x14ac:dyDescent="0.3">
      <c r="A90" s="232">
        <v>90</v>
      </c>
      <c r="B90" s="13"/>
      <c r="C90" s="64"/>
      <c r="D90" s="64"/>
      <c r="E90" s="35" t="s">
        <v>74</v>
      </c>
      <c r="F90" s="36"/>
      <c r="G90" s="64"/>
      <c r="H90" s="64"/>
      <c r="I90" s="64"/>
      <c r="J90" s="198">
        <v>6096</v>
      </c>
      <c r="K90" s="14"/>
      <c r="L90" s="109"/>
    </row>
    <row r="91" spans="1:13" x14ac:dyDescent="0.25">
      <c r="A91" s="108"/>
      <c r="B91" s="142"/>
      <c r="C91" s="142"/>
      <c r="D91" s="142"/>
      <c r="E91" s="142"/>
      <c r="F91" s="142"/>
      <c r="G91" s="142"/>
      <c r="H91" s="142"/>
      <c r="I91" s="142"/>
      <c r="J91" s="142"/>
      <c r="K91" s="141"/>
      <c r="L91" s="109"/>
    </row>
  </sheetData>
  <sheetProtection formatRows="0" insertRows="0"/>
  <mergeCells count="4">
    <mergeCell ref="H2:J2"/>
    <mergeCell ref="H3:J3"/>
    <mergeCell ref="A5:J5"/>
    <mergeCell ref="F79:J79"/>
  </mergeCells>
  <printOptions headings="1"/>
  <pageMargins left="0.70866141732283472" right="0.70866141732283472" top="0.74803149606299213" bottom="0.74803149606299213" header="0.31496062992125984" footer="0.31496062992125984"/>
  <pageSetup paperSize="9" scale="58" fitToHeight="0" orientation="portrait" r:id="rId1"/>
  <headerFooter>
    <oddHeader>&amp;CCommerce Commission Information Disclosure Template</oddHeader>
    <oddFooter>&amp;L&amp;F&amp;C&amp;A&amp;R&amp;P</oddFooter>
  </headerFooter>
  <rowBreaks count="1" manualBreakCount="1">
    <brk id="4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4C1FF"/>
    <pageSetUpPr fitToPage="1"/>
  </sheetPr>
  <dimension ref="A1:N34"/>
  <sheetViews>
    <sheetView showGridLines="0" view="pageBreakPreview" zoomScaleNormal="100" zoomScaleSheetLayoutView="100" workbookViewId="0"/>
  </sheetViews>
  <sheetFormatPr defaultRowHeight="12.75" x14ac:dyDescent="0.2"/>
  <cols>
    <col min="1" max="1" width="4.28515625" style="209" customWidth="1"/>
    <col min="2" max="2" width="3.7109375" style="209" customWidth="1"/>
    <col min="3" max="3" width="4.7109375" style="209" customWidth="1"/>
    <col min="4" max="4" width="4.28515625" style="209" customWidth="1"/>
    <col min="5" max="5" width="2" style="209" customWidth="1"/>
    <col min="6" max="6" width="12.5703125" style="209" customWidth="1"/>
    <col min="7" max="7" width="12.42578125" style="209" customWidth="1"/>
    <col min="8" max="8" width="55.5703125" style="209" customWidth="1"/>
    <col min="9" max="9" width="15.5703125" style="209" customWidth="1"/>
    <col min="10" max="10" width="11.28515625" style="209" customWidth="1"/>
    <col min="11" max="12" width="16.140625" style="209" customWidth="1"/>
    <col min="13" max="13" width="2.7109375" style="209" customWidth="1"/>
    <col min="14" max="14" width="20.42578125" style="208" customWidth="1"/>
    <col min="15" max="16384" width="9.140625" style="209"/>
  </cols>
  <sheetData>
    <row r="1" spans="1:14" s="210" customFormat="1" ht="12.75" customHeight="1" x14ac:dyDescent="0.2">
      <c r="A1" s="206"/>
      <c r="B1" s="207"/>
      <c r="C1" s="207"/>
      <c r="D1" s="207"/>
      <c r="E1" s="207"/>
      <c r="F1" s="207"/>
      <c r="G1" s="207"/>
      <c r="H1" s="207"/>
      <c r="I1" s="700"/>
      <c r="J1" s="700"/>
      <c r="K1" s="207"/>
      <c r="L1" s="207"/>
      <c r="M1" s="701"/>
      <c r="N1" s="208"/>
    </row>
    <row r="2" spans="1:14" s="210" customFormat="1" ht="18" customHeight="1" x14ac:dyDescent="0.3">
      <c r="A2" s="211"/>
      <c r="B2" s="155"/>
      <c r="C2" s="155"/>
      <c r="D2" s="155"/>
      <c r="E2" s="155"/>
      <c r="F2" s="155"/>
      <c r="G2" s="16"/>
      <c r="H2" s="16"/>
      <c r="I2" s="16" t="s">
        <v>2</v>
      </c>
      <c r="J2" s="764" t="s">
        <v>161</v>
      </c>
      <c r="K2" s="765"/>
      <c r="L2" s="766"/>
      <c r="M2" s="156"/>
      <c r="N2" s="212"/>
    </row>
    <row r="3" spans="1:14" s="210" customFormat="1" ht="18" customHeight="1" x14ac:dyDescent="0.25">
      <c r="A3" s="211"/>
      <c r="B3" s="155"/>
      <c r="C3" s="155"/>
      <c r="D3" s="155"/>
      <c r="E3" s="155"/>
      <c r="F3" s="155"/>
      <c r="G3" s="16"/>
      <c r="H3" s="16"/>
      <c r="I3" s="16" t="s">
        <v>0</v>
      </c>
      <c r="J3" s="767">
        <v>41547</v>
      </c>
      <c r="K3" s="767"/>
      <c r="L3" s="767"/>
      <c r="M3" s="60"/>
      <c r="N3" s="212"/>
    </row>
    <row r="4" spans="1:14" s="210" customFormat="1" ht="16.5" customHeight="1" x14ac:dyDescent="0.35">
      <c r="A4" s="214" t="s">
        <v>91</v>
      </c>
      <c r="B4" s="215"/>
      <c r="C4" s="159"/>
      <c r="D4" s="155"/>
      <c r="E4" s="155"/>
      <c r="F4" s="155"/>
      <c r="G4" s="155"/>
      <c r="H4" s="155"/>
      <c r="I4" s="160"/>
      <c r="J4" s="160"/>
      <c r="K4" s="155"/>
      <c r="L4" s="155"/>
      <c r="M4" s="156"/>
      <c r="N4" s="212"/>
    </row>
    <row r="5" spans="1:14" s="217" customFormat="1" ht="39" customHeight="1" x14ac:dyDescent="0.2">
      <c r="A5" s="770" t="s">
        <v>78</v>
      </c>
      <c r="B5" s="771"/>
      <c r="C5" s="771"/>
      <c r="D5" s="771"/>
      <c r="E5" s="771"/>
      <c r="F5" s="771"/>
      <c r="G5" s="771"/>
      <c r="H5" s="771"/>
      <c r="I5" s="771"/>
      <c r="J5" s="771"/>
      <c r="K5" s="771"/>
      <c r="L5" s="771"/>
      <c r="M5" s="60"/>
      <c r="N5" s="216"/>
    </row>
    <row r="6" spans="1:14" s="210" customFormat="1" x14ac:dyDescent="0.2">
      <c r="A6" s="218" t="s">
        <v>107</v>
      </c>
      <c r="B6" s="162"/>
      <c r="C6" s="162"/>
      <c r="D6" s="163"/>
      <c r="E6" s="155"/>
      <c r="F6" s="155"/>
      <c r="G6" s="155"/>
      <c r="H6" s="155"/>
      <c r="I6" s="160"/>
      <c r="J6" s="160"/>
      <c r="K6" s="155"/>
      <c r="L6" s="155"/>
      <c r="M6" s="156"/>
      <c r="N6" s="219"/>
    </row>
    <row r="7" spans="1:14" ht="30" customHeight="1" x14ac:dyDescent="0.3">
      <c r="A7" s="304">
        <v>7</v>
      </c>
      <c r="B7" s="631"/>
      <c r="C7" s="38" t="s">
        <v>92</v>
      </c>
      <c r="D7" s="33"/>
      <c r="E7" s="40"/>
      <c r="F7" s="40"/>
      <c r="G7" s="40"/>
      <c r="H7" s="40"/>
      <c r="I7" s="40"/>
      <c r="J7" s="40"/>
      <c r="K7" s="40"/>
      <c r="L7" s="15" t="s">
        <v>4</v>
      </c>
      <c r="M7" s="220"/>
      <c r="N7" s="221"/>
    </row>
    <row r="8" spans="1:14" ht="20.100000000000001" customHeight="1" x14ac:dyDescent="0.2">
      <c r="A8" s="304">
        <v>8</v>
      </c>
      <c r="B8" s="631"/>
      <c r="C8" s="632"/>
      <c r="D8" s="45"/>
      <c r="E8" s="35" t="s">
        <v>18</v>
      </c>
      <c r="F8" s="45"/>
      <c r="G8" s="40"/>
      <c r="H8" s="40"/>
      <c r="I8" s="40"/>
      <c r="J8" s="40"/>
      <c r="K8" s="42"/>
      <c r="L8" s="42"/>
      <c r="M8" s="166"/>
      <c r="N8" s="221"/>
    </row>
    <row r="9" spans="1:14" ht="15" customHeight="1" x14ac:dyDescent="0.2">
      <c r="A9" s="304">
        <v>9</v>
      </c>
      <c r="B9" s="631"/>
      <c r="C9" s="632"/>
      <c r="D9" s="46"/>
      <c r="E9" s="47"/>
      <c r="F9" s="19" t="s">
        <v>81</v>
      </c>
      <c r="G9" s="40"/>
      <c r="H9" s="40"/>
      <c r="I9" s="40"/>
      <c r="J9" s="40"/>
      <c r="K9" s="40"/>
      <c r="L9" s="167">
        <v>44911.11131</v>
      </c>
      <c r="M9" s="166"/>
      <c r="N9" s="208" t="s">
        <v>94</v>
      </c>
    </row>
    <row r="10" spans="1:14" ht="15" customHeight="1" x14ac:dyDescent="0.2">
      <c r="A10" s="304">
        <v>10</v>
      </c>
      <c r="B10" s="631"/>
      <c r="C10" s="632"/>
      <c r="D10" s="43" t="s">
        <v>6</v>
      </c>
      <c r="E10" s="47"/>
      <c r="F10" s="19" t="s">
        <v>85</v>
      </c>
      <c r="G10" s="40"/>
      <c r="H10" s="40"/>
      <c r="I10" s="40"/>
      <c r="J10" s="40"/>
      <c r="K10" s="40"/>
      <c r="L10" s="222">
        <v>-134.98117999999999</v>
      </c>
      <c r="M10" s="166"/>
    </row>
    <row r="11" spans="1:14" s="224" customFormat="1" ht="15" customHeight="1" x14ac:dyDescent="0.2">
      <c r="A11" s="304">
        <v>11</v>
      </c>
      <c r="B11" s="631"/>
      <c r="C11" s="632"/>
      <c r="D11" s="43" t="s">
        <v>6</v>
      </c>
      <c r="E11" s="47"/>
      <c r="F11" s="20" t="s">
        <v>86</v>
      </c>
      <c r="G11" s="40"/>
      <c r="H11" s="40"/>
      <c r="I11" s="40"/>
      <c r="J11" s="40"/>
      <c r="K11" s="20"/>
      <c r="L11" s="223">
        <v>314.88905999999997</v>
      </c>
      <c r="M11" s="166"/>
      <c r="N11" s="208"/>
    </row>
    <row r="12" spans="1:14" s="224" customFormat="1" ht="9" customHeight="1" thickBot="1" x14ac:dyDescent="0.25">
      <c r="A12" s="304">
        <v>12</v>
      </c>
      <c r="B12" s="631"/>
      <c r="C12" s="632"/>
      <c r="D12" s="20"/>
      <c r="E12" s="48"/>
      <c r="F12" s="48"/>
      <c r="G12" s="40"/>
      <c r="H12" s="40"/>
      <c r="I12" s="40"/>
      <c r="J12" s="40"/>
      <c r="K12" s="40"/>
      <c r="L12" s="94"/>
      <c r="M12" s="166"/>
      <c r="N12" s="208"/>
    </row>
    <row r="13" spans="1:14" ht="15" customHeight="1" thickBot="1" x14ac:dyDescent="0.25">
      <c r="A13" s="304">
        <v>13</v>
      </c>
      <c r="B13" s="631"/>
      <c r="C13" s="632"/>
      <c r="D13" s="20"/>
      <c r="E13" s="25" t="s">
        <v>19</v>
      </c>
      <c r="F13" s="19"/>
      <c r="G13" s="40"/>
      <c r="H13" s="40"/>
      <c r="I13" s="40"/>
      <c r="J13" s="40"/>
      <c r="K13" s="20"/>
      <c r="L13" s="169">
        <v>45091.019189999999</v>
      </c>
      <c r="M13" s="166"/>
      <c r="N13" s="208" t="s">
        <v>99</v>
      </c>
    </row>
    <row r="14" spans="1:14" ht="16.5" customHeight="1" x14ac:dyDescent="0.2">
      <c r="A14" s="225">
        <v>14</v>
      </c>
      <c r="B14" s="9"/>
      <c r="C14" s="49"/>
      <c r="D14" s="45"/>
      <c r="E14" s="45" t="s">
        <v>15</v>
      </c>
      <c r="F14" s="45"/>
      <c r="G14" s="40"/>
      <c r="H14" s="40"/>
      <c r="I14" s="40"/>
      <c r="J14" s="40"/>
      <c r="K14" s="20"/>
      <c r="L14" s="94"/>
      <c r="M14" s="166"/>
    </row>
    <row r="15" spans="1:14" ht="15" customHeight="1" x14ac:dyDescent="0.2">
      <c r="A15" s="304">
        <v>15</v>
      </c>
      <c r="B15" s="631"/>
      <c r="C15" s="632"/>
      <c r="D15" s="43" t="s">
        <v>9</v>
      </c>
      <c r="E15" s="47"/>
      <c r="F15" s="19" t="s">
        <v>20</v>
      </c>
      <c r="G15" s="40"/>
      <c r="H15" s="40"/>
      <c r="I15" s="40"/>
      <c r="J15" s="40"/>
      <c r="K15" s="40"/>
      <c r="L15" s="167">
        <v>14303.720702202147</v>
      </c>
      <c r="M15" s="166"/>
      <c r="N15" s="208" t="s">
        <v>162</v>
      </c>
    </row>
    <row r="16" spans="1:14" s="224" customFormat="1" ht="9" customHeight="1" x14ac:dyDescent="0.2">
      <c r="A16" s="304">
        <v>16</v>
      </c>
      <c r="B16" s="631"/>
      <c r="C16" s="632"/>
      <c r="D16" s="20"/>
      <c r="E16" s="48"/>
      <c r="F16" s="48"/>
      <c r="G16" s="40"/>
      <c r="H16" s="40"/>
      <c r="I16" s="40"/>
      <c r="J16" s="40"/>
      <c r="K16" s="40"/>
      <c r="L16" s="94"/>
      <c r="M16" s="166"/>
      <c r="N16" s="208"/>
    </row>
    <row r="17" spans="1:14" ht="15" customHeight="1" x14ac:dyDescent="0.2">
      <c r="A17" s="304">
        <v>17</v>
      </c>
      <c r="B17" s="631"/>
      <c r="C17" s="632"/>
      <c r="D17" s="43" t="s">
        <v>9</v>
      </c>
      <c r="E17" s="47"/>
      <c r="F17" s="19" t="s">
        <v>77</v>
      </c>
      <c r="G17" s="40"/>
      <c r="H17" s="40"/>
      <c r="I17" s="40"/>
      <c r="J17" s="40"/>
      <c r="K17" s="40"/>
      <c r="L17" s="167">
        <v>1718.2859500000004</v>
      </c>
      <c r="M17" s="166"/>
      <c r="N17" s="208" t="s">
        <v>163</v>
      </c>
    </row>
    <row r="18" spans="1:14" s="224" customFormat="1" ht="9" customHeight="1" thickBot="1" x14ac:dyDescent="0.25">
      <c r="A18" s="304">
        <v>18</v>
      </c>
      <c r="B18" s="631"/>
      <c r="C18" s="632"/>
      <c r="D18" s="20"/>
      <c r="E18" s="48"/>
      <c r="F18" s="48"/>
      <c r="G18" s="40"/>
      <c r="H18" s="40"/>
      <c r="I18" s="40"/>
      <c r="J18" s="40"/>
      <c r="K18" s="40"/>
      <c r="L18" s="94"/>
      <c r="M18" s="166"/>
      <c r="N18" s="208"/>
    </row>
    <row r="19" spans="1:14" ht="15" customHeight="1" thickBot="1" x14ac:dyDescent="0.25">
      <c r="A19" s="304">
        <v>19</v>
      </c>
      <c r="B19" s="631"/>
      <c r="C19" s="632"/>
      <c r="D19" s="45"/>
      <c r="E19" s="45" t="s">
        <v>8</v>
      </c>
      <c r="F19" s="45"/>
      <c r="G19" s="40"/>
      <c r="H19" s="40"/>
      <c r="I19" s="40"/>
      <c r="J19" s="40"/>
      <c r="K19" s="20"/>
      <c r="L19" s="169">
        <v>29069.012537797851</v>
      </c>
      <c r="M19" s="166"/>
      <c r="N19" s="208" t="s">
        <v>105</v>
      </c>
    </row>
    <row r="20" spans="1:14" s="224" customFormat="1" ht="9" customHeight="1" x14ac:dyDescent="0.2">
      <c r="A20" s="304">
        <v>20</v>
      </c>
      <c r="B20" s="631"/>
      <c r="C20" s="632"/>
      <c r="D20" s="20"/>
      <c r="E20" s="48"/>
      <c r="F20" s="48"/>
      <c r="G20" s="40"/>
      <c r="H20" s="40"/>
      <c r="I20" s="40"/>
      <c r="J20" s="40"/>
      <c r="K20" s="40"/>
      <c r="L20" s="94"/>
      <c r="M20" s="166"/>
      <c r="N20" s="208"/>
    </row>
    <row r="21" spans="1:14" ht="15" customHeight="1" x14ac:dyDescent="0.2">
      <c r="A21" s="304">
        <v>21</v>
      </c>
      <c r="B21" s="631"/>
      <c r="C21" s="632"/>
      <c r="D21" s="43" t="s">
        <v>9</v>
      </c>
      <c r="E21" s="47"/>
      <c r="F21" s="19" t="s">
        <v>21</v>
      </c>
      <c r="G21" s="40"/>
      <c r="H21" s="40"/>
      <c r="I21" s="40"/>
      <c r="J21" s="40"/>
      <c r="K21" s="20"/>
      <c r="L21" s="167">
        <v>9076.7456311302576</v>
      </c>
      <c r="M21" s="166"/>
      <c r="N21" s="208" t="s">
        <v>103</v>
      </c>
    </row>
    <row r="22" spans="1:14" s="224" customFormat="1" ht="9" customHeight="1" x14ac:dyDescent="0.2">
      <c r="A22" s="304">
        <v>22</v>
      </c>
      <c r="B22" s="631"/>
      <c r="C22" s="632"/>
      <c r="D22" s="20"/>
      <c r="E22" s="48"/>
      <c r="F22" s="48"/>
      <c r="G22" s="40"/>
      <c r="H22" s="40"/>
      <c r="I22" s="40"/>
      <c r="J22" s="40"/>
      <c r="K22" s="40"/>
      <c r="L22" s="94"/>
      <c r="M22" s="166"/>
      <c r="N22" s="208"/>
    </row>
    <row r="23" spans="1:14" ht="15" customHeight="1" x14ac:dyDescent="0.2">
      <c r="A23" s="304">
        <v>23</v>
      </c>
      <c r="B23" s="631"/>
      <c r="C23" s="632"/>
      <c r="D23" s="43" t="s">
        <v>6</v>
      </c>
      <c r="E23" s="47"/>
      <c r="F23" s="19" t="s">
        <v>164</v>
      </c>
      <c r="G23" s="40"/>
      <c r="H23" s="40"/>
      <c r="I23" s="40"/>
      <c r="J23" s="40"/>
      <c r="K23" s="20"/>
      <c r="L23" s="167">
        <v>4614.2684878877235</v>
      </c>
      <c r="M23" s="166"/>
      <c r="N23" s="208" t="s">
        <v>103</v>
      </c>
    </row>
    <row r="24" spans="1:14" s="224" customFormat="1" ht="9" customHeight="1" thickBot="1" x14ac:dyDescent="0.25">
      <c r="A24" s="304">
        <v>24</v>
      </c>
      <c r="B24" s="631"/>
      <c r="C24" s="632"/>
      <c r="D24" s="20"/>
      <c r="E24" s="48"/>
      <c r="F24" s="48"/>
      <c r="G24" s="40"/>
      <c r="H24" s="40"/>
      <c r="I24" s="40"/>
      <c r="J24" s="40"/>
      <c r="K24" s="40"/>
      <c r="L24" s="94"/>
      <c r="M24" s="166"/>
      <c r="N24" s="208"/>
    </row>
    <row r="25" spans="1:14" ht="15" customHeight="1" thickBot="1" x14ac:dyDescent="0.25">
      <c r="A25" s="304">
        <v>25</v>
      </c>
      <c r="B25" s="631"/>
      <c r="C25" s="632"/>
      <c r="D25" s="35"/>
      <c r="E25" s="35" t="s">
        <v>165</v>
      </c>
      <c r="F25" s="35"/>
      <c r="G25" s="36"/>
      <c r="H25" s="36"/>
      <c r="I25" s="36"/>
      <c r="J25" s="36"/>
      <c r="K25" s="52"/>
      <c r="L25" s="169">
        <v>24606.535394555318</v>
      </c>
      <c r="M25" s="12"/>
    </row>
    <row r="26" spans="1:14" s="224" customFormat="1" ht="9" customHeight="1" x14ac:dyDescent="0.2">
      <c r="A26" s="304">
        <v>26</v>
      </c>
      <c r="B26" s="631"/>
      <c r="C26" s="632"/>
      <c r="D26" s="20"/>
      <c r="E26" s="48"/>
      <c r="F26" s="48"/>
      <c r="G26" s="40"/>
      <c r="H26" s="40"/>
      <c r="I26" s="40"/>
      <c r="J26" s="40"/>
      <c r="K26" s="40"/>
      <c r="L26" s="94"/>
      <c r="M26" s="166"/>
      <c r="N26" s="208"/>
    </row>
    <row r="27" spans="1:14" ht="15" customHeight="1" x14ac:dyDescent="0.2">
      <c r="A27" s="304">
        <v>27</v>
      </c>
      <c r="B27" s="631"/>
      <c r="C27" s="632"/>
      <c r="D27" s="53" t="s">
        <v>9</v>
      </c>
      <c r="E27" s="54"/>
      <c r="F27" s="55" t="s">
        <v>17</v>
      </c>
      <c r="G27" s="36"/>
      <c r="H27" s="36"/>
      <c r="I27" s="36"/>
      <c r="J27" s="36"/>
      <c r="K27" s="52"/>
      <c r="L27" s="167">
        <v>0</v>
      </c>
      <c r="M27" s="12"/>
      <c r="N27" s="208" t="s">
        <v>97</v>
      </c>
    </row>
    <row r="28" spans="1:14" s="224" customFormat="1" ht="9" customHeight="1" thickBot="1" x14ac:dyDescent="0.25">
      <c r="A28" s="304">
        <v>28</v>
      </c>
      <c r="B28" s="631"/>
      <c r="C28" s="632"/>
      <c r="D28" s="20"/>
      <c r="E28" s="48"/>
      <c r="F28" s="48"/>
      <c r="G28" s="40"/>
      <c r="H28" s="40"/>
      <c r="I28" s="40"/>
      <c r="J28" s="40"/>
      <c r="K28" s="40"/>
      <c r="L28" s="94"/>
      <c r="M28" s="166"/>
      <c r="N28" s="208"/>
    </row>
    <row r="29" spans="1:14" ht="15" customHeight="1" thickBot="1" x14ac:dyDescent="0.25">
      <c r="A29" s="304">
        <v>29</v>
      </c>
      <c r="B29" s="631"/>
      <c r="C29" s="632"/>
      <c r="D29" s="45"/>
      <c r="E29" s="45" t="s">
        <v>22</v>
      </c>
      <c r="F29" s="45"/>
      <c r="G29" s="40"/>
      <c r="H29" s="40"/>
      <c r="I29" s="40"/>
      <c r="J29" s="40"/>
      <c r="K29" s="20"/>
      <c r="L29" s="169">
        <v>24606.535394555318</v>
      </c>
      <c r="M29" s="166"/>
      <c r="N29" s="208" t="s">
        <v>131</v>
      </c>
    </row>
    <row r="30" spans="1:14" s="224" customFormat="1" ht="9" customHeight="1" x14ac:dyDescent="0.2">
      <c r="A30" s="304">
        <v>30</v>
      </c>
      <c r="B30" s="631"/>
      <c r="C30" s="632"/>
      <c r="D30" s="20"/>
      <c r="E30" s="48"/>
      <c r="F30" s="48"/>
      <c r="G30" s="40"/>
      <c r="H30" s="40"/>
      <c r="I30" s="40"/>
      <c r="J30" s="40"/>
      <c r="K30" s="40"/>
      <c r="L30" s="94"/>
      <c r="M30" s="166"/>
      <c r="N30" s="208"/>
    </row>
    <row r="31" spans="1:14" ht="15" customHeight="1" x14ac:dyDescent="0.2">
      <c r="A31" s="304">
        <v>31</v>
      </c>
      <c r="B31" s="631"/>
      <c r="C31" s="632"/>
      <c r="D31" s="43" t="s">
        <v>9</v>
      </c>
      <c r="E31" s="47"/>
      <c r="F31" s="20" t="s">
        <v>10</v>
      </c>
      <c r="G31" s="40"/>
      <c r="H31" s="40"/>
      <c r="I31" s="40"/>
      <c r="J31" s="40"/>
      <c r="K31" s="20"/>
      <c r="L31" s="167">
        <v>4054.1585397417384</v>
      </c>
      <c r="M31" s="166"/>
      <c r="N31" s="208" t="s">
        <v>166</v>
      </c>
    </row>
    <row r="32" spans="1:14" s="224" customFormat="1" ht="9" customHeight="1" thickBot="1" x14ac:dyDescent="0.25">
      <c r="A32" s="304">
        <v>32</v>
      </c>
      <c r="B32" s="631"/>
      <c r="C32" s="632"/>
      <c r="D32" s="20"/>
      <c r="E32" s="48"/>
      <c r="F32" s="48"/>
      <c r="G32" s="40"/>
      <c r="H32" s="40"/>
      <c r="I32" s="40"/>
      <c r="J32" s="40"/>
      <c r="K32" s="40"/>
      <c r="L32" s="94"/>
      <c r="M32" s="166"/>
      <c r="N32" s="208"/>
    </row>
    <row r="33" spans="1:14" ht="15" customHeight="1" thickBot="1" x14ac:dyDescent="0.25">
      <c r="A33" s="304">
        <v>33</v>
      </c>
      <c r="B33" s="631"/>
      <c r="C33" s="632"/>
      <c r="D33" s="45"/>
      <c r="E33" s="45" t="s">
        <v>167</v>
      </c>
      <c r="F33" s="45"/>
      <c r="G33" s="20"/>
      <c r="H33" s="20"/>
      <c r="I33" s="40"/>
      <c r="J33" s="40"/>
      <c r="K33" s="20"/>
      <c r="L33" s="169">
        <v>20552.376854813578</v>
      </c>
      <c r="M33" s="166"/>
      <c r="N33" s="208" t="s">
        <v>99</v>
      </c>
    </row>
    <row r="34" spans="1:14" s="210" customFormat="1" x14ac:dyDescent="0.2">
      <c r="A34" s="225">
        <v>34</v>
      </c>
      <c r="B34" s="9"/>
      <c r="C34" s="56"/>
      <c r="D34" s="57"/>
      <c r="E34" s="58"/>
      <c r="F34" s="58"/>
      <c r="G34" s="58"/>
      <c r="H34" s="58"/>
      <c r="I34" s="59"/>
      <c r="J34" s="59"/>
      <c r="K34" s="58"/>
      <c r="L34" s="58"/>
      <c r="M34" s="174"/>
      <c r="N34" s="208"/>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79" fitToHeight="0" orientation="landscape" r:id="rId1"/>
  <headerFooter>
    <oddHeader>&amp;CCommerce Commission Information Disclosure Template</oddHeader>
    <oddFooter>&amp;L&amp;F&amp;C&amp;A&amp;R&amp;P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4C1FF"/>
    <pageSetUpPr fitToPage="1"/>
  </sheetPr>
  <dimension ref="A1:N34"/>
  <sheetViews>
    <sheetView showGridLines="0" view="pageBreakPreview" zoomScaleNormal="80" zoomScaleSheetLayoutView="100" workbookViewId="0"/>
  </sheetViews>
  <sheetFormatPr defaultRowHeight="12.75" x14ac:dyDescent="0.2"/>
  <cols>
    <col min="1" max="1" width="4.28515625" style="209" customWidth="1"/>
    <col min="2" max="2" width="3.7109375" style="209" customWidth="1"/>
    <col min="3" max="3" width="4.7109375" style="209" customWidth="1"/>
    <col min="4" max="4" width="4.28515625" style="209" customWidth="1"/>
    <col min="5" max="5" width="2" style="209" customWidth="1"/>
    <col min="6" max="6" width="12.5703125" style="209" customWidth="1"/>
    <col min="7" max="7" width="12.42578125" style="209" customWidth="1"/>
    <col min="8" max="8" width="55.5703125" style="209" customWidth="1"/>
    <col min="9" max="9" width="15.5703125" style="209" customWidth="1"/>
    <col min="10" max="10" width="11.28515625" style="209" customWidth="1"/>
    <col min="11" max="12" width="16.140625" style="209" customWidth="1"/>
    <col min="13" max="13" width="2.7109375" style="209" customWidth="1"/>
    <col min="14" max="14" width="20.42578125" style="208" customWidth="1"/>
    <col min="15" max="16384" width="9.140625" style="209"/>
  </cols>
  <sheetData>
    <row r="1" spans="1:14" s="210" customFormat="1" ht="12.75" customHeight="1" x14ac:dyDescent="0.2">
      <c r="A1" s="206"/>
      <c r="B1" s="207"/>
      <c r="C1" s="207"/>
      <c r="D1" s="207"/>
      <c r="E1" s="207"/>
      <c r="F1" s="207"/>
      <c r="G1" s="207"/>
      <c r="H1" s="207"/>
      <c r="I1" s="700"/>
      <c r="J1" s="700"/>
      <c r="K1" s="207"/>
      <c r="L1" s="207"/>
      <c r="M1" s="701"/>
      <c r="N1" s="208"/>
    </row>
    <row r="2" spans="1:14" s="210" customFormat="1" ht="18" customHeight="1" x14ac:dyDescent="0.3">
      <c r="A2" s="211"/>
      <c r="B2" s="155"/>
      <c r="C2" s="155"/>
      <c r="D2" s="155"/>
      <c r="E2" s="155"/>
      <c r="F2" s="155"/>
      <c r="G2" s="16"/>
      <c r="H2" s="16"/>
      <c r="I2" s="16" t="s">
        <v>2</v>
      </c>
      <c r="J2" s="764" t="s">
        <v>161</v>
      </c>
      <c r="K2" s="765"/>
      <c r="L2" s="766"/>
      <c r="M2" s="156"/>
      <c r="N2" s="212"/>
    </row>
    <row r="3" spans="1:14" s="210" customFormat="1" ht="18" customHeight="1" x14ac:dyDescent="0.25">
      <c r="A3" s="211"/>
      <c r="B3" s="155"/>
      <c r="C3" s="155"/>
      <c r="D3" s="155"/>
      <c r="E3" s="155"/>
      <c r="F3" s="155"/>
      <c r="G3" s="16"/>
      <c r="H3" s="16"/>
      <c r="I3" s="16" t="s">
        <v>0</v>
      </c>
      <c r="J3" s="767">
        <v>41912</v>
      </c>
      <c r="K3" s="767"/>
      <c r="L3" s="767"/>
      <c r="M3" s="60"/>
      <c r="N3" s="212"/>
    </row>
    <row r="4" spans="1:14" s="210" customFormat="1" ht="20.25" customHeight="1" x14ac:dyDescent="0.35">
      <c r="A4" s="214" t="s">
        <v>91</v>
      </c>
      <c r="B4" s="215"/>
      <c r="C4" s="159"/>
      <c r="D4" s="155"/>
      <c r="E4" s="155"/>
      <c r="F4" s="155"/>
      <c r="G4" s="155"/>
      <c r="H4" s="155"/>
      <c r="I4" s="160"/>
      <c r="J4" s="160"/>
      <c r="K4" s="155"/>
      <c r="L4" s="155"/>
      <c r="M4" s="156"/>
      <c r="N4" s="212"/>
    </row>
    <row r="5" spans="1:14" s="217" customFormat="1" ht="46.5" customHeight="1" x14ac:dyDescent="0.2">
      <c r="A5" s="770" t="s">
        <v>78</v>
      </c>
      <c r="B5" s="771"/>
      <c r="C5" s="771"/>
      <c r="D5" s="771"/>
      <c r="E5" s="771"/>
      <c r="F5" s="771"/>
      <c r="G5" s="771"/>
      <c r="H5" s="771"/>
      <c r="I5" s="771"/>
      <c r="J5" s="771"/>
      <c r="K5" s="771"/>
      <c r="L5" s="771"/>
      <c r="M5" s="60"/>
      <c r="N5" s="216"/>
    </row>
    <row r="6" spans="1:14" s="210" customFormat="1" x14ac:dyDescent="0.2">
      <c r="A6" s="218" t="s">
        <v>107</v>
      </c>
      <c r="B6" s="162"/>
      <c r="C6" s="162"/>
      <c r="D6" s="163"/>
      <c r="E6" s="155"/>
      <c r="F6" s="155"/>
      <c r="G6" s="155"/>
      <c r="H6" s="155"/>
      <c r="I6" s="160"/>
      <c r="J6" s="160"/>
      <c r="K6" s="155"/>
      <c r="L6" s="155"/>
      <c r="M6" s="156"/>
      <c r="N6" s="219"/>
    </row>
    <row r="7" spans="1:14" ht="30" customHeight="1" x14ac:dyDescent="0.3">
      <c r="A7" s="304">
        <v>7</v>
      </c>
      <c r="B7" s="631"/>
      <c r="C7" s="38" t="s">
        <v>92</v>
      </c>
      <c r="D7" s="33"/>
      <c r="E7" s="40"/>
      <c r="F7" s="40"/>
      <c r="G7" s="40"/>
      <c r="H7" s="40"/>
      <c r="I7" s="40"/>
      <c r="J7" s="40"/>
      <c r="K7" s="40"/>
      <c r="L7" s="15" t="s">
        <v>4</v>
      </c>
      <c r="M7" s="220"/>
      <c r="N7" s="221"/>
    </row>
    <row r="8" spans="1:14" ht="20.100000000000001" customHeight="1" x14ac:dyDescent="0.2">
      <c r="A8" s="304">
        <v>8</v>
      </c>
      <c r="B8" s="631"/>
      <c r="C8" s="632"/>
      <c r="D8" s="45"/>
      <c r="E8" s="35" t="s">
        <v>18</v>
      </c>
      <c r="F8" s="45"/>
      <c r="G8" s="40"/>
      <c r="H8" s="40"/>
      <c r="I8" s="40"/>
      <c r="J8" s="40"/>
      <c r="K8" s="42"/>
      <c r="L8" s="42"/>
      <c r="M8" s="166"/>
      <c r="N8" s="221"/>
    </row>
    <row r="9" spans="1:14" ht="15" customHeight="1" x14ac:dyDescent="0.2">
      <c r="A9" s="304">
        <v>9</v>
      </c>
      <c r="B9" s="631"/>
      <c r="C9" s="632"/>
      <c r="D9" s="46"/>
      <c r="E9" s="47"/>
      <c r="F9" s="19" t="s">
        <v>81</v>
      </c>
      <c r="G9" s="40"/>
      <c r="H9" s="40"/>
      <c r="I9" s="40"/>
      <c r="J9" s="40"/>
      <c r="K9" s="40"/>
      <c r="L9" s="167">
        <v>49143.900229999999</v>
      </c>
      <c r="M9" s="166"/>
      <c r="N9" s="208" t="s">
        <v>94</v>
      </c>
    </row>
    <row r="10" spans="1:14" ht="15" customHeight="1" x14ac:dyDescent="0.2">
      <c r="A10" s="304">
        <v>10</v>
      </c>
      <c r="B10" s="631"/>
      <c r="C10" s="632"/>
      <c r="D10" s="43" t="s">
        <v>6</v>
      </c>
      <c r="E10" s="47"/>
      <c r="F10" s="19" t="s">
        <v>85</v>
      </c>
      <c r="G10" s="40"/>
      <c r="H10" s="40"/>
      <c r="I10" s="40"/>
      <c r="J10" s="40"/>
      <c r="K10" s="40"/>
      <c r="L10" s="222">
        <v>-32.931174878172982</v>
      </c>
      <c r="M10" s="166"/>
    </row>
    <row r="11" spans="1:14" s="224" customFormat="1" ht="15" customHeight="1" x14ac:dyDescent="0.2">
      <c r="A11" s="304">
        <v>11</v>
      </c>
      <c r="B11" s="631"/>
      <c r="C11" s="632"/>
      <c r="D11" s="43" t="s">
        <v>6</v>
      </c>
      <c r="E11" s="47"/>
      <c r="F11" s="20" t="s">
        <v>86</v>
      </c>
      <c r="G11" s="40"/>
      <c r="H11" s="40"/>
      <c r="I11" s="40"/>
      <c r="J11" s="40"/>
      <c r="K11" s="20"/>
      <c r="L11" s="720">
        <v>973.29271999999992</v>
      </c>
      <c r="M11" s="166"/>
      <c r="N11" s="208"/>
    </row>
    <row r="12" spans="1:14" s="224" customFormat="1" ht="15" customHeight="1" thickBot="1" x14ac:dyDescent="0.25">
      <c r="A12" s="304">
        <v>12</v>
      </c>
      <c r="B12" s="631"/>
      <c r="C12" s="632"/>
      <c r="D12" s="20"/>
      <c r="E12" s="48"/>
      <c r="F12" s="48"/>
      <c r="G12" s="40"/>
      <c r="H12" s="40"/>
      <c r="I12" s="40"/>
      <c r="J12" s="40"/>
      <c r="K12" s="40"/>
      <c r="L12" s="94"/>
      <c r="M12" s="166"/>
      <c r="N12" s="208"/>
    </row>
    <row r="13" spans="1:14" ht="15" customHeight="1" thickBot="1" x14ac:dyDescent="0.25">
      <c r="A13" s="304">
        <v>13</v>
      </c>
      <c r="B13" s="631"/>
      <c r="C13" s="632"/>
      <c r="D13" s="20"/>
      <c r="E13" s="25" t="s">
        <v>19</v>
      </c>
      <c r="F13" s="19"/>
      <c r="G13" s="40"/>
      <c r="H13" s="40"/>
      <c r="I13" s="40"/>
      <c r="J13" s="40"/>
      <c r="K13" s="20"/>
      <c r="L13" s="169">
        <v>50084.26177512182</v>
      </c>
      <c r="M13" s="166"/>
      <c r="N13" s="208" t="s">
        <v>99</v>
      </c>
    </row>
    <row r="14" spans="1:14" ht="20.100000000000001" customHeight="1" x14ac:dyDescent="0.2">
      <c r="A14" s="225">
        <v>14</v>
      </c>
      <c r="B14" s="9"/>
      <c r="C14" s="49"/>
      <c r="D14" s="45"/>
      <c r="E14" s="45" t="s">
        <v>15</v>
      </c>
      <c r="F14" s="45"/>
      <c r="G14" s="40"/>
      <c r="H14" s="40"/>
      <c r="I14" s="40"/>
      <c r="J14" s="40"/>
      <c r="K14" s="20"/>
      <c r="L14" s="94"/>
      <c r="M14" s="166"/>
    </row>
    <row r="15" spans="1:14" ht="15" customHeight="1" x14ac:dyDescent="0.2">
      <c r="A15" s="304">
        <v>15</v>
      </c>
      <c r="B15" s="631"/>
      <c r="C15" s="632"/>
      <c r="D15" s="43" t="s">
        <v>9</v>
      </c>
      <c r="E15" s="47"/>
      <c r="F15" s="19" t="s">
        <v>20</v>
      </c>
      <c r="G15" s="40"/>
      <c r="H15" s="40"/>
      <c r="I15" s="40"/>
      <c r="J15" s="40"/>
      <c r="K15" s="40"/>
      <c r="L15" s="167">
        <v>15190.942931212103</v>
      </c>
      <c r="M15" s="166"/>
      <c r="N15" s="208" t="s">
        <v>162</v>
      </c>
    </row>
    <row r="16" spans="1:14" ht="15" customHeight="1" x14ac:dyDescent="0.2">
      <c r="A16" s="304">
        <v>16</v>
      </c>
      <c r="B16" s="631"/>
      <c r="C16" s="632"/>
      <c r="D16" s="43"/>
      <c r="E16" s="47"/>
      <c r="F16" s="47"/>
      <c r="G16" s="40"/>
      <c r="H16" s="40"/>
      <c r="I16" s="40"/>
      <c r="J16" s="40"/>
      <c r="K16" s="40"/>
      <c r="L16" s="94"/>
      <c r="M16" s="166"/>
    </row>
    <row r="17" spans="1:14" ht="15" customHeight="1" x14ac:dyDescent="0.2">
      <c r="A17" s="304">
        <v>17</v>
      </c>
      <c r="B17" s="631"/>
      <c r="C17" s="632"/>
      <c r="D17" s="43" t="s">
        <v>9</v>
      </c>
      <c r="E17" s="47"/>
      <c r="F17" s="19" t="s">
        <v>77</v>
      </c>
      <c r="G17" s="40"/>
      <c r="H17" s="40"/>
      <c r="I17" s="40"/>
      <c r="J17" s="40"/>
      <c r="K17" s="40"/>
      <c r="L17" s="167">
        <v>1774.8693599999997</v>
      </c>
      <c r="M17" s="166"/>
      <c r="N17" s="208" t="s">
        <v>163</v>
      </c>
    </row>
    <row r="18" spans="1:14" ht="15" customHeight="1" thickBot="1" x14ac:dyDescent="0.25">
      <c r="A18" s="304">
        <v>18</v>
      </c>
      <c r="B18" s="631"/>
      <c r="C18" s="632"/>
      <c r="D18" s="50"/>
      <c r="E18" s="48"/>
      <c r="F18" s="20"/>
      <c r="G18" s="40"/>
      <c r="H18" s="40"/>
      <c r="I18" s="40"/>
      <c r="J18" s="40"/>
      <c r="K18" s="40"/>
      <c r="L18" s="94"/>
      <c r="M18" s="166"/>
    </row>
    <row r="19" spans="1:14" ht="15" customHeight="1" thickBot="1" x14ac:dyDescent="0.25">
      <c r="A19" s="304">
        <v>19</v>
      </c>
      <c r="B19" s="631"/>
      <c r="C19" s="632"/>
      <c r="D19" s="45"/>
      <c r="E19" s="45" t="s">
        <v>8</v>
      </c>
      <c r="F19" s="45"/>
      <c r="G19" s="40"/>
      <c r="H19" s="40"/>
      <c r="I19" s="40"/>
      <c r="J19" s="40"/>
      <c r="K19" s="20"/>
      <c r="L19" s="169">
        <v>33118.449483909717</v>
      </c>
      <c r="M19" s="166"/>
      <c r="N19" s="208" t="s">
        <v>105</v>
      </c>
    </row>
    <row r="20" spans="1:14" ht="15" customHeight="1" x14ac:dyDescent="0.2">
      <c r="A20" s="304">
        <v>20</v>
      </c>
      <c r="B20" s="631"/>
      <c r="C20" s="632"/>
      <c r="D20" s="51"/>
      <c r="E20" s="20"/>
      <c r="F20" s="20"/>
      <c r="G20" s="20"/>
      <c r="H20" s="20"/>
      <c r="I20" s="40"/>
      <c r="J20" s="40"/>
      <c r="K20" s="20"/>
      <c r="L20" s="94"/>
      <c r="M20" s="166"/>
    </row>
    <row r="21" spans="1:14" ht="15" customHeight="1" x14ac:dyDescent="0.2">
      <c r="A21" s="304">
        <v>21</v>
      </c>
      <c r="B21" s="631"/>
      <c r="C21" s="632"/>
      <c r="D21" s="43" t="s">
        <v>9</v>
      </c>
      <c r="E21" s="47"/>
      <c r="F21" s="19" t="s">
        <v>21</v>
      </c>
      <c r="G21" s="40"/>
      <c r="H21" s="40"/>
      <c r="I21" s="40"/>
      <c r="J21" s="40"/>
      <c r="K21" s="20"/>
      <c r="L21" s="167">
        <v>9453.7030669170545</v>
      </c>
      <c r="M21" s="166"/>
      <c r="N21" s="208" t="s">
        <v>103</v>
      </c>
    </row>
    <row r="22" spans="1:14" ht="15" customHeight="1" x14ac:dyDescent="0.2">
      <c r="A22" s="304">
        <v>22</v>
      </c>
      <c r="B22" s="631"/>
      <c r="C22" s="632"/>
      <c r="D22" s="20"/>
      <c r="E22" s="47"/>
      <c r="F22" s="47"/>
      <c r="G22" s="40"/>
      <c r="H22" s="40"/>
      <c r="I22" s="40"/>
      <c r="J22" s="40"/>
      <c r="K22" s="20"/>
      <c r="L22" s="94"/>
      <c r="M22" s="166"/>
    </row>
    <row r="23" spans="1:14" ht="15" customHeight="1" x14ac:dyDescent="0.2">
      <c r="A23" s="304">
        <v>23</v>
      </c>
      <c r="B23" s="631"/>
      <c r="C23" s="632"/>
      <c r="D23" s="43" t="s">
        <v>6</v>
      </c>
      <c r="E23" s="47"/>
      <c r="F23" s="19" t="s">
        <v>164</v>
      </c>
      <c r="G23" s="40"/>
      <c r="H23" s="40"/>
      <c r="I23" s="40"/>
      <c r="J23" s="40"/>
      <c r="K23" s="20"/>
      <c r="L23" s="167">
        <v>3435.2405724528708</v>
      </c>
      <c r="M23" s="166"/>
      <c r="N23" s="208" t="s">
        <v>103</v>
      </c>
    </row>
    <row r="24" spans="1:14" ht="15" customHeight="1" thickBot="1" x14ac:dyDescent="0.25">
      <c r="A24" s="304">
        <v>24</v>
      </c>
      <c r="B24" s="631"/>
      <c r="C24" s="632"/>
      <c r="D24" s="43"/>
      <c r="E24" s="47"/>
      <c r="F24" s="47"/>
      <c r="G24" s="40"/>
      <c r="H24" s="40"/>
      <c r="I24" s="40"/>
      <c r="J24" s="40"/>
      <c r="K24" s="20"/>
      <c r="L24" s="92"/>
      <c r="M24" s="166"/>
    </row>
    <row r="25" spans="1:14" ht="15" customHeight="1" thickBot="1" x14ac:dyDescent="0.25">
      <c r="A25" s="304">
        <v>25</v>
      </c>
      <c r="B25" s="631"/>
      <c r="C25" s="632"/>
      <c r="D25" s="35"/>
      <c r="E25" s="35" t="s">
        <v>165</v>
      </c>
      <c r="F25" s="35"/>
      <c r="G25" s="36"/>
      <c r="H25" s="36"/>
      <c r="I25" s="36"/>
      <c r="J25" s="36"/>
      <c r="K25" s="52"/>
      <c r="L25" s="169">
        <v>27099.986989445533</v>
      </c>
      <c r="M25" s="12"/>
    </row>
    <row r="26" spans="1:14" ht="15" customHeight="1" x14ac:dyDescent="0.2">
      <c r="A26" s="304">
        <v>26</v>
      </c>
      <c r="B26" s="631"/>
      <c r="C26" s="632"/>
      <c r="D26" s="36"/>
      <c r="E26" s="35"/>
      <c r="F26" s="35"/>
      <c r="G26" s="36"/>
      <c r="H26" s="36"/>
      <c r="I26" s="36"/>
      <c r="J26" s="36"/>
      <c r="K26" s="52"/>
      <c r="L26" s="96"/>
      <c r="M26" s="12"/>
    </row>
    <row r="27" spans="1:14" ht="15" customHeight="1" x14ac:dyDescent="0.2">
      <c r="A27" s="304">
        <v>27</v>
      </c>
      <c r="B27" s="631"/>
      <c r="C27" s="632"/>
      <c r="D27" s="53" t="s">
        <v>9</v>
      </c>
      <c r="E27" s="54"/>
      <c r="F27" s="55" t="s">
        <v>17</v>
      </c>
      <c r="G27" s="36"/>
      <c r="H27" s="36"/>
      <c r="I27" s="36"/>
      <c r="J27" s="36"/>
      <c r="K27" s="52"/>
      <c r="L27" s="167">
        <v>0</v>
      </c>
      <c r="M27" s="12"/>
      <c r="N27" s="208" t="s">
        <v>97</v>
      </c>
    </row>
    <row r="28" spans="1:14" ht="15" customHeight="1" thickBot="1" x14ac:dyDescent="0.25">
      <c r="A28" s="304">
        <v>28</v>
      </c>
      <c r="B28" s="631"/>
      <c r="C28" s="632"/>
      <c r="D28" s="20"/>
      <c r="E28" s="20"/>
      <c r="F28" s="20"/>
      <c r="G28" s="20"/>
      <c r="H28" s="20"/>
      <c r="I28" s="40"/>
      <c r="J28" s="40"/>
      <c r="K28" s="20"/>
      <c r="L28" s="94"/>
      <c r="M28" s="166"/>
    </row>
    <row r="29" spans="1:14" ht="15" customHeight="1" thickBot="1" x14ac:dyDescent="0.25">
      <c r="A29" s="304">
        <v>29</v>
      </c>
      <c r="B29" s="631"/>
      <c r="C29" s="632"/>
      <c r="D29" s="45"/>
      <c r="E29" s="45" t="s">
        <v>22</v>
      </c>
      <c r="F29" s="45"/>
      <c r="G29" s="40"/>
      <c r="H29" s="40"/>
      <c r="I29" s="40"/>
      <c r="J29" s="40"/>
      <c r="K29" s="20"/>
      <c r="L29" s="169">
        <v>27099.986989445533</v>
      </c>
      <c r="M29" s="166"/>
      <c r="N29" s="208" t="s">
        <v>131</v>
      </c>
    </row>
    <row r="30" spans="1:14" ht="15" customHeight="1" x14ac:dyDescent="0.2">
      <c r="A30" s="304">
        <v>30</v>
      </c>
      <c r="B30" s="631"/>
      <c r="C30" s="632"/>
      <c r="D30" s="20"/>
      <c r="E30" s="20"/>
      <c r="F30" s="20"/>
      <c r="G30" s="20"/>
      <c r="H30" s="20"/>
      <c r="I30" s="40"/>
      <c r="J30" s="40"/>
      <c r="K30" s="20"/>
      <c r="L30" s="94"/>
      <c r="M30" s="166"/>
    </row>
    <row r="31" spans="1:14" ht="15" customHeight="1" x14ac:dyDescent="0.2">
      <c r="A31" s="304">
        <v>31</v>
      </c>
      <c r="B31" s="631"/>
      <c r="C31" s="632"/>
      <c r="D31" s="43" t="s">
        <v>9</v>
      </c>
      <c r="E31" s="47"/>
      <c r="F31" s="20" t="s">
        <v>10</v>
      </c>
      <c r="G31" s="40"/>
      <c r="H31" s="40"/>
      <c r="I31" s="40"/>
      <c r="J31" s="40"/>
      <c r="K31" s="20"/>
      <c r="L31" s="167">
        <v>5159.7933714880355</v>
      </c>
      <c r="M31" s="166"/>
      <c r="N31" s="208" t="s">
        <v>166</v>
      </c>
    </row>
    <row r="32" spans="1:14" ht="15" customHeight="1" thickBot="1" x14ac:dyDescent="0.25">
      <c r="A32" s="304">
        <v>32</v>
      </c>
      <c r="B32" s="631"/>
      <c r="C32" s="632"/>
      <c r="D32" s="20"/>
      <c r="E32" s="20"/>
      <c r="F32" s="20"/>
      <c r="G32" s="20"/>
      <c r="H32" s="20"/>
      <c r="I32" s="40"/>
      <c r="J32" s="40"/>
      <c r="K32" s="20"/>
      <c r="L32" s="94"/>
      <c r="M32" s="166"/>
    </row>
    <row r="33" spans="1:14" ht="15" customHeight="1" thickBot="1" x14ac:dyDescent="0.25">
      <c r="A33" s="304">
        <v>33</v>
      </c>
      <c r="B33" s="631"/>
      <c r="C33" s="632"/>
      <c r="D33" s="45"/>
      <c r="E33" s="45" t="s">
        <v>167</v>
      </c>
      <c r="F33" s="45"/>
      <c r="G33" s="20"/>
      <c r="H33" s="20"/>
      <c r="I33" s="40"/>
      <c r="J33" s="40"/>
      <c r="K33" s="20"/>
      <c r="L33" s="169">
        <v>21940.193617957499</v>
      </c>
      <c r="M33" s="166"/>
      <c r="N33" s="208" t="s">
        <v>99</v>
      </c>
    </row>
    <row r="34" spans="1:14" s="210" customFormat="1" x14ac:dyDescent="0.2">
      <c r="A34" s="225">
        <v>34</v>
      </c>
      <c r="B34" s="9"/>
      <c r="C34" s="56"/>
      <c r="D34" s="57"/>
      <c r="E34" s="58"/>
      <c r="F34" s="58"/>
      <c r="G34" s="58"/>
      <c r="H34" s="58"/>
      <c r="I34" s="59"/>
      <c r="J34" s="59"/>
      <c r="K34" s="58"/>
      <c r="L34" s="58"/>
      <c r="M34" s="174"/>
      <c r="N34" s="208"/>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79" fitToHeight="0" orientation="landscape" r:id="rId1"/>
  <headerFooter>
    <oddHeader>&amp;CCommerce Commission Information Disclosure Template</oddHeader>
    <oddFooter>&amp;L&amp;F&amp;C&amp;A&amp;R&amp;P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84C1FF"/>
    <pageSetUpPr fitToPage="1"/>
  </sheetPr>
  <dimension ref="A1:V32"/>
  <sheetViews>
    <sheetView showGridLines="0" view="pageBreakPreview" zoomScaleNormal="100" zoomScaleSheetLayoutView="100" workbookViewId="0"/>
  </sheetViews>
  <sheetFormatPr defaultRowHeight="15" x14ac:dyDescent="0.25"/>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110" customWidth="1"/>
    <col min="10" max="16" width="3.140625" style="110" customWidth="1"/>
    <col min="17" max="17" width="2.5703125" customWidth="1"/>
    <col min="18" max="20" width="16.140625" customWidth="1"/>
    <col min="21" max="21" width="2.7109375" customWidth="1"/>
    <col min="22" max="22" width="22" customWidth="1"/>
  </cols>
  <sheetData>
    <row r="1" spans="1:22" ht="12.75" customHeight="1" x14ac:dyDescent="0.25">
      <c r="A1" s="138"/>
      <c r="B1" s="136"/>
      <c r="C1" s="136"/>
      <c r="D1" s="136"/>
      <c r="E1" s="136"/>
      <c r="F1" s="136"/>
      <c r="G1" s="136"/>
      <c r="H1" s="136"/>
      <c r="I1" s="136"/>
      <c r="J1" s="136"/>
      <c r="K1" s="136"/>
      <c r="L1" s="136"/>
      <c r="M1" s="136"/>
      <c r="N1" s="136"/>
      <c r="O1" s="136"/>
      <c r="P1" s="136"/>
      <c r="Q1" s="698"/>
      <c r="R1" s="698"/>
      <c r="S1" s="136"/>
      <c r="T1" s="136"/>
      <c r="U1" s="699"/>
      <c r="V1" s="100"/>
    </row>
    <row r="2" spans="1:22" ht="18" customHeight="1" x14ac:dyDescent="0.3">
      <c r="A2" s="139"/>
      <c r="B2" s="2"/>
      <c r="C2" s="2"/>
      <c r="D2" s="2"/>
      <c r="E2" s="2"/>
      <c r="F2" s="2"/>
      <c r="G2" s="16"/>
      <c r="H2" s="16"/>
      <c r="I2" s="16"/>
      <c r="J2" s="16"/>
      <c r="K2" s="16"/>
      <c r="L2" s="16"/>
      <c r="M2" s="16"/>
      <c r="N2" s="16"/>
      <c r="O2" s="16"/>
      <c r="P2" s="16"/>
      <c r="Q2" s="16" t="s">
        <v>2</v>
      </c>
      <c r="R2" s="764" t="s">
        <v>152</v>
      </c>
      <c r="S2" s="765"/>
      <c r="T2" s="766"/>
      <c r="U2" s="5"/>
      <c r="V2" s="101"/>
    </row>
    <row r="3" spans="1:22" ht="18" customHeight="1" x14ac:dyDescent="0.25">
      <c r="A3" s="139"/>
      <c r="B3" s="2"/>
      <c r="C3" s="2"/>
      <c r="D3" s="2"/>
      <c r="E3" s="2"/>
      <c r="F3" s="2"/>
      <c r="G3" s="16"/>
      <c r="H3" s="16"/>
      <c r="I3" s="16"/>
      <c r="J3" s="16"/>
      <c r="K3" s="16"/>
      <c r="L3" s="16"/>
      <c r="M3" s="16"/>
      <c r="N3" s="16"/>
      <c r="O3" s="16"/>
      <c r="P3" s="16"/>
      <c r="Q3" s="16" t="s">
        <v>0</v>
      </c>
      <c r="R3" s="767">
        <v>42277</v>
      </c>
      <c r="S3" s="767"/>
      <c r="T3" s="767"/>
      <c r="U3" s="60"/>
      <c r="V3" s="101"/>
    </row>
    <row r="4" spans="1:22" ht="20.25" customHeight="1" x14ac:dyDescent="0.35">
      <c r="A4" s="140" t="s">
        <v>91</v>
      </c>
      <c r="B4" s="17"/>
      <c r="C4" s="3"/>
      <c r="D4" s="2"/>
      <c r="E4" s="2"/>
      <c r="F4" s="2"/>
      <c r="G4" s="2"/>
      <c r="H4" s="2"/>
      <c r="I4" s="2"/>
      <c r="J4" s="2"/>
      <c r="K4" s="2"/>
      <c r="L4" s="2"/>
      <c r="M4" s="2"/>
      <c r="N4" s="2"/>
      <c r="O4" s="2"/>
      <c r="P4" s="2"/>
      <c r="Q4" s="4"/>
      <c r="R4" s="4"/>
      <c r="S4" s="2"/>
      <c r="T4" s="2"/>
      <c r="U4" s="5"/>
      <c r="V4" s="101"/>
    </row>
    <row r="5" spans="1:22" ht="46.5" customHeight="1" x14ac:dyDescent="0.25">
      <c r="A5" s="787" t="s">
        <v>78</v>
      </c>
      <c r="B5" s="771"/>
      <c r="C5" s="771"/>
      <c r="D5" s="771"/>
      <c r="E5" s="771"/>
      <c r="F5" s="771"/>
      <c r="G5" s="771"/>
      <c r="H5" s="771"/>
      <c r="I5" s="771"/>
      <c r="J5" s="771"/>
      <c r="K5" s="771"/>
      <c r="L5" s="771"/>
      <c r="M5" s="771"/>
      <c r="N5" s="771"/>
      <c r="O5" s="771"/>
      <c r="P5" s="771"/>
      <c r="Q5" s="771"/>
      <c r="R5" s="771"/>
      <c r="S5" s="771"/>
      <c r="T5" s="771"/>
      <c r="U5" s="60"/>
      <c r="V5" s="103"/>
    </row>
    <row r="6" spans="1:22" x14ac:dyDescent="0.25">
      <c r="A6" s="137" t="s">
        <v>107</v>
      </c>
      <c r="B6" s="1"/>
      <c r="C6" s="1"/>
      <c r="D6" s="6"/>
      <c r="E6" s="2"/>
      <c r="F6" s="2"/>
      <c r="G6" s="2"/>
      <c r="H6" s="2"/>
      <c r="I6" s="2"/>
      <c r="J6" s="2"/>
      <c r="K6" s="2"/>
      <c r="L6" s="2"/>
      <c r="M6" s="2"/>
      <c r="N6" s="2"/>
      <c r="O6" s="2"/>
      <c r="P6" s="2"/>
      <c r="Q6" s="4"/>
      <c r="R6" s="4"/>
      <c r="S6" s="2"/>
      <c r="T6" s="2"/>
      <c r="U6" s="5"/>
      <c r="V6" s="104"/>
    </row>
    <row r="7" spans="1:22" ht="30" customHeight="1" x14ac:dyDescent="0.3">
      <c r="A7" s="144">
        <v>7</v>
      </c>
      <c r="B7" s="631"/>
      <c r="C7" s="38" t="s">
        <v>92</v>
      </c>
      <c r="D7" s="33"/>
      <c r="E7" s="40"/>
      <c r="F7" s="40"/>
      <c r="G7" s="40"/>
      <c r="H7" s="40"/>
      <c r="I7" s="40"/>
      <c r="J7" s="40"/>
      <c r="K7" s="40"/>
      <c r="L7" s="40"/>
      <c r="M7" s="40"/>
      <c r="N7" s="40"/>
      <c r="O7" s="40"/>
      <c r="P7" s="40"/>
      <c r="Q7" s="40"/>
      <c r="R7" s="40"/>
      <c r="S7" s="40"/>
      <c r="T7" s="15" t="s">
        <v>4</v>
      </c>
      <c r="U7" s="7"/>
      <c r="V7" s="102"/>
    </row>
    <row r="8" spans="1:22" ht="20.100000000000001" customHeight="1" x14ac:dyDescent="0.25">
      <c r="A8" s="144">
        <v>8</v>
      </c>
      <c r="B8" s="631"/>
      <c r="C8" s="632"/>
      <c r="D8" s="45"/>
      <c r="E8" s="35" t="s">
        <v>18</v>
      </c>
      <c r="F8" s="45"/>
      <c r="G8" s="40"/>
      <c r="H8" s="40"/>
      <c r="I8" s="40"/>
      <c r="J8" s="40"/>
      <c r="K8" s="40"/>
      <c r="L8" s="40"/>
      <c r="M8" s="40"/>
      <c r="N8" s="40"/>
      <c r="O8" s="40"/>
      <c r="P8" s="40"/>
      <c r="Q8" s="40"/>
      <c r="R8" s="40"/>
      <c r="S8" s="42"/>
      <c r="T8" s="42"/>
      <c r="U8" s="8"/>
      <c r="V8" s="102"/>
    </row>
    <row r="9" spans="1:22" ht="15" customHeight="1" x14ac:dyDescent="0.25">
      <c r="A9" s="144">
        <v>9</v>
      </c>
      <c r="B9" s="631"/>
      <c r="C9" s="632"/>
      <c r="D9" s="46"/>
      <c r="E9" s="47"/>
      <c r="F9" s="19" t="s">
        <v>81</v>
      </c>
      <c r="G9" s="40"/>
      <c r="H9" s="40"/>
      <c r="I9" s="40"/>
      <c r="J9" s="40"/>
      <c r="K9" s="40"/>
      <c r="L9" s="40"/>
      <c r="M9" s="40"/>
      <c r="N9" s="40"/>
      <c r="O9" s="40"/>
      <c r="P9" s="40"/>
      <c r="Q9" s="40"/>
      <c r="R9" s="40"/>
      <c r="S9" s="40"/>
      <c r="T9" s="98">
        <v>51032.388449999999</v>
      </c>
      <c r="U9" s="8"/>
      <c r="V9" s="100" t="s">
        <v>94</v>
      </c>
    </row>
    <row r="10" spans="1:22" ht="15" customHeight="1" x14ac:dyDescent="0.25">
      <c r="A10" s="144">
        <v>10</v>
      </c>
      <c r="B10" s="631"/>
      <c r="C10" s="632"/>
      <c r="D10" s="43" t="s">
        <v>6</v>
      </c>
      <c r="E10" s="47"/>
      <c r="F10" s="19" t="s">
        <v>85</v>
      </c>
      <c r="G10" s="40"/>
      <c r="H10" s="40"/>
      <c r="I10" s="40"/>
      <c r="J10" s="40"/>
      <c r="K10" s="40"/>
      <c r="L10" s="40"/>
      <c r="M10" s="40"/>
      <c r="N10" s="40"/>
      <c r="O10" s="40"/>
      <c r="P10" s="40"/>
      <c r="Q10" s="40"/>
      <c r="R10" s="40"/>
      <c r="S10" s="40"/>
      <c r="T10" s="116">
        <v>-309.01991324489762</v>
      </c>
      <c r="U10" s="8"/>
      <c r="V10" s="100"/>
    </row>
    <row r="11" spans="1:22" ht="15" customHeight="1" x14ac:dyDescent="0.25">
      <c r="A11" s="144">
        <v>11</v>
      </c>
      <c r="B11" s="631"/>
      <c r="C11" s="632"/>
      <c r="D11" s="43" t="s">
        <v>6</v>
      </c>
      <c r="E11" s="47"/>
      <c r="F11" s="20" t="s">
        <v>86</v>
      </c>
      <c r="G11" s="40"/>
      <c r="H11" s="40"/>
      <c r="I11" s="40"/>
      <c r="J11" s="40"/>
      <c r="K11" s="40"/>
      <c r="L11" s="40"/>
      <c r="M11" s="40"/>
      <c r="N11" s="40"/>
      <c r="O11" s="40"/>
      <c r="P11" s="40"/>
      <c r="Q11" s="40"/>
      <c r="R11" s="40"/>
      <c r="S11" s="20"/>
      <c r="T11" s="721">
        <v>463.94053836282762</v>
      </c>
      <c r="U11" s="8"/>
      <c r="V11" s="100"/>
    </row>
    <row r="12" spans="1:22" ht="15" customHeight="1" thickBot="1" x14ac:dyDescent="0.3">
      <c r="A12" s="144">
        <v>12</v>
      </c>
      <c r="B12" s="631"/>
      <c r="C12" s="632"/>
      <c r="D12" s="20"/>
      <c r="E12" s="48"/>
      <c r="F12" s="48"/>
      <c r="G12" s="40"/>
      <c r="H12" s="40"/>
      <c r="I12" s="40"/>
      <c r="J12" s="40"/>
      <c r="K12" s="40"/>
      <c r="L12" s="40"/>
      <c r="M12" s="40"/>
      <c r="N12" s="40"/>
      <c r="O12" s="40"/>
      <c r="P12" s="40"/>
      <c r="Q12" s="40"/>
      <c r="R12" s="40"/>
      <c r="S12" s="40"/>
      <c r="T12" s="94"/>
      <c r="U12" s="8"/>
      <c r="V12" s="100"/>
    </row>
    <row r="13" spans="1:22" ht="15" customHeight="1" thickBot="1" x14ac:dyDescent="0.3">
      <c r="A13" s="144">
        <v>13</v>
      </c>
      <c r="B13" s="631"/>
      <c r="C13" s="632"/>
      <c r="D13" s="20"/>
      <c r="E13" s="25" t="s">
        <v>19</v>
      </c>
      <c r="F13" s="19"/>
      <c r="G13" s="40"/>
      <c r="H13" s="40"/>
      <c r="I13" s="40"/>
      <c r="J13" s="40"/>
      <c r="K13" s="40"/>
      <c r="L13" s="40"/>
      <c r="M13" s="40"/>
      <c r="N13" s="40"/>
      <c r="O13" s="40"/>
      <c r="P13" s="40"/>
      <c r="Q13" s="40"/>
      <c r="R13" s="40"/>
      <c r="S13" s="20"/>
      <c r="T13" s="99">
        <v>51187.309075117926</v>
      </c>
      <c r="U13" s="8"/>
      <c r="V13" s="100" t="s">
        <v>99</v>
      </c>
    </row>
    <row r="14" spans="1:22" ht="20.100000000000001" customHeight="1" x14ac:dyDescent="0.25">
      <c r="A14" s="145">
        <v>14</v>
      </c>
      <c r="B14" s="9"/>
      <c r="C14" s="49"/>
      <c r="D14" s="45"/>
      <c r="E14" s="45" t="s">
        <v>15</v>
      </c>
      <c r="F14" s="45"/>
      <c r="G14" s="40"/>
      <c r="H14" s="40"/>
      <c r="I14" s="40"/>
      <c r="J14" s="40"/>
      <c r="K14" s="40"/>
      <c r="L14" s="40"/>
      <c r="M14" s="40"/>
      <c r="N14" s="40"/>
      <c r="O14" s="40"/>
      <c r="P14" s="40"/>
      <c r="Q14" s="40"/>
      <c r="R14" s="40"/>
      <c r="S14" s="20"/>
      <c r="T14" s="94"/>
      <c r="U14" s="8"/>
      <c r="V14" s="100"/>
    </row>
    <row r="15" spans="1:22" ht="15" customHeight="1" x14ac:dyDescent="0.25">
      <c r="A15" s="144">
        <v>15</v>
      </c>
      <c r="B15" s="631"/>
      <c r="C15" s="632"/>
      <c r="D15" s="43" t="s">
        <v>9</v>
      </c>
      <c r="E15" s="47"/>
      <c r="F15" s="19" t="s">
        <v>20</v>
      </c>
      <c r="G15" s="40"/>
      <c r="H15" s="40"/>
      <c r="I15" s="40"/>
      <c r="J15" s="40"/>
      <c r="K15" s="40"/>
      <c r="L15" s="40"/>
      <c r="M15" s="40"/>
      <c r="N15" s="40"/>
      <c r="O15" s="40"/>
      <c r="P15" s="40"/>
      <c r="Q15" s="40"/>
      <c r="R15" s="40"/>
      <c r="S15" s="40"/>
      <c r="T15" s="98">
        <v>15479.824946242323</v>
      </c>
      <c r="U15" s="8"/>
      <c r="V15" s="100" t="s">
        <v>133</v>
      </c>
    </row>
    <row r="16" spans="1:22" ht="15" customHeight="1" x14ac:dyDescent="0.25">
      <c r="A16" s="144">
        <v>16</v>
      </c>
      <c r="B16" s="631"/>
      <c r="C16" s="632"/>
      <c r="D16" s="43"/>
      <c r="E16" s="47"/>
      <c r="F16" s="47"/>
      <c r="G16" s="40"/>
      <c r="H16" s="40"/>
      <c r="I16" s="40"/>
      <c r="J16" s="40"/>
      <c r="K16" s="40"/>
      <c r="L16" s="40"/>
      <c r="M16" s="40"/>
      <c r="N16" s="40"/>
      <c r="O16" s="40"/>
      <c r="P16" s="40"/>
      <c r="Q16" s="40"/>
      <c r="R16" s="40"/>
      <c r="S16" s="40"/>
      <c r="T16" s="94"/>
      <c r="U16" s="8"/>
      <c r="V16" s="100"/>
    </row>
    <row r="17" spans="1:22" ht="15" customHeight="1" x14ac:dyDescent="0.25">
      <c r="A17" s="144">
        <v>17</v>
      </c>
      <c r="B17" s="631"/>
      <c r="C17" s="632"/>
      <c r="D17" s="43" t="s">
        <v>9</v>
      </c>
      <c r="E17" s="47"/>
      <c r="F17" s="120" t="s">
        <v>129</v>
      </c>
      <c r="G17" s="121"/>
      <c r="H17" s="121"/>
      <c r="I17" s="121"/>
      <c r="J17" s="121"/>
      <c r="K17" s="121"/>
      <c r="L17" s="121"/>
      <c r="M17" s="121"/>
      <c r="N17" s="121"/>
      <c r="O17" s="121"/>
      <c r="P17" s="121"/>
      <c r="Q17" s="40"/>
      <c r="R17" s="40"/>
      <c r="S17" s="40"/>
      <c r="T17" s="98">
        <v>1902.88212</v>
      </c>
      <c r="U17" s="8"/>
      <c r="V17" s="100" t="s">
        <v>134</v>
      </c>
    </row>
    <row r="18" spans="1:22" ht="15" customHeight="1" thickBot="1" x14ac:dyDescent="0.3">
      <c r="A18" s="144">
        <v>18</v>
      </c>
      <c r="B18" s="631"/>
      <c r="C18" s="632"/>
      <c r="D18" s="50"/>
      <c r="E18" s="48"/>
      <c r="F18" s="20"/>
      <c r="G18" s="40"/>
      <c r="H18" s="40"/>
      <c r="I18" s="40"/>
      <c r="J18" s="40"/>
      <c r="K18" s="40"/>
      <c r="L18" s="40"/>
      <c r="M18" s="40"/>
      <c r="N18" s="40"/>
      <c r="O18" s="40"/>
      <c r="P18" s="40"/>
      <c r="Q18" s="40"/>
      <c r="R18" s="40"/>
      <c r="S18" s="40"/>
      <c r="T18" s="94"/>
      <c r="U18" s="8"/>
      <c r="V18" s="100"/>
    </row>
    <row r="19" spans="1:22" ht="15" customHeight="1" thickBot="1" x14ac:dyDescent="0.3">
      <c r="A19" s="144">
        <v>19</v>
      </c>
      <c r="B19" s="631"/>
      <c r="C19" s="632"/>
      <c r="D19" s="45"/>
      <c r="E19" s="45" t="s">
        <v>8</v>
      </c>
      <c r="F19" s="45"/>
      <c r="G19" s="40"/>
      <c r="H19" s="40"/>
      <c r="I19" s="40"/>
      <c r="J19" s="40"/>
      <c r="K19" s="40"/>
      <c r="L19" s="40"/>
      <c r="M19" s="40"/>
      <c r="N19" s="40"/>
      <c r="O19" s="40"/>
      <c r="P19" s="40"/>
      <c r="Q19" s="40"/>
      <c r="R19" s="40"/>
      <c r="S19" s="20"/>
      <c r="T19" s="99">
        <v>33804.602008875598</v>
      </c>
      <c r="U19" s="8"/>
      <c r="V19" s="100" t="s">
        <v>105</v>
      </c>
    </row>
    <row r="20" spans="1:22" ht="15" customHeight="1" x14ac:dyDescent="0.25">
      <c r="A20" s="144">
        <v>20</v>
      </c>
      <c r="B20" s="631"/>
      <c r="C20" s="632"/>
      <c r="D20" s="51"/>
      <c r="E20" s="20"/>
      <c r="F20" s="20"/>
      <c r="G20" s="20"/>
      <c r="H20" s="20"/>
      <c r="I20" s="20"/>
      <c r="J20" s="20"/>
      <c r="K20" s="20"/>
      <c r="L20" s="20"/>
      <c r="M20" s="20"/>
      <c r="N20" s="20"/>
      <c r="O20" s="20"/>
      <c r="P20" s="20"/>
      <c r="Q20" s="40"/>
      <c r="R20" s="40"/>
      <c r="S20" s="20"/>
      <c r="T20" s="94"/>
      <c r="U20" s="8"/>
      <c r="V20" s="100"/>
    </row>
    <row r="21" spans="1:22" ht="15" customHeight="1" x14ac:dyDescent="0.25">
      <c r="A21" s="144">
        <v>21</v>
      </c>
      <c r="B21" s="631"/>
      <c r="C21" s="632"/>
      <c r="D21" s="43" t="s">
        <v>9</v>
      </c>
      <c r="E21" s="47"/>
      <c r="F21" s="19" t="s">
        <v>21</v>
      </c>
      <c r="G21" s="40"/>
      <c r="H21" s="40"/>
      <c r="I21" s="40"/>
      <c r="J21" s="40"/>
      <c r="K21" s="40"/>
      <c r="L21" s="40"/>
      <c r="M21" s="40"/>
      <c r="N21" s="40"/>
      <c r="O21" s="40"/>
      <c r="P21" s="40"/>
      <c r="Q21" s="40"/>
      <c r="R21" s="40"/>
      <c r="S21" s="20"/>
      <c r="T21" s="98">
        <v>9458.4346785284815</v>
      </c>
      <c r="U21" s="8"/>
      <c r="V21" s="100" t="s">
        <v>103</v>
      </c>
    </row>
    <row r="22" spans="1:22" ht="15" customHeight="1" x14ac:dyDescent="0.25">
      <c r="A22" s="144">
        <v>22</v>
      </c>
      <c r="B22" s="631"/>
      <c r="C22" s="632"/>
      <c r="D22" s="20"/>
      <c r="E22" s="47"/>
      <c r="F22" s="47"/>
      <c r="G22" s="40"/>
      <c r="H22" s="40"/>
      <c r="I22" s="40"/>
      <c r="J22" s="40"/>
      <c r="K22" s="40"/>
      <c r="L22" s="40"/>
      <c r="M22" s="40"/>
      <c r="N22" s="40"/>
      <c r="O22" s="40"/>
      <c r="P22" s="40"/>
      <c r="Q22" s="40"/>
      <c r="R22" s="40"/>
      <c r="S22" s="20"/>
      <c r="T22" s="94"/>
      <c r="U22" s="8"/>
      <c r="V22" s="100"/>
    </row>
    <row r="23" spans="1:22" ht="15" customHeight="1" x14ac:dyDescent="0.25">
      <c r="A23" s="144">
        <v>23</v>
      </c>
      <c r="B23" s="631"/>
      <c r="C23" s="632"/>
      <c r="D23" s="43" t="s">
        <v>6</v>
      </c>
      <c r="E23" s="47"/>
      <c r="F23" s="19" t="s">
        <v>79</v>
      </c>
      <c r="G23" s="40"/>
      <c r="H23" s="40"/>
      <c r="I23" s="40"/>
      <c r="J23" s="40"/>
      <c r="K23" s="40"/>
      <c r="L23" s="40"/>
      <c r="M23" s="40"/>
      <c r="N23" s="40"/>
      <c r="O23" s="40"/>
      <c r="P23" s="40"/>
      <c r="Q23" s="40"/>
      <c r="R23" s="40"/>
      <c r="S23" s="20"/>
      <c r="T23" s="98">
        <v>1416.6618900003325</v>
      </c>
      <c r="U23" s="8"/>
      <c r="V23" s="100" t="s">
        <v>135</v>
      </c>
    </row>
    <row r="24" spans="1:22" ht="15" customHeight="1" thickBot="1" x14ac:dyDescent="0.3">
      <c r="A24" s="144">
        <v>24</v>
      </c>
      <c r="B24" s="631"/>
      <c r="C24" s="632"/>
      <c r="D24" s="43"/>
      <c r="E24" s="47"/>
      <c r="F24" s="47"/>
      <c r="G24" s="40"/>
      <c r="H24" s="40"/>
      <c r="I24" s="40"/>
      <c r="J24" s="40"/>
      <c r="K24" s="40"/>
      <c r="L24" s="40"/>
      <c r="M24" s="40"/>
      <c r="N24" s="40"/>
      <c r="O24" s="40"/>
      <c r="P24" s="40"/>
      <c r="Q24" s="40"/>
      <c r="R24" s="40"/>
      <c r="S24" s="20"/>
      <c r="T24" s="92"/>
      <c r="U24" s="8"/>
      <c r="V24" s="100"/>
    </row>
    <row r="25" spans="1:22" ht="15" customHeight="1" thickBot="1" x14ac:dyDescent="0.3">
      <c r="A25" s="144">
        <v>25</v>
      </c>
      <c r="B25" s="631"/>
      <c r="C25" s="632"/>
      <c r="D25" s="127"/>
      <c r="E25" s="127" t="s">
        <v>22</v>
      </c>
      <c r="F25" s="127"/>
      <c r="G25" s="119"/>
      <c r="H25" s="119"/>
      <c r="I25" s="119"/>
      <c r="J25" s="119"/>
      <c r="K25" s="119"/>
      <c r="L25" s="119"/>
      <c r="M25" s="119"/>
      <c r="N25" s="119"/>
      <c r="O25" s="119"/>
      <c r="P25" s="119"/>
      <c r="Q25" s="36"/>
      <c r="R25" s="36"/>
      <c r="S25" s="52"/>
      <c r="T25" s="99">
        <v>25762.829220347452</v>
      </c>
      <c r="U25" s="12"/>
      <c r="V25" s="100"/>
    </row>
    <row r="26" spans="1:22" ht="15" customHeight="1" x14ac:dyDescent="0.25">
      <c r="A26" s="144">
        <v>26</v>
      </c>
      <c r="B26" s="631"/>
      <c r="C26" s="632"/>
      <c r="D26" s="36"/>
      <c r="E26" s="35"/>
      <c r="F26" s="35"/>
      <c r="G26" s="36"/>
      <c r="H26" s="36"/>
      <c r="I26" s="36"/>
      <c r="J26" s="36"/>
      <c r="K26" s="36"/>
      <c r="L26" s="36"/>
      <c r="M26" s="36"/>
      <c r="N26" s="36"/>
      <c r="O26" s="36"/>
      <c r="P26" s="36"/>
      <c r="Q26" s="36"/>
      <c r="R26" s="36"/>
      <c r="S26" s="52"/>
      <c r="T26" s="96"/>
      <c r="U26" s="12"/>
      <c r="V26" s="100"/>
    </row>
    <row r="27" spans="1:22" ht="15" customHeight="1" x14ac:dyDescent="0.25">
      <c r="A27" s="144">
        <v>27</v>
      </c>
      <c r="B27" s="631"/>
      <c r="C27" s="632"/>
      <c r="D27" s="53" t="s">
        <v>9</v>
      </c>
      <c r="E27" s="54"/>
      <c r="F27" s="55" t="s">
        <v>17</v>
      </c>
      <c r="G27" s="36"/>
      <c r="H27" s="36"/>
      <c r="I27" s="36"/>
      <c r="J27" s="36"/>
      <c r="K27" s="36"/>
      <c r="L27" s="36"/>
      <c r="M27" s="36"/>
      <c r="N27" s="36"/>
      <c r="O27" s="36"/>
      <c r="P27" s="36"/>
      <c r="Q27" s="36"/>
      <c r="R27" s="36"/>
      <c r="S27" s="52"/>
      <c r="T27" s="98">
        <v>0</v>
      </c>
      <c r="U27" s="12"/>
      <c r="V27" s="100" t="s">
        <v>97</v>
      </c>
    </row>
    <row r="28" spans="1:22" ht="15" customHeight="1" x14ac:dyDescent="0.25">
      <c r="A28" s="144">
        <v>28</v>
      </c>
      <c r="B28" s="631"/>
      <c r="C28" s="632"/>
      <c r="D28" s="20"/>
      <c r="E28" s="20"/>
      <c r="F28" s="20"/>
      <c r="G28" s="20"/>
      <c r="H28" s="20"/>
      <c r="I28" s="20"/>
      <c r="J28" s="20"/>
      <c r="K28" s="20"/>
      <c r="L28" s="20"/>
      <c r="M28" s="20"/>
      <c r="N28" s="20"/>
      <c r="O28" s="20"/>
      <c r="P28" s="20"/>
      <c r="Q28" s="40"/>
      <c r="R28" s="40"/>
      <c r="S28" s="20"/>
      <c r="T28" s="94"/>
      <c r="U28" s="8"/>
      <c r="V28" s="100"/>
    </row>
    <row r="29" spans="1:22" ht="15" customHeight="1" x14ac:dyDescent="0.25">
      <c r="A29" s="144">
        <v>29</v>
      </c>
      <c r="B29" s="631"/>
      <c r="C29" s="632"/>
      <c r="D29" s="43" t="s">
        <v>9</v>
      </c>
      <c r="E29" s="47"/>
      <c r="F29" s="20" t="s">
        <v>10</v>
      </c>
      <c r="G29" s="40"/>
      <c r="H29" s="40"/>
      <c r="I29" s="40"/>
      <c r="J29" s="40"/>
      <c r="K29" s="40"/>
      <c r="L29" s="40"/>
      <c r="M29" s="40"/>
      <c r="N29" s="40"/>
      <c r="O29" s="40"/>
      <c r="P29" s="40"/>
      <c r="Q29" s="40"/>
      <c r="R29" s="40"/>
      <c r="S29" s="20"/>
      <c r="T29" s="98">
        <v>5760.2319181294761</v>
      </c>
      <c r="U29" s="8"/>
      <c r="V29" s="100" t="s">
        <v>132</v>
      </c>
    </row>
    <row r="30" spans="1:22" ht="15" customHeight="1" thickBot="1" x14ac:dyDescent="0.3">
      <c r="A30" s="144">
        <v>30</v>
      </c>
      <c r="B30" s="631"/>
      <c r="C30" s="632"/>
      <c r="D30" s="20"/>
      <c r="E30" s="20"/>
      <c r="F30" s="20"/>
      <c r="G30" s="20"/>
      <c r="H30" s="20"/>
      <c r="I30" s="20"/>
      <c r="J30" s="20"/>
      <c r="K30" s="20"/>
      <c r="L30" s="20"/>
      <c r="M30" s="20"/>
      <c r="N30" s="20"/>
      <c r="O30" s="20"/>
      <c r="P30" s="20"/>
      <c r="Q30" s="40"/>
      <c r="R30" s="40"/>
      <c r="S30" s="20"/>
      <c r="T30" s="94"/>
      <c r="U30" s="8"/>
      <c r="V30" s="100"/>
    </row>
    <row r="31" spans="1:22" ht="15" customHeight="1" thickBot="1" x14ac:dyDescent="0.3">
      <c r="A31" s="144">
        <v>31</v>
      </c>
      <c r="B31" s="631"/>
      <c r="C31" s="632"/>
      <c r="D31" s="45"/>
      <c r="E31" s="45" t="s">
        <v>139</v>
      </c>
      <c r="F31" s="45"/>
      <c r="G31" s="20"/>
      <c r="H31" s="20"/>
      <c r="I31" s="20"/>
      <c r="J31" s="20"/>
      <c r="K31" s="20"/>
      <c r="L31" s="20"/>
      <c r="M31" s="20"/>
      <c r="N31" s="20"/>
      <c r="O31" s="20"/>
      <c r="P31" s="20"/>
      <c r="Q31" s="40"/>
      <c r="R31" s="40"/>
      <c r="S31" s="20"/>
      <c r="T31" s="126">
        <v>20002.597302217975</v>
      </c>
      <c r="U31" s="8"/>
      <c r="V31" s="100" t="s">
        <v>136</v>
      </c>
    </row>
    <row r="32" spans="1:22" x14ac:dyDescent="0.25">
      <c r="A32" s="144">
        <v>32</v>
      </c>
      <c r="B32" s="9"/>
      <c r="C32" s="56"/>
      <c r="D32" s="57"/>
      <c r="E32" s="58"/>
      <c r="F32" s="58"/>
      <c r="G32" s="58"/>
      <c r="H32" s="58"/>
      <c r="I32" s="58"/>
      <c r="J32" s="58"/>
      <c r="K32" s="58"/>
      <c r="L32" s="58"/>
      <c r="M32" s="58"/>
      <c r="N32" s="58"/>
      <c r="O32" s="58"/>
      <c r="P32" s="58"/>
      <c r="Q32" s="59"/>
      <c r="R32" s="59"/>
      <c r="S32" s="58"/>
      <c r="T32" s="58"/>
      <c r="U32" s="24"/>
      <c r="V32" s="100"/>
    </row>
  </sheetData>
  <sheetProtection formatRows="0" insertRows="0"/>
  <mergeCells count="3">
    <mergeCell ref="A5:T5"/>
    <mergeCell ref="R2:T2"/>
    <mergeCell ref="R3:T3"/>
  </mergeCells>
  <printOptions headings="1"/>
  <pageMargins left="0.70866141732283472" right="0.70866141732283472" top="0.74803149606299213" bottom="0.74803149606299213" header="0.31496062992125984" footer="0.31496062992125984"/>
  <pageSetup paperSize="9" scale="83" fitToHeight="0" orientation="landscape" r:id="rId1"/>
  <headerFooter>
    <oddHeader>&amp;CCommerce Commission Information Disclosure Template</oddHeader>
    <oddFooter>&amp;L&amp;F&amp;C&amp;A&amp;R&amp;P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84C1FF"/>
    <pageSetUpPr fitToPage="1"/>
  </sheetPr>
  <dimension ref="A1:V71"/>
  <sheetViews>
    <sheetView showGridLines="0" view="pageBreakPreview" zoomScaleNormal="70" zoomScaleSheetLayoutView="100" workbookViewId="0"/>
  </sheetViews>
  <sheetFormatPr defaultRowHeight="15" x14ac:dyDescent="0.25"/>
  <cols>
    <col min="1" max="1" width="4.28515625" style="110" customWidth="1"/>
    <col min="2" max="2" width="3.140625" style="110" customWidth="1"/>
    <col min="3" max="3" width="5.140625" style="110" customWidth="1"/>
    <col min="4" max="4" width="2.28515625" style="110" customWidth="1"/>
    <col min="5" max="5" width="1.5703125" style="110" customWidth="1"/>
    <col min="6" max="6" width="15.5703125" style="110" customWidth="1"/>
    <col min="7" max="7" width="13.42578125" style="110" customWidth="1"/>
    <col min="8" max="8" width="11.85546875" style="110" customWidth="1"/>
    <col min="9" max="9" width="19.5703125" style="110" customWidth="1"/>
    <col min="10" max="16" width="3.140625" style="110" customWidth="1"/>
    <col min="17" max="17" width="2.5703125" style="110" customWidth="1"/>
    <col min="18" max="20" width="16.140625" style="110" customWidth="1"/>
    <col min="21" max="21" width="2.7109375" style="110" customWidth="1"/>
    <col min="22" max="22" width="22" style="110" customWidth="1"/>
    <col min="23" max="16384" width="9.140625" style="110"/>
  </cols>
  <sheetData>
    <row r="1" spans="1:22" ht="12.75" customHeight="1" x14ac:dyDescent="0.25">
      <c r="A1" s="301"/>
      <c r="B1" s="153"/>
      <c r="C1" s="153"/>
      <c r="D1" s="153"/>
      <c r="E1" s="153"/>
      <c r="F1" s="153"/>
      <c r="G1" s="153"/>
      <c r="H1" s="153"/>
      <c r="I1" s="153"/>
      <c r="J1" s="153"/>
      <c r="K1" s="153"/>
      <c r="L1" s="153"/>
      <c r="M1" s="153"/>
      <c r="N1" s="153"/>
      <c r="O1" s="153"/>
      <c r="P1" s="153"/>
      <c r="Q1" s="698"/>
      <c r="R1" s="698"/>
      <c r="S1" s="153"/>
      <c r="T1" s="153"/>
      <c r="U1" s="699"/>
      <c r="V1" s="109"/>
    </row>
    <row r="2" spans="1:22" ht="18" customHeight="1" x14ac:dyDescent="0.3">
      <c r="A2" s="154"/>
      <c r="B2" s="155"/>
      <c r="C2" s="155"/>
      <c r="D2" s="155"/>
      <c r="E2" s="155"/>
      <c r="F2" s="155"/>
      <c r="G2" s="16"/>
      <c r="H2" s="16"/>
      <c r="I2" s="16"/>
      <c r="J2" s="16"/>
      <c r="K2" s="16"/>
      <c r="L2" s="16"/>
      <c r="M2" s="16"/>
      <c r="N2" s="16"/>
      <c r="O2" s="16"/>
      <c r="P2" s="16"/>
      <c r="Q2" s="16" t="s">
        <v>2</v>
      </c>
      <c r="R2" s="764" t="s">
        <v>152</v>
      </c>
      <c r="S2" s="765"/>
      <c r="T2" s="766"/>
      <c r="U2" s="156"/>
      <c r="V2" s="101"/>
    </row>
    <row r="3" spans="1:22" ht="18" customHeight="1" x14ac:dyDescent="0.25">
      <c r="A3" s="154"/>
      <c r="B3" s="155"/>
      <c r="C3" s="155"/>
      <c r="D3" s="155"/>
      <c r="E3" s="155"/>
      <c r="F3" s="155"/>
      <c r="G3" s="16"/>
      <c r="H3" s="16"/>
      <c r="I3" s="16"/>
      <c r="J3" s="16"/>
      <c r="K3" s="16"/>
      <c r="L3" s="16"/>
      <c r="M3" s="16"/>
      <c r="N3" s="16"/>
      <c r="O3" s="16"/>
      <c r="P3" s="16"/>
      <c r="Q3" s="16" t="s">
        <v>0</v>
      </c>
      <c r="R3" s="767">
        <v>42643</v>
      </c>
      <c r="S3" s="767"/>
      <c r="T3" s="767"/>
      <c r="U3" s="60"/>
      <c r="V3" s="101"/>
    </row>
    <row r="4" spans="1:22" ht="20.25" customHeight="1" x14ac:dyDescent="0.35">
      <c r="A4" s="157" t="s">
        <v>91</v>
      </c>
      <c r="B4" s="158"/>
      <c r="C4" s="159"/>
      <c r="D4" s="155"/>
      <c r="E4" s="155"/>
      <c r="F4" s="155"/>
      <c r="G4" s="155"/>
      <c r="H4" s="155"/>
      <c r="I4" s="155"/>
      <c r="J4" s="155"/>
      <c r="K4" s="155"/>
      <c r="L4" s="155"/>
      <c r="M4" s="155"/>
      <c r="N4" s="155"/>
      <c r="O4" s="155"/>
      <c r="P4" s="155"/>
      <c r="Q4" s="160"/>
      <c r="R4" s="160"/>
      <c r="S4" s="155"/>
      <c r="T4" s="155"/>
      <c r="U4" s="156"/>
      <c r="V4" s="101"/>
    </row>
    <row r="5" spans="1:22" ht="46.5" customHeight="1" x14ac:dyDescent="0.25">
      <c r="A5" s="787" t="s">
        <v>78</v>
      </c>
      <c r="B5" s="771"/>
      <c r="C5" s="771"/>
      <c r="D5" s="771"/>
      <c r="E5" s="771"/>
      <c r="F5" s="771"/>
      <c r="G5" s="771"/>
      <c r="H5" s="771"/>
      <c r="I5" s="771"/>
      <c r="J5" s="771"/>
      <c r="K5" s="771"/>
      <c r="L5" s="771"/>
      <c r="M5" s="771"/>
      <c r="N5" s="771"/>
      <c r="O5" s="771"/>
      <c r="P5" s="771"/>
      <c r="Q5" s="771"/>
      <c r="R5" s="771"/>
      <c r="S5" s="771"/>
      <c r="T5" s="771"/>
      <c r="U5" s="60"/>
      <c r="V5" s="161"/>
    </row>
    <row r="6" spans="1:22" x14ac:dyDescent="0.25">
      <c r="A6" s="137" t="s">
        <v>107</v>
      </c>
      <c r="B6" s="162"/>
      <c r="C6" s="162"/>
      <c r="D6" s="163"/>
      <c r="E6" s="155"/>
      <c r="F6" s="155"/>
      <c r="G6" s="155"/>
      <c r="H6" s="155"/>
      <c r="I6" s="155"/>
      <c r="J6" s="155"/>
      <c r="K6" s="155"/>
      <c r="L6" s="155"/>
      <c r="M6" s="155"/>
      <c r="N6" s="155"/>
      <c r="O6" s="155"/>
      <c r="P6" s="155"/>
      <c r="Q6" s="160"/>
      <c r="R6" s="160"/>
      <c r="S6" s="155"/>
      <c r="T6" s="155"/>
      <c r="U6" s="156"/>
      <c r="V6" s="164"/>
    </row>
    <row r="7" spans="1:22" ht="30" customHeight="1" x14ac:dyDescent="0.3">
      <c r="A7" s="144">
        <v>7</v>
      </c>
      <c r="B7" s="631"/>
      <c r="C7" s="38" t="s">
        <v>92</v>
      </c>
      <c r="D7" s="33"/>
      <c r="E7" s="40"/>
      <c r="F7" s="40"/>
      <c r="G7" s="40"/>
      <c r="H7" s="40"/>
      <c r="I7" s="40"/>
      <c r="J7" s="40"/>
      <c r="K7" s="40"/>
      <c r="L7" s="40"/>
      <c r="M7" s="40"/>
      <c r="N7" s="40"/>
      <c r="O7" s="40"/>
      <c r="P7" s="40"/>
      <c r="Q7" s="40"/>
      <c r="R7" s="40"/>
      <c r="S7" s="40"/>
      <c r="T7" s="15" t="s">
        <v>4</v>
      </c>
      <c r="U7" s="165"/>
      <c r="V7" s="102"/>
    </row>
    <row r="8" spans="1:22" ht="20.100000000000001" customHeight="1" x14ac:dyDescent="0.25">
      <c r="A8" s="144">
        <v>8</v>
      </c>
      <c r="B8" s="631"/>
      <c r="C8" s="632"/>
      <c r="D8" s="45"/>
      <c r="E8" s="35" t="s">
        <v>18</v>
      </c>
      <c r="F8" s="45"/>
      <c r="G8" s="40"/>
      <c r="H8" s="40"/>
      <c r="I8" s="40"/>
      <c r="J8" s="40"/>
      <c r="K8" s="40"/>
      <c r="L8" s="40"/>
      <c r="M8" s="40"/>
      <c r="N8" s="40"/>
      <c r="O8" s="40"/>
      <c r="P8" s="40"/>
      <c r="Q8" s="40"/>
      <c r="R8" s="40"/>
      <c r="S8" s="227"/>
      <c r="T8" s="227"/>
      <c r="U8" s="166"/>
      <c r="V8" s="102"/>
    </row>
    <row r="9" spans="1:22" ht="15" customHeight="1" x14ac:dyDescent="0.25">
      <c r="A9" s="144">
        <v>9</v>
      </c>
      <c r="B9" s="631"/>
      <c r="C9" s="632"/>
      <c r="D9" s="46"/>
      <c r="E9" s="47"/>
      <c r="F9" s="19" t="s">
        <v>81</v>
      </c>
      <c r="G9" s="40"/>
      <c r="H9" s="40"/>
      <c r="I9" s="40"/>
      <c r="J9" s="40"/>
      <c r="K9" s="40"/>
      <c r="L9" s="40"/>
      <c r="M9" s="40"/>
      <c r="N9" s="40"/>
      <c r="O9" s="40"/>
      <c r="P9" s="40"/>
      <c r="Q9" s="40"/>
      <c r="R9" s="40"/>
      <c r="S9" s="40"/>
      <c r="T9" s="444">
        <v>50593.034629999995</v>
      </c>
      <c r="U9" s="166"/>
      <c r="V9" s="109" t="s">
        <v>94</v>
      </c>
    </row>
    <row r="10" spans="1:22" ht="15" customHeight="1" x14ac:dyDescent="0.25">
      <c r="A10" s="144">
        <v>10</v>
      </c>
      <c r="B10" s="631"/>
      <c r="C10" s="632"/>
      <c r="D10" s="43" t="s">
        <v>6</v>
      </c>
      <c r="E10" s="47"/>
      <c r="F10" s="19" t="s">
        <v>85</v>
      </c>
      <c r="G10" s="40"/>
      <c r="H10" s="40"/>
      <c r="I10" s="40"/>
      <c r="J10" s="40"/>
      <c r="K10" s="40"/>
      <c r="L10" s="40"/>
      <c r="M10" s="40"/>
      <c r="N10" s="40"/>
      <c r="O10" s="40"/>
      <c r="P10" s="40"/>
      <c r="Q10" s="40"/>
      <c r="R10" s="40"/>
      <c r="S10" s="40"/>
      <c r="T10" s="445">
        <v>-375.75400000000002</v>
      </c>
      <c r="U10" s="166"/>
      <c r="V10" s="109"/>
    </row>
    <row r="11" spans="1:22" ht="15" customHeight="1" x14ac:dyDescent="0.25">
      <c r="A11" s="144">
        <v>11</v>
      </c>
      <c r="B11" s="631"/>
      <c r="C11" s="632"/>
      <c r="D11" s="43" t="s">
        <v>6</v>
      </c>
      <c r="E11" s="47"/>
      <c r="F11" s="20" t="s">
        <v>86</v>
      </c>
      <c r="G11" s="40"/>
      <c r="H11" s="40"/>
      <c r="I11" s="40"/>
      <c r="J11" s="40"/>
      <c r="K11" s="40"/>
      <c r="L11" s="40"/>
      <c r="M11" s="40"/>
      <c r="N11" s="40"/>
      <c r="O11" s="40"/>
      <c r="P11" s="40"/>
      <c r="Q11" s="40"/>
      <c r="R11" s="40"/>
      <c r="S11" s="20"/>
      <c r="T11" s="445">
        <v>367.37742437602139</v>
      </c>
      <c r="U11" s="166"/>
      <c r="V11" s="109"/>
    </row>
    <row r="12" spans="1:22" ht="15" customHeight="1" thickBot="1" x14ac:dyDescent="0.3">
      <c r="A12" s="144">
        <v>12</v>
      </c>
      <c r="B12" s="631"/>
      <c r="C12" s="632"/>
      <c r="D12" s="20"/>
      <c r="E12" s="48"/>
      <c r="F12" s="48"/>
      <c r="G12" s="40"/>
      <c r="H12" s="40"/>
      <c r="I12" s="40"/>
      <c r="J12" s="40"/>
      <c r="K12" s="40"/>
      <c r="L12" s="40"/>
      <c r="M12" s="40"/>
      <c r="N12" s="40"/>
      <c r="O12" s="40"/>
      <c r="P12" s="40"/>
      <c r="Q12" s="40"/>
      <c r="R12" s="40"/>
      <c r="S12" s="40"/>
      <c r="T12" s="94"/>
      <c r="U12" s="166"/>
      <c r="V12" s="109"/>
    </row>
    <row r="13" spans="1:22" ht="15" customHeight="1" thickBot="1" x14ac:dyDescent="0.3">
      <c r="A13" s="144">
        <v>13</v>
      </c>
      <c r="B13" s="631"/>
      <c r="C13" s="632"/>
      <c r="D13" s="20"/>
      <c r="E13" s="25" t="s">
        <v>19</v>
      </c>
      <c r="F13" s="19"/>
      <c r="G13" s="40"/>
      <c r="H13" s="40"/>
      <c r="I13" s="40"/>
      <c r="J13" s="40"/>
      <c r="K13" s="40"/>
      <c r="L13" s="40"/>
      <c r="M13" s="40"/>
      <c r="N13" s="40"/>
      <c r="O13" s="40"/>
      <c r="P13" s="40"/>
      <c r="Q13" s="40"/>
      <c r="R13" s="40"/>
      <c r="S13" s="20"/>
      <c r="T13" s="506">
        <v>50584.658054376014</v>
      </c>
      <c r="U13" s="166"/>
      <c r="V13" s="109" t="s">
        <v>99</v>
      </c>
    </row>
    <row r="14" spans="1:22" ht="20.100000000000001" customHeight="1" x14ac:dyDescent="0.25">
      <c r="A14" s="145">
        <v>14</v>
      </c>
      <c r="B14" s="9"/>
      <c r="C14" s="49"/>
      <c r="D14" s="45"/>
      <c r="E14" s="45" t="s">
        <v>15</v>
      </c>
      <c r="F14" s="45"/>
      <c r="G14" s="40"/>
      <c r="H14" s="40"/>
      <c r="I14" s="40"/>
      <c r="J14" s="40"/>
      <c r="K14" s="40"/>
      <c r="L14" s="40"/>
      <c r="M14" s="40"/>
      <c r="N14" s="40"/>
      <c r="O14" s="40"/>
      <c r="P14" s="40"/>
      <c r="Q14" s="40"/>
      <c r="R14" s="40"/>
      <c r="S14" s="20"/>
      <c r="T14" s="94"/>
      <c r="U14" s="166"/>
      <c r="V14" s="109"/>
    </row>
    <row r="15" spans="1:22" ht="15" customHeight="1" x14ac:dyDescent="0.25">
      <c r="A15" s="144">
        <v>15</v>
      </c>
      <c r="B15" s="631"/>
      <c r="C15" s="632"/>
      <c r="D15" s="43" t="s">
        <v>9</v>
      </c>
      <c r="E15" s="47"/>
      <c r="F15" s="19" t="s">
        <v>20</v>
      </c>
      <c r="G15" s="40"/>
      <c r="H15" s="40"/>
      <c r="I15" s="40"/>
      <c r="J15" s="40"/>
      <c r="K15" s="40"/>
      <c r="L15" s="40"/>
      <c r="M15" s="40"/>
      <c r="N15" s="40"/>
      <c r="O15" s="40"/>
      <c r="P15" s="40"/>
      <c r="Q15" s="40"/>
      <c r="R15" s="40"/>
      <c r="S15" s="40"/>
      <c r="T15" s="444">
        <v>16236.116937730707</v>
      </c>
      <c r="U15" s="166"/>
      <c r="V15" s="109" t="s">
        <v>133</v>
      </c>
    </row>
    <row r="16" spans="1:22" ht="15" customHeight="1" x14ac:dyDescent="0.25">
      <c r="A16" s="144">
        <v>16</v>
      </c>
      <c r="B16" s="631"/>
      <c r="C16" s="632"/>
      <c r="D16" s="43"/>
      <c r="E16" s="47"/>
      <c r="F16" s="47"/>
      <c r="G16" s="40"/>
      <c r="H16" s="40"/>
      <c r="I16" s="40"/>
      <c r="J16" s="40"/>
      <c r="K16" s="40"/>
      <c r="L16" s="40"/>
      <c r="M16" s="40"/>
      <c r="N16" s="40"/>
      <c r="O16" s="40"/>
      <c r="P16" s="40"/>
      <c r="Q16" s="40"/>
      <c r="R16" s="40"/>
      <c r="S16" s="40"/>
      <c r="T16" s="94"/>
      <c r="U16" s="166"/>
      <c r="V16" s="109"/>
    </row>
    <row r="17" spans="1:22" ht="15" customHeight="1" x14ac:dyDescent="0.25">
      <c r="A17" s="144">
        <v>17</v>
      </c>
      <c r="B17" s="631"/>
      <c r="C17" s="632"/>
      <c r="D17" s="43" t="s">
        <v>9</v>
      </c>
      <c r="E17" s="47"/>
      <c r="F17" s="120" t="s">
        <v>129</v>
      </c>
      <c r="G17" s="121"/>
      <c r="H17" s="121"/>
      <c r="I17" s="121"/>
      <c r="J17" s="121"/>
      <c r="K17" s="121"/>
      <c r="L17" s="121"/>
      <c r="M17" s="121"/>
      <c r="N17" s="121"/>
      <c r="O17" s="121"/>
      <c r="P17" s="121"/>
      <c r="Q17" s="40"/>
      <c r="R17" s="40"/>
      <c r="S17" s="40"/>
      <c r="T17" s="444">
        <v>2037.7618799999996</v>
      </c>
      <c r="U17" s="166"/>
      <c r="V17" s="109" t="s">
        <v>134</v>
      </c>
    </row>
    <row r="18" spans="1:22" ht="15" customHeight="1" thickBot="1" x14ac:dyDescent="0.3">
      <c r="A18" s="144">
        <v>18</v>
      </c>
      <c r="B18" s="631"/>
      <c r="C18" s="632"/>
      <c r="D18" s="50"/>
      <c r="E18" s="48"/>
      <c r="F18" s="20"/>
      <c r="G18" s="40"/>
      <c r="H18" s="40"/>
      <c r="I18" s="40"/>
      <c r="J18" s="40"/>
      <c r="K18" s="40"/>
      <c r="L18" s="40"/>
      <c r="M18" s="40"/>
      <c r="N18" s="40"/>
      <c r="O18" s="40"/>
      <c r="P18" s="40"/>
      <c r="Q18" s="40"/>
      <c r="R18" s="40"/>
      <c r="S18" s="40"/>
      <c r="T18" s="94"/>
      <c r="U18" s="166"/>
      <c r="V18" s="109"/>
    </row>
    <row r="19" spans="1:22" ht="15" customHeight="1" thickBot="1" x14ac:dyDescent="0.3">
      <c r="A19" s="144">
        <v>19</v>
      </c>
      <c r="B19" s="631"/>
      <c r="C19" s="632"/>
      <c r="D19" s="45"/>
      <c r="E19" s="45" t="s">
        <v>8</v>
      </c>
      <c r="F19" s="45"/>
      <c r="G19" s="40"/>
      <c r="H19" s="40"/>
      <c r="I19" s="40"/>
      <c r="J19" s="40"/>
      <c r="K19" s="40"/>
      <c r="L19" s="40"/>
      <c r="M19" s="40"/>
      <c r="N19" s="40"/>
      <c r="O19" s="40"/>
      <c r="P19" s="40"/>
      <c r="Q19" s="40"/>
      <c r="R19" s="40"/>
      <c r="S19" s="20"/>
      <c r="T19" s="506">
        <v>32310.779236645307</v>
      </c>
      <c r="U19" s="166"/>
      <c r="V19" s="109" t="s">
        <v>105</v>
      </c>
    </row>
    <row r="20" spans="1:22" ht="15" customHeight="1" x14ac:dyDescent="0.25">
      <c r="A20" s="144">
        <v>20</v>
      </c>
      <c r="B20" s="631"/>
      <c r="C20" s="632"/>
      <c r="D20" s="51"/>
      <c r="E20" s="20"/>
      <c r="F20" s="20"/>
      <c r="G20" s="20"/>
      <c r="H20" s="20"/>
      <c r="I20" s="20"/>
      <c r="J20" s="20"/>
      <c r="K20" s="20"/>
      <c r="L20" s="20"/>
      <c r="M20" s="20"/>
      <c r="N20" s="20"/>
      <c r="O20" s="20"/>
      <c r="P20" s="20"/>
      <c r="Q20" s="40"/>
      <c r="R20" s="40"/>
      <c r="S20" s="20"/>
      <c r="T20" s="94"/>
      <c r="U20" s="166"/>
      <c r="V20" s="109"/>
    </row>
    <row r="21" spans="1:22" ht="15" customHeight="1" x14ac:dyDescent="0.25">
      <c r="A21" s="144">
        <v>21</v>
      </c>
      <c r="B21" s="631"/>
      <c r="C21" s="632"/>
      <c r="D21" s="43" t="s">
        <v>9</v>
      </c>
      <c r="E21" s="47"/>
      <c r="F21" s="19" t="s">
        <v>21</v>
      </c>
      <c r="G21" s="40"/>
      <c r="H21" s="40"/>
      <c r="I21" s="40"/>
      <c r="J21" s="40"/>
      <c r="K21" s="40"/>
      <c r="L21" s="40"/>
      <c r="M21" s="40"/>
      <c r="N21" s="40"/>
      <c r="O21" s="40"/>
      <c r="P21" s="40"/>
      <c r="Q21" s="40"/>
      <c r="R21" s="40"/>
      <c r="S21" s="20"/>
      <c r="T21" s="444">
        <v>9958.7445600073152</v>
      </c>
      <c r="U21" s="166"/>
      <c r="V21" s="109" t="s">
        <v>103</v>
      </c>
    </row>
    <row r="22" spans="1:22" ht="15" customHeight="1" x14ac:dyDescent="0.25">
      <c r="A22" s="144">
        <v>22</v>
      </c>
      <c r="B22" s="631"/>
      <c r="C22" s="632"/>
      <c r="D22" s="20"/>
      <c r="E22" s="47"/>
      <c r="F22" s="47"/>
      <c r="G22" s="40"/>
      <c r="H22" s="40"/>
      <c r="I22" s="40"/>
      <c r="J22" s="40"/>
      <c r="K22" s="40"/>
      <c r="L22" s="40"/>
      <c r="M22" s="40"/>
      <c r="N22" s="40"/>
      <c r="O22" s="40"/>
      <c r="P22" s="40"/>
      <c r="Q22" s="40"/>
      <c r="R22" s="40"/>
      <c r="S22" s="20"/>
      <c r="T22" s="94"/>
      <c r="U22" s="166"/>
      <c r="V22" s="109"/>
    </row>
    <row r="23" spans="1:22" ht="15" customHeight="1" x14ac:dyDescent="0.25">
      <c r="A23" s="144">
        <v>23</v>
      </c>
      <c r="B23" s="631"/>
      <c r="C23" s="632"/>
      <c r="D23" s="43" t="s">
        <v>6</v>
      </c>
      <c r="E23" s="47"/>
      <c r="F23" s="19" t="s">
        <v>79</v>
      </c>
      <c r="G23" s="40"/>
      <c r="H23" s="40"/>
      <c r="I23" s="40"/>
      <c r="J23" s="40"/>
      <c r="K23" s="40"/>
      <c r="L23" s="40"/>
      <c r="M23" s="40"/>
      <c r="N23" s="40"/>
      <c r="O23" s="40"/>
      <c r="P23" s="40"/>
      <c r="Q23" s="40"/>
      <c r="R23" s="40"/>
      <c r="S23" s="20"/>
      <c r="T23" s="444">
        <v>1445.0972053850444</v>
      </c>
      <c r="U23" s="166"/>
      <c r="V23" s="109" t="s">
        <v>135</v>
      </c>
    </row>
    <row r="24" spans="1:22" ht="15" customHeight="1" thickBot="1" x14ac:dyDescent="0.3">
      <c r="A24" s="144">
        <v>24</v>
      </c>
      <c r="B24" s="631"/>
      <c r="C24" s="632"/>
      <c r="D24" s="43"/>
      <c r="E24" s="47"/>
      <c r="F24" s="47"/>
      <c r="G24" s="40"/>
      <c r="H24" s="40"/>
      <c r="I24" s="40"/>
      <c r="J24" s="40"/>
      <c r="K24" s="40"/>
      <c r="L24" s="40"/>
      <c r="M24" s="40"/>
      <c r="N24" s="40"/>
      <c r="O24" s="40"/>
      <c r="P24" s="40"/>
      <c r="Q24" s="40"/>
      <c r="R24" s="40"/>
      <c r="S24" s="20"/>
      <c r="T24" s="92"/>
      <c r="U24" s="166"/>
      <c r="V24" s="109"/>
    </row>
    <row r="25" spans="1:22" ht="15" customHeight="1" thickBot="1" x14ac:dyDescent="0.3">
      <c r="A25" s="144">
        <v>25</v>
      </c>
      <c r="B25" s="631"/>
      <c r="C25" s="632"/>
      <c r="D25" s="127"/>
      <c r="E25" s="127" t="s">
        <v>22</v>
      </c>
      <c r="F25" s="127"/>
      <c r="G25" s="119"/>
      <c r="H25" s="119"/>
      <c r="I25" s="119"/>
      <c r="J25" s="119"/>
      <c r="K25" s="119"/>
      <c r="L25" s="119"/>
      <c r="M25" s="119"/>
      <c r="N25" s="119"/>
      <c r="O25" s="119"/>
      <c r="P25" s="119"/>
      <c r="Q25" s="36"/>
      <c r="R25" s="36"/>
      <c r="S25" s="52"/>
      <c r="T25" s="506">
        <v>23797.131882023037</v>
      </c>
      <c r="U25" s="12"/>
      <c r="V25" s="109"/>
    </row>
    <row r="26" spans="1:22" ht="15" customHeight="1" x14ac:dyDescent="0.25">
      <c r="A26" s="144">
        <v>26</v>
      </c>
      <c r="B26" s="631"/>
      <c r="C26" s="632"/>
      <c r="D26" s="36"/>
      <c r="E26" s="35"/>
      <c r="F26" s="35"/>
      <c r="G26" s="36"/>
      <c r="H26" s="36"/>
      <c r="I26" s="36"/>
      <c r="J26" s="36"/>
      <c r="K26" s="36"/>
      <c r="L26" s="36"/>
      <c r="M26" s="36"/>
      <c r="N26" s="36"/>
      <c r="O26" s="36"/>
      <c r="P26" s="36"/>
      <c r="Q26" s="36"/>
      <c r="R26" s="36"/>
      <c r="S26" s="52"/>
      <c r="T26" s="96"/>
      <c r="U26" s="12"/>
      <c r="V26" s="109"/>
    </row>
    <row r="27" spans="1:22" ht="15" customHeight="1" x14ac:dyDescent="0.25">
      <c r="A27" s="144">
        <v>27</v>
      </c>
      <c r="B27" s="631"/>
      <c r="C27" s="632"/>
      <c r="D27" s="53" t="s">
        <v>9</v>
      </c>
      <c r="E27" s="54"/>
      <c r="F27" s="55" t="s">
        <v>17</v>
      </c>
      <c r="G27" s="36"/>
      <c r="H27" s="36"/>
      <c r="I27" s="36"/>
      <c r="J27" s="36"/>
      <c r="K27" s="36"/>
      <c r="L27" s="36"/>
      <c r="M27" s="36"/>
      <c r="N27" s="36"/>
      <c r="O27" s="36"/>
      <c r="P27" s="36"/>
      <c r="Q27" s="36"/>
      <c r="R27" s="36"/>
      <c r="S27" s="52"/>
      <c r="T27" s="444">
        <v>0</v>
      </c>
      <c r="U27" s="12"/>
      <c r="V27" s="109" t="s">
        <v>97</v>
      </c>
    </row>
    <row r="28" spans="1:22" ht="15" customHeight="1" x14ac:dyDescent="0.25">
      <c r="A28" s="144">
        <v>28</v>
      </c>
      <c r="B28" s="631"/>
      <c r="C28" s="632"/>
      <c r="D28" s="20"/>
      <c r="E28" s="20"/>
      <c r="F28" s="20"/>
      <c r="G28" s="20"/>
      <c r="H28" s="20"/>
      <c r="I28" s="20"/>
      <c r="J28" s="20"/>
      <c r="K28" s="20"/>
      <c r="L28" s="20"/>
      <c r="M28" s="20"/>
      <c r="N28" s="20"/>
      <c r="O28" s="20"/>
      <c r="P28" s="20"/>
      <c r="Q28" s="40"/>
      <c r="R28" s="40"/>
      <c r="S28" s="20"/>
      <c r="T28" s="94"/>
      <c r="U28" s="166"/>
      <c r="V28" s="109"/>
    </row>
    <row r="29" spans="1:22" ht="15" customHeight="1" x14ac:dyDescent="0.25">
      <c r="A29" s="144">
        <v>29</v>
      </c>
      <c r="B29" s="631"/>
      <c r="C29" s="632"/>
      <c r="D29" s="43" t="s">
        <v>9</v>
      </c>
      <c r="E29" s="47"/>
      <c r="F29" s="20" t="s">
        <v>10</v>
      </c>
      <c r="G29" s="40"/>
      <c r="H29" s="40"/>
      <c r="I29" s="40"/>
      <c r="J29" s="40"/>
      <c r="K29" s="40"/>
      <c r="L29" s="40"/>
      <c r="M29" s="40"/>
      <c r="N29" s="40"/>
      <c r="O29" s="40"/>
      <c r="P29" s="40"/>
      <c r="Q29" s="40"/>
      <c r="R29" s="40"/>
      <c r="S29" s="20"/>
      <c r="T29" s="444">
        <v>5403.5402814680165</v>
      </c>
      <c r="U29" s="166"/>
      <c r="V29" s="109" t="s">
        <v>132</v>
      </c>
    </row>
    <row r="30" spans="1:22" ht="15" customHeight="1" thickBot="1" x14ac:dyDescent="0.3">
      <c r="A30" s="144">
        <v>30</v>
      </c>
      <c r="B30" s="631"/>
      <c r="C30" s="632"/>
      <c r="D30" s="20"/>
      <c r="E30" s="20"/>
      <c r="F30" s="20"/>
      <c r="G30" s="20"/>
      <c r="H30" s="20"/>
      <c r="I30" s="20"/>
      <c r="J30" s="20"/>
      <c r="K30" s="20"/>
      <c r="L30" s="20"/>
      <c r="M30" s="20"/>
      <c r="N30" s="20"/>
      <c r="O30" s="20"/>
      <c r="P30" s="20"/>
      <c r="Q30" s="40"/>
      <c r="R30" s="40"/>
      <c r="S30" s="20"/>
      <c r="T30" s="94"/>
      <c r="U30" s="166"/>
      <c r="V30" s="109"/>
    </row>
    <row r="31" spans="1:22" ht="15" customHeight="1" thickBot="1" x14ac:dyDescent="0.3">
      <c r="A31" s="144">
        <v>31</v>
      </c>
      <c r="B31" s="631"/>
      <c r="C31" s="632"/>
      <c r="D31" s="45"/>
      <c r="E31" s="45" t="s">
        <v>139</v>
      </c>
      <c r="F31" s="45"/>
      <c r="G31" s="20"/>
      <c r="H31" s="20"/>
      <c r="I31" s="20"/>
      <c r="J31" s="20"/>
      <c r="K31" s="20"/>
      <c r="L31" s="20"/>
      <c r="M31" s="20"/>
      <c r="N31" s="20"/>
      <c r="O31" s="20"/>
      <c r="P31" s="20"/>
      <c r="Q31" s="40"/>
      <c r="R31" s="40"/>
      <c r="S31" s="20"/>
      <c r="T31" s="507">
        <v>18393.591600555021</v>
      </c>
      <c r="U31" s="166"/>
      <c r="V31" s="109" t="s">
        <v>136</v>
      </c>
    </row>
    <row r="32" spans="1:22" x14ac:dyDescent="0.25">
      <c r="A32" s="144">
        <v>32</v>
      </c>
      <c r="B32" s="9"/>
      <c r="C32" s="56"/>
      <c r="D32" s="57"/>
      <c r="E32" s="58"/>
      <c r="F32" s="58"/>
      <c r="G32" s="58"/>
      <c r="H32" s="58"/>
      <c r="I32" s="58"/>
      <c r="J32" s="58"/>
      <c r="K32" s="58"/>
      <c r="L32" s="58"/>
      <c r="M32" s="58"/>
      <c r="N32" s="58"/>
      <c r="O32" s="58"/>
      <c r="P32" s="58"/>
      <c r="Q32" s="59"/>
      <c r="R32" s="59"/>
      <c r="S32" s="58"/>
      <c r="T32" s="58"/>
      <c r="U32" s="174"/>
      <c r="V32" s="109"/>
    </row>
    <row r="33" spans="1:22" ht="18.75" x14ac:dyDescent="0.3">
      <c r="A33" s="144">
        <v>33</v>
      </c>
      <c r="B33" s="9"/>
      <c r="C33" s="122" t="s">
        <v>130</v>
      </c>
      <c r="D33" s="123"/>
      <c r="E33" s="124"/>
      <c r="F33" s="124"/>
      <c r="G33" s="124"/>
      <c r="H33" s="124"/>
      <c r="I33" s="124"/>
      <c r="J33" s="124"/>
      <c r="K33" s="124"/>
      <c r="L33" s="124"/>
      <c r="M33" s="124"/>
      <c r="N33" s="124"/>
      <c r="O33" s="124"/>
      <c r="P33" s="124"/>
      <c r="Q33" s="125"/>
      <c r="R33" s="59"/>
      <c r="S33" s="128" t="s">
        <v>4</v>
      </c>
      <c r="T33" s="128"/>
      <c r="U33" s="174"/>
      <c r="V33" s="102"/>
    </row>
    <row r="34" spans="1:22" ht="15" customHeight="1" x14ac:dyDescent="0.25">
      <c r="A34" s="144">
        <v>34</v>
      </c>
      <c r="B34" s="9"/>
      <c r="C34" s="56"/>
      <c r="D34" s="57"/>
      <c r="E34" s="113" t="s">
        <v>63</v>
      </c>
      <c r="F34" s="113"/>
      <c r="G34" s="112"/>
      <c r="H34" s="58"/>
      <c r="I34" s="58"/>
      <c r="J34" s="58"/>
      <c r="K34" s="58"/>
      <c r="L34" s="58"/>
      <c r="M34" s="58"/>
      <c r="N34" s="58"/>
      <c r="O34" s="58"/>
      <c r="P34" s="58"/>
      <c r="Q34" s="59"/>
      <c r="R34" s="59"/>
      <c r="S34" s="58"/>
      <c r="T34" s="58"/>
      <c r="U34" s="174"/>
      <c r="V34" s="109"/>
    </row>
    <row r="35" spans="1:22" ht="15" customHeight="1" x14ac:dyDescent="0.25">
      <c r="A35" s="144">
        <v>35</v>
      </c>
      <c r="B35" s="9"/>
      <c r="C35" s="56"/>
      <c r="D35" s="57"/>
      <c r="E35" s="363"/>
      <c r="F35" s="36" t="s">
        <v>323</v>
      </c>
      <c r="G35" s="36"/>
      <c r="H35" s="58"/>
      <c r="I35" s="58"/>
      <c r="J35" s="58"/>
      <c r="K35" s="58"/>
      <c r="L35" s="58"/>
      <c r="M35" s="58"/>
      <c r="N35" s="58"/>
      <c r="O35" s="58"/>
      <c r="P35" s="58"/>
      <c r="Q35" s="59"/>
      <c r="R35" s="59"/>
      <c r="S35" s="445">
        <v>1519.4902999999997</v>
      </c>
      <c r="T35" s="364"/>
      <c r="U35" s="174"/>
      <c r="V35" s="109"/>
    </row>
    <row r="36" spans="1:22" ht="15" customHeight="1" x14ac:dyDescent="0.25">
      <c r="A36" s="144">
        <v>36</v>
      </c>
      <c r="B36" s="9"/>
      <c r="C36" s="56"/>
      <c r="D36" s="57"/>
      <c r="E36" s="363"/>
      <c r="F36" s="36" t="s">
        <v>324</v>
      </c>
      <c r="G36" s="36"/>
      <c r="H36" s="58"/>
      <c r="I36" s="58"/>
      <c r="J36" s="58"/>
      <c r="K36" s="58"/>
      <c r="L36" s="58"/>
      <c r="M36" s="58"/>
      <c r="N36" s="58"/>
      <c r="O36" s="58"/>
      <c r="P36" s="58"/>
      <c r="Q36" s="59"/>
      <c r="R36" s="59"/>
      <c r="S36" s="445">
        <v>462.42890999999992</v>
      </c>
      <c r="T36" s="364"/>
      <c r="U36" s="174"/>
      <c r="V36" s="109"/>
    </row>
    <row r="37" spans="1:22" ht="15" customHeight="1" x14ac:dyDescent="0.25">
      <c r="A37" s="144">
        <v>37</v>
      </c>
      <c r="B37" s="9"/>
      <c r="C37" s="56"/>
      <c r="D37" s="57"/>
      <c r="E37" s="363"/>
      <c r="F37" s="119" t="s">
        <v>325</v>
      </c>
      <c r="G37" s="119"/>
      <c r="H37" s="58"/>
      <c r="I37" s="58"/>
      <c r="J37" s="58"/>
      <c r="K37" s="58"/>
      <c r="L37" s="58"/>
      <c r="M37" s="58"/>
      <c r="N37" s="58"/>
      <c r="O37" s="58"/>
      <c r="P37" s="58"/>
      <c r="Q37" s="59"/>
      <c r="R37" s="59"/>
      <c r="S37" s="445">
        <v>55.842669999999998</v>
      </c>
      <c r="T37" s="364"/>
      <c r="U37" s="174"/>
      <c r="V37" s="109"/>
    </row>
    <row r="38" spans="1:22" ht="15" customHeight="1" x14ac:dyDescent="0.25">
      <c r="A38" s="144">
        <v>38</v>
      </c>
      <c r="B38" s="9"/>
      <c r="C38" s="56"/>
      <c r="D38" s="57"/>
      <c r="E38" s="363"/>
      <c r="F38" s="119" t="s">
        <v>326</v>
      </c>
      <c r="G38" s="119"/>
      <c r="H38" s="58"/>
      <c r="I38" s="58"/>
      <c r="J38" s="58"/>
      <c r="K38" s="58"/>
      <c r="L38" s="58"/>
      <c r="M38" s="58"/>
      <c r="N38" s="58"/>
      <c r="O38" s="58"/>
      <c r="P38" s="58"/>
      <c r="Q38" s="59"/>
      <c r="R38" s="59"/>
      <c r="S38" s="445">
        <v>0</v>
      </c>
      <c r="T38" s="364"/>
      <c r="U38" s="174"/>
      <c r="V38" s="109"/>
    </row>
    <row r="39" spans="1:22" ht="15" customHeight="1" x14ac:dyDescent="0.25">
      <c r="A39" s="144">
        <v>39</v>
      </c>
      <c r="B39" s="9"/>
      <c r="C39" s="56"/>
      <c r="D39" s="365"/>
      <c r="E39" s="366" t="s">
        <v>327</v>
      </c>
      <c r="F39" s="119"/>
      <c r="G39" s="119"/>
      <c r="H39" s="124"/>
      <c r="I39" s="124"/>
      <c r="J39" s="124"/>
      <c r="K39" s="124"/>
      <c r="L39" s="124"/>
      <c r="M39" s="124"/>
      <c r="N39" s="124"/>
      <c r="O39" s="124"/>
      <c r="P39" s="124"/>
      <c r="Q39" s="59"/>
      <c r="R39" s="59"/>
      <c r="S39" s="364"/>
      <c r="T39" s="364"/>
      <c r="U39" s="174"/>
      <c r="V39" s="109"/>
    </row>
    <row r="40" spans="1:22" ht="15" customHeight="1" thickBot="1" x14ac:dyDescent="0.3">
      <c r="A40" s="144">
        <v>40</v>
      </c>
      <c r="B40" s="9"/>
      <c r="C40" s="56"/>
      <c r="D40" s="365"/>
      <c r="E40" s="367"/>
      <c r="F40" s="119" t="s">
        <v>328</v>
      </c>
      <c r="G40" s="119"/>
      <c r="H40" s="124"/>
      <c r="I40" s="124"/>
      <c r="J40" s="124"/>
      <c r="K40" s="124"/>
      <c r="L40" s="124"/>
      <c r="M40" s="124"/>
      <c r="N40" s="124"/>
      <c r="O40" s="124"/>
      <c r="P40" s="124"/>
      <c r="Q40" s="59"/>
      <c r="R40" s="59"/>
      <c r="S40" s="445">
        <v>0</v>
      </c>
      <c r="T40" s="364"/>
      <c r="U40" s="174"/>
      <c r="V40" s="109"/>
    </row>
    <row r="41" spans="1:22" ht="15" customHeight="1" thickBot="1" x14ac:dyDescent="0.3">
      <c r="A41" s="144">
        <v>41</v>
      </c>
      <c r="B41" s="9"/>
      <c r="C41" s="56"/>
      <c r="D41" s="368"/>
      <c r="E41" s="368" t="s">
        <v>129</v>
      </c>
      <c r="F41" s="368"/>
      <c r="G41" s="369"/>
      <c r="H41" s="369"/>
      <c r="I41" s="369"/>
      <c r="J41" s="369"/>
      <c r="K41" s="369"/>
      <c r="L41" s="369"/>
      <c r="M41" s="369"/>
      <c r="N41" s="369"/>
      <c r="O41" s="369"/>
      <c r="P41" s="369"/>
      <c r="Q41" s="59"/>
      <c r="R41" s="59"/>
      <c r="S41" s="364"/>
      <c r="T41" s="507">
        <v>2037.7618799999996</v>
      </c>
      <c r="U41" s="174"/>
      <c r="V41" s="109" t="s">
        <v>329</v>
      </c>
    </row>
    <row r="42" spans="1:22" x14ac:dyDescent="0.25">
      <c r="A42" s="144">
        <v>42</v>
      </c>
      <c r="B42" s="9"/>
      <c r="C42" s="370"/>
      <c r="D42" s="57"/>
      <c r="E42" s="363"/>
      <c r="F42" s="363"/>
      <c r="G42" s="58"/>
      <c r="H42" s="58"/>
      <c r="I42" s="58"/>
      <c r="J42" s="58"/>
      <c r="K42" s="58"/>
      <c r="L42" s="58"/>
      <c r="M42" s="58"/>
      <c r="N42" s="58"/>
      <c r="O42" s="58"/>
      <c r="P42" s="58"/>
      <c r="Q42" s="59"/>
      <c r="R42" s="59"/>
      <c r="S42" s="371"/>
      <c r="T42" s="58"/>
      <c r="U42" s="174"/>
      <c r="V42" s="109"/>
    </row>
    <row r="43" spans="1:22" x14ac:dyDescent="0.25">
      <c r="A43" s="144">
        <v>43</v>
      </c>
      <c r="B43" s="9"/>
      <c r="C43" s="370"/>
      <c r="D43" s="57"/>
      <c r="E43" s="363"/>
      <c r="F43" s="363"/>
      <c r="G43" s="58"/>
      <c r="H43" s="58"/>
      <c r="I43" s="58"/>
      <c r="J43" s="58"/>
      <c r="K43" s="58"/>
      <c r="L43" s="58"/>
      <c r="M43" s="58"/>
      <c r="N43" s="58"/>
      <c r="O43" s="58"/>
      <c r="P43" s="58"/>
      <c r="Q43" s="59"/>
      <c r="R43" s="59"/>
      <c r="S43" s="371"/>
      <c r="T43" s="58"/>
      <c r="U43" s="174"/>
      <c r="V43" s="109"/>
    </row>
    <row r="44" spans="1:22" ht="23.25" customHeight="1" x14ac:dyDescent="0.3">
      <c r="A44" s="144">
        <v>44</v>
      </c>
      <c r="B44" s="49"/>
      <c r="C44" s="38" t="s">
        <v>330</v>
      </c>
      <c r="D44" s="33"/>
      <c r="E44" s="40"/>
      <c r="F44" s="40"/>
      <c r="G44" s="40"/>
      <c r="H44" s="40"/>
      <c r="I44" s="40"/>
      <c r="J44" s="40"/>
      <c r="K44" s="40"/>
      <c r="L44" s="40"/>
      <c r="M44" s="40"/>
      <c r="N44" s="40"/>
      <c r="O44" s="40"/>
      <c r="P44" s="40"/>
      <c r="Q44" s="40"/>
      <c r="R44" s="40"/>
      <c r="S44" s="128" t="s">
        <v>4</v>
      </c>
      <c r="T44" s="128"/>
      <c r="U44" s="174"/>
      <c r="V44" s="109"/>
    </row>
    <row r="45" spans="1:22" x14ac:dyDescent="0.25">
      <c r="A45" s="144">
        <v>45</v>
      </c>
      <c r="B45" s="49"/>
      <c r="C45" s="56"/>
      <c r="D45" s="57"/>
      <c r="E45" s="40"/>
      <c r="F45" s="40"/>
      <c r="G45" s="40"/>
      <c r="H45" s="40"/>
      <c r="I45" s="40"/>
      <c r="J45" s="40"/>
      <c r="K45" s="40"/>
      <c r="L45" s="40"/>
      <c r="M45" s="40"/>
      <c r="N45" s="40"/>
      <c r="O45" s="40"/>
      <c r="P45" s="40"/>
      <c r="Q45" s="40"/>
      <c r="R45" s="40"/>
      <c r="S45" s="372" t="s">
        <v>331</v>
      </c>
      <c r="T45" s="372" t="s">
        <v>332</v>
      </c>
      <c r="U45" s="174"/>
      <c r="V45" s="109"/>
    </row>
    <row r="46" spans="1:22" x14ac:dyDescent="0.25">
      <c r="A46" s="144">
        <v>46</v>
      </c>
      <c r="B46" s="49"/>
      <c r="C46" s="56"/>
      <c r="D46" s="57"/>
      <c r="E46" s="40"/>
      <c r="F46" s="40"/>
      <c r="G46" s="40"/>
      <c r="H46" s="40"/>
      <c r="I46" s="40"/>
      <c r="J46" s="40"/>
      <c r="K46" s="40"/>
      <c r="L46" s="40"/>
      <c r="M46" s="40"/>
      <c r="N46" s="40"/>
      <c r="O46" s="40"/>
      <c r="P46" s="40"/>
      <c r="Q46" s="40"/>
      <c r="R46" s="40"/>
      <c r="S46" s="373">
        <v>42277</v>
      </c>
      <c r="T46" s="373">
        <v>42643</v>
      </c>
      <c r="U46" s="174"/>
      <c r="V46" s="109"/>
    </row>
    <row r="47" spans="1:22" ht="15" customHeight="1" x14ac:dyDescent="0.25">
      <c r="A47" s="144">
        <v>47</v>
      </c>
      <c r="B47" s="49"/>
      <c r="C47" s="56"/>
      <c r="D47" s="57"/>
      <c r="E47" s="40"/>
      <c r="F47" s="19" t="s">
        <v>333</v>
      </c>
      <c r="G47" s="40"/>
      <c r="H47" s="40"/>
      <c r="I47" s="40"/>
      <c r="J47" s="40"/>
      <c r="K47" s="40"/>
      <c r="L47" s="40"/>
      <c r="M47" s="40"/>
      <c r="N47" s="40"/>
      <c r="O47" s="40"/>
      <c r="P47" s="40"/>
      <c r="Q47" s="40"/>
      <c r="R47" s="40"/>
      <c r="S47" s="445">
        <v>0</v>
      </c>
      <c r="T47" s="445">
        <v>0</v>
      </c>
      <c r="U47" s="174"/>
      <c r="V47" s="109"/>
    </row>
    <row r="48" spans="1:22" ht="15" customHeight="1" x14ac:dyDescent="0.25">
      <c r="A48" s="144">
        <v>48</v>
      </c>
      <c r="B48" s="49"/>
      <c r="C48" s="56"/>
      <c r="D48" s="57"/>
      <c r="E48" s="40"/>
      <c r="F48" s="19" t="s">
        <v>334</v>
      </c>
      <c r="G48" s="40"/>
      <c r="H48" s="40"/>
      <c r="I48" s="40"/>
      <c r="J48" s="40"/>
      <c r="K48" s="40"/>
      <c r="L48" s="40"/>
      <c r="M48" s="40"/>
      <c r="N48" s="40"/>
      <c r="O48" s="40"/>
      <c r="P48" s="40"/>
      <c r="Q48" s="40"/>
      <c r="R48" s="40"/>
      <c r="S48" s="445">
        <v>0</v>
      </c>
      <c r="T48" s="445">
        <v>0</v>
      </c>
      <c r="U48" s="174"/>
      <c r="V48" s="109"/>
    </row>
    <row r="49" spans="1:22" ht="15" customHeight="1" x14ac:dyDescent="0.25">
      <c r="A49" s="144">
        <v>49</v>
      </c>
      <c r="B49" s="49"/>
      <c r="C49" s="56"/>
      <c r="D49" s="57"/>
      <c r="E49" s="40"/>
      <c r="F49" s="40"/>
      <c r="G49" s="40"/>
      <c r="H49" s="40"/>
      <c r="I49" s="40"/>
      <c r="J49" s="40"/>
      <c r="K49" s="40"/>
      <c r="L49" s="40"/>
      <c r="M49" s="40"/>
      <c r="N49" s="40"/>
      <c r="O49" s="40"/>
      <c r="P49" s="40"/>
      <c r="Q49" s="40"/>
      <c r="R49" s="40"/>
      <c r="S49" s="332"/>
      <c r="T49" s="332"/>
      <c r="U49" s="174"/>
      <c r="V49" s="109"/>
    </row>
    <row r="50" spans="1:22" ht="15" customHeight="1" x14ac:dyDescent="0.25">
      <c r="A50" s="144">
        <v>50</v>
      </c>
      <c r="B50" s="49"/>
      <c r="C50" s="56"/>
      <c r="D50" s="57"/>
      <c r="E50" s="376" t="s">
        <v>335</v>
      </c>
      <c r="F50" s="376"/>
      <c r="G50" s="376"/>
      <c r="H50" s="40"/>
      <c r="I50" s="40"/>
      <c r="J50" s="40"/>
      <c r="K50" s="40"/>
      <c r="L50" s="40"/>
      <c r="M50" s="40"/>
      <c r="N50" s="40"/>
      <c r="O50" s="40"/>
      <c r="P50" s="40"/>
      <c r="Q50" s="40"/>
      <c r="R50" s="40"/>
      <c r="S50" s="332"/>
      <c r="T50" s="445">
        <v>0</v>
      </c>
      <c r="U50" s="174"/>
      <c r="V50" s="109"/>
    </row>
    <row r="51" spans="1:22" x14ac:dyDescent="0.25">
      <c r="A51" s="144">
        <v>51</v>
      </c>
      <c r="B51" s="49"/>
      <c r="C51" s="56"/>
      <c r="D51" s="57"/>
      <c r="E51" s="40"/>
      <c r="F51" s="40"/>
      <c r="G51" s="40"/>
      <c r="H51" s="40"/>
      <c r="I51" s="40"/>
      <c r="J51" s="40"/>
      <c r="K51" s="40"/>
      <c r="L51" s="40"/>
      <c r="M51" s="40"/>
      <c r="N51" s="40"/>
      <c r="O51" s="40"/>
      <c r="P51" s="40"/>
      <c r="Q51" s="40"/>
      <c r="R51" s="40"/>
      <c r="S51" s="40"/>
      <c r="T51" s="40"/>
      <c r="U51" s="174"/>
      <c r="V51" s="109"/>
    </row>
    <row r="52" spans="1:22" ht="50.1" customHeight="1" x14ac:dyDescent="0.25">
      <c r="A52" s="144">
        <v>52</v>
      </c>
      <c r="B52" s="49"/>
      <c r="C52" s="56"/>
      <c r="D52" s="57"/>
      <c r="E52" s="376"/>
      <c r="F52" s="376"/>
      <c r="G52" s="40"/>
      <c r="H52" s="40"/>
      <c r="I52" s="40"/>
      <c r="J52" s="40"/>
      <c r="K52" s="40"/>
      <c r="L52" s="40"/>
      <c r="M52" s="40"/>
      <c r="N52" s="40"/>
      <c r="O52" s="40"/>
      <c r="P52" s="40"/>
      <c r="Q52" s="40"/>
      <c r="R52" s="40"/>
      <c r="S52" s="344" t="s">
        <v>336</v>
      </c>
      <c r="T52" s="344" t="s">
        <v>337</v>
      </c>
      <c r="U52" s="174"/>
      <c r="V52" s="109"/>
    </row>
    <row r="53" spans="1:22" ht="15" customHeight="1" x14ac:dyDescent="0.25">
      <c r="A53" s="144">
        <v>53</v>
      </c>
      <c r="B53" s="49"/>
      <c r="C53" s="56"/>
      <c r="D53" s="57"/>
      <c r="E53" s="41"/>
      <c r="F53" s="20" t="s">
        <v>338</v>
      </c>
      <c r="G53" s="378">
        <v>40816</v>
      </c>
      <c r="H53" s="378"/>
      <c r="I53" s="379"/>
      <c r="J53" s="379"/>
      <c r="K53" s="379"/>
      <c r="L53" s="379"/>
      <c r="M53" s="379"/>
      <c r="N53" s="379"/>
      <c r="O53" s="379"/>
      <c r="P53" s="379"/>
      <c r="Q53" s="380"/>
      <c r="R53" s="380"/>
      <c r="S53" s="445">
        <v>0</v>
      </c>
      <c r="T53" s="445">
        <v>0</v>
      </c>
      <c r="U53" s="174"/>
      <c r="V53" s="109"/>
    </row>
    <row r="54" spans="1:22" ht="15" customHeight="1" x14ac:dyDescent="0.25">
      <c r="A54" s="144">
        <v>54</v>
      </c>
      <c r="B54" s="381"/>
      <c r="C54" s="56"/>
      <c r="D54" s="57"/>
      <c r="E54" s="41"/>
      <c r="F54" s="20" t="s">
        <v>339</v>
      </c>
      <c r="G54" s="378">
        <v>41182</v>
      </c>
      <c r="H54" s="378"/>
      <c r="I54" s="379"/>
      <c r="J54" s="379"/>
      <c r="K54" s="379"/>
      <c r="L54" s="379"/>
      <c r="M54" s="379"/>
      <c r="N54" s="379"/>
      <c r="O54" s="379"/>
      <c r="P54" s="379"/>
      <c r="Q54" s="380"/>
      <c r="R54" s="380"/>
      <c r="S54" s="445">
        <v>0</v>
      </c>
      <c r="T54" s="445">
        <v>0</v>
      </c>
      <c r="U54" s="174"/>
      <c r="V54" s="109"/>
    </row>
    <row r="55" spans="1:22" ht="15" customHeight="1" x14ac:dyDescent="0.25">
      <c r="A55" s="144">
        <v>55</v>
      </c>
      <c r="B55" s="381"/>
      <c r="C55" s="56"/>
      <c r="D55" s="57"/>
      <c r="E55" s="41"/>
      <c r="F55" s="20" t="s">
        <v>340</v>
      </c>
      <c r="G55" s="378">
        <v>41547</v>
      </c>
      <c r="H55" s="378"/>
      <c r="I55" s="379"/>
      <c r="J55" s="379"/>
      <c r="K55" s="379"/>
      <c r="L55" s="379"/>
      <c r="M55" s="379"/>
      <c r="N55" s="379"/>
      <c r="O55" s="379"/>
      <c r="P55" s="379"/>
      <c r="Q55" s="380"/>
      <c r="R55" s="380"/>
      <c r="S55" s="445">
        <v>0</v>
      </c>
      <c r="T55" s="445">
        <v>0</v>
      </c>
      <c r="U55" s="174"/>
      <c r="V55" s="109"/>
    </row>
    <row r="56" spans="1:22" ht="15" customHeight="1" x14ac:dyDescent="0.25">
      <c r="A56" s="144">
        <v>56</v>
      </c>
      <c r="B56" s="381"/>
      <c r="C56" s="56"/>
      <c r="D56" s="57"/>
      <c r="E56" s="41"/>
      <c r="F56" s="20" t="s">
        <v>341</v>
      </c>
      <c r="G56" s="378">
        <v>41912</v>
      </c>
      <c r="H56" s="378"/>
      <c r="I56" s="379"/>
      <c r="J56" s="379"/>
      <c r="K56" s="379"/>
      <c r="L56" s="379"/>
      <c r="M56" s="379"/>
      <c r="N56" s="379"/>
      <c r="O56" s="379"/>
      <c r="P56" s="379"/>
      <c r="Q56" s="380"/>
      <c r="R56" s="380"/>
      <c r="S56" s="445">
        <v>0</v>
      </c>
      <c r="T56" s="445">
        <v>0</v>
      </c>
      <c r="U56" s="174"/>
      <c r="V56" s="109"/>
    </row>
    <row r="57" spans="1:22" ht="15" customHeight="1" thickBot="1" x14ac:dyDescent="0.3">
      <c r="A57" s="144">
        <v>57</v>
      </c>
      <c r="B57" s="381"/>
      <c r="C57" s="56"/>
      <c r="D57" s="57"/>
      <c r="E57" s="41"/>
      <c r="F57" s="20" t="s">
        <v>331</v>
      </c>
      <c r="G57" s="378">
        <v>42277</v>
      </c>
      <c r="H57" s="378"/>
      <c r="I57" s="379"/>
      <c r="J57" s="379"/>
      <c r="K57" s="379"/>
      <c r="L57" s="379"/>
      <c r="M57" s="379"/>
      <c r="N57" s="379"/>
      <c r="O57" s="379"/>
      <c r="P57" s="379"/>
      <c r="Q57" s="380"/>
      <c r="R57" s="380"/>
      <c r="S57" s="445">
        <v>0</v>
      </c>
      <c r="T57" s="445">
        <v>0</v>
      </c>
      <c r="U57" s="174"/>
      <c r="V57" s="109"/>
    </row>
    <row r="58" spans="1:22" ht="15" customHeight="1" thickBot="1" x14ac:dyDescent="0.3">
      <c r="A58" s="144">
        <v>58</v>
      </c>
      <c r="B58" s="381"/>
      <c r="C58" s="56"/>
      <c r="D58" s="37"/>
      <c r="E58" s="18" t="s">
        <v>342</v>
      </c>
      <c r="F58" s="41"/>
      <c r="G58" s="41"/>
      <c r="H58" s="40"/>
      <c r="I58" s="380"/>
      <c r="J58" s="380"/>
      <c r="K58" s="380"/>
      <c r="L58" s="380"/>
      <c r="M58" s="380"/>
      <c r="N58" s="380"/>
      <c r="O58" s="380"/>
      <c r="P58" s="380"/>
      <c r="Q58" s="380"/>
      <c r="R58" s="380"/>
      <c r="S58" s="332"/>
      <c r="T58" s="506">
        <v>0</v>
      </c>
      <c r="U58" s="174"/>
      <c r="V58" s="109"/>
    </row>
    <row r="59" spans="1:22" ht="15" customHeight="1" thickBot="1" x14ac:dyDescent="0.3">
      <c r="A59" s="144">
        <v>59</v>
      </c>
      <c r="B59" s="381"/>
      <c r="C59" s="56"/>
      <c r="D59" s="57"/>
      <c r="E59" s="41"/>
      <c r="F59" s="41"/>
      <c r="G59" s="40"/>
      <c r="H59" s="40"/>
      <c r="I59" s="380"/>
      <c r="J59" s="380"/>
      <c r="K59" s="380"/>
      <c r="L59" s="380"/>
      <c r="M59" s="380"/>
      <c r="N59" s="380"/>
      <c r="O59" s="380"/>
      <c r="P59" s="380"/>
      <c r="Q59" s="380"/>
      <c r="R59" s="380"/>
      <c r="S59" s="332"/>
      <c r="T59" s="332"/>
      <c r="U59" s="174"/>
      <c r="V59" s="109"/>
    </row>
    <row r="60" spans="1:22" ht="15" customHeight="1" thickBot="1" x14ac:dyDescent="0.3">
      <c r="A60" s="144">
        <v>60</v>
      </c>
      <c r="B60" s="381"/>
      <c r="C60" s="56"/>
      <c r="D60" s="57"/>
      <c r="E60" s="382" t="s">
        <v>343</v>
      </c>
      <c r="F60" s="46"/>
      <c r="G60" s="46"/>
      <c r="H60" s="40"/>
      <c r="I60" s="380"/>
      <c r="J60" s="380"/>
      <c r="K60" s="380"/>
      <c r="L60" s="380"/>
      <c r="M60" s="380"/>
      <c r="N60" s="380"/>
      <c r="O60" s="380"/>
      <c r="P60" s="380"/>
      <c r="Q60" s="380"/>
      <c r="R60" s="380"/>
      <c r="S60" s="332"/>
      <c r="T60" s="506">
        <v>0</v>
      </c>
      <c r="U60" s="174"/>
      <c r="V60" s="109"/>
    </row>
    <row r="61" spans="1:22" x14ac:dyDescent="0.25">
      <c r="A61" s="144">
        <v>61</v>
      </c>
      <c r="B61" s="381"/>
      <c r="C61" s="56"/>
      <c r="D61" s="57"/>
      <c r="E61" s="46"/>
      <c r="F61" s="46"/>
      <c r="G61" s="40"/>
      <c r="H61" s="40"/>
      <c r="I61" s="380"/>
      <c r="J61" s="380"/>
      <c r="K61" s="380"/>
      <c r="L61" s="380"/>
      <c r="M61" s="380"/>
      <c r="N61" s="380"/>
      <c r="O61" s="380"/>
      <c r="P61" s="380"/>
      <c r="Q61" s="380"/>
      <c r="R61" s="380"/>
      <c r="S61" s="332"/>
      <c r="T61" s="332"/>
      <c r="U61" s="174"/>
      <c r="V61" s="109"/>
    </row>
    <row r="62" spans="1:22" ht="18.75" x14ac:dyDescent="0.3">
      <c r="A62" s="144">
        <v>62</v>
      </c>
      <c r="B62" s="381"/>
      <c r="C62" s="38" t="s">
        <v>344</v>
      </c>
      <c r="D62" s="33"/>
      <c r="E62" s="46"/>
      <c r="F62" s="46"/>
      <c r="G62" s="40"/>
      <c r="H62" s="40"/>
      <c r="I62" s="380"/>
      <c r="J62" s="380"/>
      <c r="K62" s="380"/>
      <c r="L62" s="380"/>
      <c r="M62" s="380"/>
      <c r="N62" s="380"/>
      <c r="O62" s="380"/>
      <c r="P62" s="380"/>
      <c r="Q62" s="380"/>
      <c r="R62" s="380"/>
      <c r="S62" s="332"/>
      <c r="T62" s="332"/>
      <c r="U62" s="174"/>
      <c r="V62" s="109"/>
    </row>
    <row r="63" spans="1:22" x14ac:dyDescent="0.25">
      <c r="A63" s="144">
        <v>63</v>
      </c>
      <c r="B63" s="381"/>
      <c r="C63" s="56"/>
      <c r="D63" s="57"/>
      <c r="E63" s="46"/>
      <c r="F63" s="46"/>
      <c r="G63" s="40"/>
      <c r="H63" s="40"/>
      <c r="I63" s="380"/>
      <c r="J63" s="380"/>
      <c r="K63" s="380"/>
      <c r="L63" s="380"/>
      <c r="M63" s="380"/>
      <c r="N63" s="380"/>
      <c r="O63" s="380"/>
      <c r="P63" s="380"/>
      <c r="Q63" s="380"/>
      <c r="R63" s="380"/>
      <c r="S63" s="332"/>
      <c r="T63" s="15" t="s">
        <v>4</v>
      </c>
      <c r="U63" s="174"/>
      <c r="V63" s="109"/>
    </row>
    <row r="64" spans="1:22" ht="15" customHeight="1" x14ac:dyDescent="0.25">
      <c r="A64" s="144">
        <v>64</v>
      </c>
      <c r="B64" s="381"/>
      <c r="C64" s="49"/>
      <c r="D64" s="383"/>
      <c r="E64" s="383"/>
      <c r="F64" s="384" t="s">
        <v>345</v>
      </c>
      <c r="G64" s="385"/>
      <c r="H64" s="46"/>
      <c r="I64" s="386"/>
      <c r="J64" s="386"/>
      <c r="K64" s="386"/>
      <c r="L64" s="386"/>
      <c r="M64" s="386"/>
      <c r="N64" s="386"/>
      <c r="O64" s="386"/>
      <c r="P64" s="386"/>
      <c r="Q64" s="380"/>
      <c r="R64" s="380"/>
      <c r="S64" s="332"/>
      <c r="T64" s="445">
        <v>155.52867999999998</v>
      </c>
      <c r="U64" s="165"/>
      <c r="V64" s="109"/>
    </row>
    <row r="65" spans="1:22" x14ac:dyDescent="0.25">
      <c r="A65" s="144">
        <v>65</v>
      </c>
      <c r="B65" s="381"/>
      <c r="C65" s="49"/>
      <c r="D65" s="383"/>
      <c r="E65" s="383"/>
      <c r="F65" s="383"/>
      <c r="G65" s="46"/>
      <c r="H65" s="46"/>
      <c r="I65" s="46"/>
      <c r="J65" s="46"/>
      <c r="K65" s="46"/>
      <c r="L65" s="46"/>
      <c r="M65" s="46"/>
      <c r="N65" s="46"/>
      <c r="O65" s="46"/>
      <c r="P65" s="46"/>
      <c r="Q65" s="40"/>
      <c r="R65" s="40"/>
      <c r="S65" s="40"/>
      <c r="T65" s="40"/>
      <c r="U65" s="165"/>
      <c r="V65" s="109"/>
    </row>
    <row r="66" spans="1:22" ht="30" customHeight="1" x14ac:dyDescent="0.25">
      <c r="A66" s="144">
        <v>66</v>
      </c>
      <c r="B66" s="381"/>
      <c r="C66" s="49"/>
      <c r="D66" s="383"/>
      <c r="E66" s="387"/>
      <c r="F66" s="772" t="s">
        <v>346</v>
      </c>
      <c r="G66" s="772"/>
      <c r="H66" s="772"/>
      <c r="I66" s="772"/>
      <c r="J66" s="772"/>
      <c r="K66" s="772"/>
      <c r="L66" s="772"/>
      <c r="M66" s="772"/>
      <c r="N66" s="772"/>
      <c r="O66" s="772"/>
      <c r="P66" s="772"/>
      <c r="Q66" s="772"/>
      <c r="R66" s="772"/>
      <c r="S66" s="772"/>
      <c r="T66" s="772"/>
      <c r="U66" s="388"/>
      <c r="V66" s="109"/>
    </row>
    <row r="67" spans="1:22" x14ac:dyDescent="0.25">
      <c r="A67" s="144">
        <v>67</v>
      </c>
      <c r="B67" s="381"/>
      <c r="C67" s="56"/>
      <c r="D67" s="57"/>
      <c r="E67" s="46"/>
      <c r="F67" s="46"/>
      <c r="G67" s="40"/>
      <c r="H67" s="40"/>
      <c r="I67" s="380"/>
      <c r="J67" s="380"/>
      <c r="K67" s="380"/>
      <c r="L67" s="380"/>
      <c r="M67" s="380"/>
      <c r="N67" s="380"/>
      <c r="O67" s="380"/>
      <c r="P67" s="380"/>
      <c r="Q67" s="380"/>
      <c r="R67" s="380"/>
      <c r="S67" s="332"/>
      <c r="T67" s="15" t="s">
        <v>4</v>
      </c>
      <c r="U67" s="174"/>
      <c r="V67" s="109"/>
    </row>
    <row r="68" spans="1:22" ht="24.75" customHeight="1" x14ac:dyDescent="0.3">
      <c r="A68" s="144">
        <v>68</v>
      </c>
      <c r="B68" s="381"/>
      <c r="C68" s="38" t="s">
        <v>347</v>
      </c>
      <c r="D68" s="33"/>
      <c r="E68" s="40"/>
      <c r="F68" s="40"/>
      <c r="G68" s="40"/>
      <c r="H68" s="40"/>
      <c r="I68" s="380"/>
      <c r="J68" s="380"/>
      <c r="K68" s="380"/>
      <c r="L68" s="380"/>
      <c r="M68" s="380"/>
      <c r="N68" s="380"/>
      <c r="O68" s="380"/>
      <c r="P68" s="380"/>
      <c r="Q68" s="380"/>
      <c r="R68" s="380"/>
      <c r="S68" s="227"/>
      <c r="T68" s="40"/>
      <c r="U68" s="165"/>
      <c r="V68" s="109"/>
    </row>
    <row r="69" spans="1:22" x14ac:dyDescent="0.25">
      <c r="A69" s="144">
        <v>69</v>
      </c>
      <c r="B69" s="381"/>
      <c r="C69" s="56"/>
      <c r="D69" s="57"/>
      <c r="E69" s="46"/>
      <c r="F69" s="46"/>
      <c r="G69" s="40"/>
      <c r="H69" s="40"/>
      <c r="I69" s="380"/>
      <c r="J69" s="380"/>
      <c r="K69" s="380"/>
      <c r="L69" s="380"/>
      <c r="M69" s="380"/>
      <c r="N69" s="380"/>
      <c r="O69" s="380"/>
      <c r="P69" s="380"/>
      <c r="Q69" s="380"/>
      <c r="R69" s="380"/>
      <c r="S69" s="332"/>
      <c r="T69" s="15" t="s">
        <v>4</v>
      </c>
      <c r="U69" s="174"/>
      <c r="V69" s="109"/>
    </row>
    <row r="70" spans="1:22" ht="15" customHeight="1" x14ac:dyDescent="0.25">
      <c r="A70" s="144">
        <v>70</v>
      </c>
      <c r="B70" s="381"/>
      <c r="C70" s="49"/>
      <c r="D70" s="383"/>
      <c r="E70" s="389"/>
      <c r="F70" s="389" t="s">
        <v>348</v>
      </c>
      <c r="G70" s="46"/>
      <c r="H70" s="46"/>
      <c r="I70" s="386"/>
      <c r="J70" s="386"/>
      <c r="K70" s="386"/>
      <c r="L70" s="386"/>
      <c r="M70" s="386"/>
      <c r="N70" s="386"/>
      <c r="O70" s="386"/>
      <c r="P70" s="386"/>
      <c r="Q70" s="380"/>
      <c r="R70" s="380"/>
      <c r="S70" s="380"/>
      <c r="T70" s="445">
        <v>0</v>
      </c>
      <c r="U70" s="165"/>
      <c r="V70" s="109"/>
    </row>
    <row r="71" spans="1:22" ht="11.25" customHeight="1" x14ac:dyDescent="0.25">
      <c r="A71" s="432"/>
      <c r="B71" s="391"/>
      <c r="C71" s="392"/>
      <c r="D71" s="393"/>
      <c r="E71" s="359"/>
      <c r="F71" s="359"/>
      <c r="G71" s="394"/>
      <c r="H71" s="394"/>
      <c r="I71" s="394"/>
      <c r="J71" s="394"/>
      <c r="K71" s="394"/>
      <c r="L71" s="394"/>
      <c r="M71" s="394"/>
      <c r="N71" s="394"/>
      <c r="O71" s="394"/>
      <c r="P71" s="394"/>
      <c r="Q71" s="175"/>
      <c r="R71" s="175"/>
      <c r="S71" s="359"/>
      <c r="T71" s="175"/>
      <c r="U71" s="361"/>
      <c r="V71" s="109"/>
    </row>
  </sheetData>
  <sheetProtection formatRows="0" insertRows="0"/>
  <mergeCells count="4">
    <mergeCell ref="A5:T5"/>
    <mergeCell ref="F66:T66"/>
    <mergeCell ref="R2:T2"/>
    <mergeCell ref="R3:T3"/>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C1FF"/>
    <pageSetUpPr fitToPage="1"/>
  </sheetPr>
  <dimension ref="A1:T112"/>
  <sheetViews>
    <sheetView showGridLines="0" view="pageBreakPreview" zoomScaleNormal="100" zoomScaleSheetLayoutView="100" workbookViewId="0"/>
  </sheetViews>
  <sheetFormatPr defaultRowHeight="15" x14ac:dyDescent="0.25"/>
  <cols>
    <col min="1" max="1" width="4.85546875" style="110" customWidth="1"/>
    <col min="2" max="3" width="2.42578125" style="110" customWidth="1"/>
    <col min="4" max="4" width="2.7109375" style="110" customWidth="1"/>
    <col min="5" max="5" width="3" style="110" customWidth="1"/>
    <col min="6" max="6" width="37.28515625" style="110" customWidth="1"/>
    <col min="7" max="8" width="13.7109375" style="110" customWidth="1"/>
    <col min="9" max="11" width="12" style="110" customWidth="1"/>
    <col min="12" max="16" width="13.7109375" style="110" customWidth="1"/>
    <col min="17" max="17" width="2.7109375" style="110" customWidth="1"/>
    <col min="18" max="18" width="24.28515625" style="110" customWidth="1"/>
    <col min="19" max="19" width="47.5703125" style="110" customWidth="1"/>
    <col min="20" max="16384" width="9.140625" style="110"/>
  </cols>
  <sheetData>
    <row r="1" spans="1:19" ht="12.75" customHeight="1" x14ac:dyDescent="0.25">
      <c r="A1" s="301"/>
      <c r="B1" s="153"/>
      <c r="C1" s="153"/>
      <c r="D1" s="153"/>
      <c r="E1" s="153"/>
      <c r="F1" s="153"/>
      <c r="G1" s="153"/>
      <c r="H1" s="153"/>
      <c r="I1" s="153"/>
      <c r="J1" s="153"/>
      <c r="K1" s="153"/>
      <c r="L1" s="702"/>
      <c r="M1" s="702"/>
      <c r="N1" s="702"/>
      <c r="O1" s="702"/>
      <c r="P1" s="702"/>
      <c r="Q1" s="703"/>
    </row>
    <row r="2" spans="1:19" ht="18" customHeight="1" x14ac:dyDescent="0.3">
      <c r="A2" s="154"/>
      <c r="B2" s="155"/>
      <c r="C2" s="155"/>
      <c r="D2" s="155"/>
      <c r="E2" s="155"/>
      <c r="F2" s="155"/>
      <c r="G2" s="155"/>
      <c r="H2" s="11"/>
      <c r="I2" s="704"/>
      <c r="J2" s="704"/>
      <c r="K2" s="704"/>
      <c r="L2" s="704"/>
      <c r="M2" s="11" t="s">
        <v>2</v>
      </c>
      <c r="N2" s="775" t="s">
        <v>152</v>
      </c>
      <c r="O2" s="775"/>
      <c r="P2" s="775"/>
      <c r="Q2" s="705"/>
    </row>
    <row r="3" spans="1:19" ht="18" customHeight="1" x14ac:dyDescent="0.25">
      <c r="A3" s="154"/>
      <c r="B3" s="155"/>
      <c r="C3" s="155"/>
      <c r="D3" s="155"/>
      <c r="E3" s="155"/>
      <c r="F3" s="155"/>
      <c r="G3" s="155"/>
      <c r="H3" s="11"/>
      <c r="I3" s="704"/>
      <c r="J3" s="704"/>
      <c r="K3" s="704"/>
      <c r="L3" s="704"/>
      <c r="M3" s="11" t="s">
        <v>0</v>
      </c>
      <c r="N3" s="767">
        <v>42643</v>
      </c>
      <c r="O3" s="767"/>
      <c r="P3" s="767"/>
      <c r="Q3" s="705"/>
    </row>
    <row r="4" spans="1:19" ht="20.25" customHeight="1" x14ac:dyDescent="0.35">
      <c r="A4" s="157" t="s">
        <v>64</v>
      </c>
      <c r="B4" s="158"/>
      <c r="C4" s="158"/>
      <c r="D4" s="158"/>
      <c r="E4" s="155"/>
      <c r="F4" s="155"/>
      <c r="G4" s="155"/>
      <c r="H4" s="155"/>
      <c r="I4" s="155"/>
      <c r="J4" s="155"/>
      <c r="K4" s="155"/>
      <c r="L4" s="704"/>
      <c r="M4" s="704"/>
      <c r="N4" s="704"/>
      <c r="O4" s="704"/>
      <c r="P4" s="704"/>
      <c r="Q4" s="705"/>
    </row>
    <row r="5" spans="1:19" ht="36" customHeight="1" x14ac:dyDescent="0.25">
      <c r="A5" s="792" t="s">
        <v>90</v>
      </c>
      <c r="B5" s="777"/>
      <c r="C5" s="777"/>
      <c r="D5" s="777"/>
      <c r="E5" s="777"/>
      <c r="F5" s="777"/>
      <c r="G5" s="777"/>
      <c r="H5" s="777"/>
      <c r="I5" s="777"/>
      <c r="J5" s="777"/>
      <c r="K5" s="777"/>
      <c r="L5" s="777"/>
      <c r="M5" s="777"/>
      <c r="N5" s="777"/>
      <c r="O5" s="777"/>
      <c r="P5" s="777"/>
      <c r="Q5" s="706"/>
    </row>
    <row r="6" spans="1:19" x14ac:dyDescent="0.25">
      <c r="A6" s="137" t="s">
        <v>107</v>
      </c>
      <c r="B6" s="163"/>
      <c r="C6" s="23"/>
      <c r="D6" s="23"/>
      <c r="E6" s="163"/>
      <c r="F6" s="163"/>
      <c r="G6" s="155"/>
      <c r="H6" s="155"/>
      <c r="I6" s="155"/>
      <c r="J6" s="155"/>
      <c r="K6" s="155"/>
      <c r="L6" s="704"/>
      <c r="M6" s="704"/>
      <c r="N6" s="704"/>
      <c r="O6" s="704"/>
      <c r="P6" s="704"/>
      <c r="Q6" s="705"/>
    </row>
    <row r="7" spans="1:19" ht="30" customHeight="1" x14ac:dyDescent="0.3">
      <c r="A7" s="144">
        <v>7</v>
      </c>
      <c r="B7" s="632"/>
      <c r="C7" s="38" t="s">
        <v>65</v>
      </c>
      <c r="D7" s="632"/>
      <c r="E7" s="34"/>
      <c r="F7" s="33"/>
      <c r="G7" s="331"/>
      <c r="H7" s="331"/>
      <c r="I7" s="331"/>
      <c r="J7" s="331"/>
      <c r="K7" s="331"/>
      <c r="L7" s="492" t="s">
        <v>16</v>
      </c>
      <c r="M7" s="492" t="s">
        <v>16</v>
      </c>
      <c r="N7" s="492" t="s">
        <v>16</v>
      </c>
      <c r="O7" s="492" t="s">
        <v>16</v>
      </c>
      <c r="P7" s="492" t="s">
        <v>16</v>
      </c>
      <c r="Q7" s="633"/>
    </row>
    <row r="8" spans="1:19" x14ac:dyDescent="0.25">
      <c r="A8" s="144">
        <v>8</v>
      </c>
      <c r="B8" s="632"/>
      <c r="C8" s="632"/>
      <c r="D8" s="632"/>
      <c r="E8" s="20"/>
      <c r="F8" s="20"/>
      <c r="G8" s="331"/>
      <c r="H8" s="331"/>
      <c r="I8" s="331"/>
      <c r="J8" s="331"/>
      <c r="K8" s="331" t="s">
        <v>153</v>
      </c>
      <c r="L8" s="106">
        <v>41182</v>
      </c>
      <c r="M8" s="106">
        <v>41547</v>
      </c>
      <c r="N8" s="106">
        <v>41912</v>
      </c>
      <c r="O8" s="106">
        <v>42277</v>
      </c>
      <c r="P8" s="106">
        <v>42643</v>
      </c>
      <c r="Q8" s="176"/>
    </row>
    <row r="9" spans="1:19" ht="15" customHeight="1" x14ac:dyDescent="0.25">
      <c r="A9" s="144">
        <v>9</v>
      </c>
      <c r="B9" s="632"/>
      <c r="C9" s="632"/>
      <c r="D9" s="632"/>
      <c r="E9" s="20"/>
      <c r="F9" s="20"/>
      <c r="G9" s="634"/>
      <c r="H9" s="634"/>
      <c r="I9" s="634"/>
      <c r="J9" s="634"/>
      <c r="K9" s="634"/>
      <c r="L9" s="15" t="s">
        <v>4</v>
      </c>
      <c r="M9" s="15" t="s">
        <v>4</v>
      </c>
      <c r="N9" s="15" t="s">
        <v>4</v>
      </c>
      <c r="O9" s="15" t="s">
        <v>4</v>
      </c>
      <c r="P9" s="15" t="s">
        <v>4</v>
      </c>
      <c r="Q9" s="176"/>
      <c r="R9" s="114"/>
    </row>
    <row r="10" spans="1:19" ht="15" customHeight="1" x14ac:dyDescent="0.25">
      <c r="A10" s="144">
        <v>10</v>
      </c>
      <c r="B10" s="632"/>
      <c r="C10" s="632"/>
      <c r="D10" s="632"/>
      <c r="E10" s="18" t="s">
        <v>5</v>
      </c>
      <c r="F10" s="20"/>
      <c r="G10" s="331"/>
      <c r="H10" s="331"/>
      <c r="I10" s="331"/>
      <c r="J10" s="331"/>
      <c r="K10" s="331"/>
      <c r="L10" s="457">
        <v>331587.35227376065</v>
      </c>
      <c r="M10" s="457">
        <v>337841.75613728026</v>
      </c>
      <c r="N10" s="457">
        <v>339834.55234512972</v>
      </c>
      <c r="O10" s="457">
        <v>340539.47113531677</v>
      </c>
      <c r="P10" s="457">
        <v>348394.56518672337</v>
      </c>
      <c r="Q10" s="178"/>
      <c r="R10" s="115" t="s">
        <v>104</v>
      </c>
      <c r="S10" s="115" t="s">
        <v>122</v>
      </c>
    </row>
    <row r="11" spans="1:19" ht="15" customHeight="1" x14ac:dyDescent="0.25">
      <c r="A11" s="144">
        <v>11</v>
      </c>
      <c r="B11" s="632"/>
      <c r="C11" s="632"/>
      <c r="D11" s="632"/>
      <c r="E11" s="20"/>
      <c r="F11" s="20"/>
      <c r="G11" s="331"/>
      <c r="H11" s="331"/>
      <c r="I11" s="331"/>
      <c r="J11" s="331"/>
      <c r="K11" s="331"/>
      <c r="L11" s="94"/>
      <c r="M11" s="94"/>
      <c r="N11" s="94"/>
      <c r="O11" s="94"/>
      <c r="P11" s="94"/>
      <c r="Q11" s="176"/>
    </row>
    <row r="12" spans="1:19" ht="15" customHeight="1" x14ac:dyDescent="0.25">
      <c r="A12" s="144">
        <v>12</v>
      </c>
      <c r="B12" s="632"/>
      <c r="C12" s="632"/>
      <c r="D12" s="43" t="s">
        <v>9</v>
      </c>
      <c r="E12" s="18" t="s">
        <v>21</v>
      </c>
      <c r="F12" s="43"/>
      <c r="G12" s="331"/>
      <c r="H12" s="331"/>
      <c r="I12" s="331"/>
      <c r="J12" s="331"/>
      <c r="K12" s="331"/>
      <c r="L12" s="450">
        <v>8669.2153498733696</v>
      </c>
      <c r="M12" s="450">
        <v>9076.7456311302576</v>
      </c>
      <c r="N12" s="515">
        <v>9453.7030669170545</v>
      </c>
      <c r="O12" s="457">
        <v>9458.4346785284815</v>
      </c>
      <c r="P12" s="457">
        <v>9958.7445600073152</v>
      </c>
      <c r="Q12" s="178"/>
      <c r="R12" s="115" t="s">
        <v>150</v>
      </c>
      <c r="S12" s="115" t="s">
        <v>123</v>
      </c>
    </row>
    <row r="13" spans="1:19" ht="15" customHeight="1" x14ac:dyDescent="0.25">
      <c r="A13" s="144">
        <v>13</v>
      </c>
      <c r="B13" s="632"/>
      <c r="C13" s="632"/>
      <c r="D13" s="632"/>
      <c r="E13" s="20"/>
      <c r="F13" s="20"/>
      <c r="G13" s="331"/>
      <c r="H13" s="331"/>
      <c r="I13" s="331"/>
      <c r="J13" s="331"/>
      <c r="K13" s="331"/>
      <c r="L13" s="94"/>
      <c r="M13" s="94"/>
      <c r="N13" s="94"/>
      <c r="O13" s="94"/>
      <c r="P13" s="94"/>
      <c r="Q13" s="176"/>
    </row>
    <row r="14" spans="1:19" ht="15" customHeight="1" x14ac:dyDescent="0.25">
      <c r="A14" s="144">
        <v>14</v>
      </c>
      <c r="B14" s="632"/>
      <c r="C14" s="632"/>
      <c r="D14" s="43" t="s">
        <v>6</v>
      </c>
      <c r="E14" s="18" t="s">
        <v>79</v>
      </c>
      <c r="F14" s="43"/>
      <c r="G14" s="331"/>
      <c r="H14" s="331"/>
      <c r="I14" s="331"/>
      <c r="J14" s="331"/>
      <c r="K14" s="331"/>
      <c r="L14" s="450">
        <v>2567.7316739648363</v>
      </c>
      <c r="M14" s="450">
        <v>4614.2684878877235</v>
      </c>
      <c r="N14" s="515">
        <v>3435.2405724528708</v>
      </c>
      <c r="O14" s="457">
        <v>1416.6618900003325</v>
      </c>
      <c r="P14" s="457">
        <v>1445.0972053850444</v>
      </c>
      <c r="Q14" s="178"/>
      <c r="R14" s="115" t="s">
        <v>145</v>
      </c>
      <c r="S14" s="115" t="s">
        <v>124</v>
      </c>
    </row>
    <row r="15" spans="1:19" ht="15" customHeight="1" x14ac:dyDescent="0.25">
      <c r="A15" s="144">
        <v>15</v>
      </c>
      <c r="B15" s="632"/>
      <c r="C15" s="632"/>
      <c r="D15" s="632"/>
      <c r="E15" s="20"/>
      <c r="F15" s="20"/>
      <c r="G15" s="331"/>
      <c r="H15" s="331"/>
      <c r="I15" s="331"/>
      <c r="J15" s="331"/>
      <c r="K15" s="331"/>
      <c r="L15" s="94"/>
      <c r="M15" s="94"/>
      <c r="N15" s="94"/>
      <c r="O15" s="94"/>
      <c r="P15" s="94"/>
      <c r="Q15" s="176"/>
    </row>
    <row r="16" spans="1:19" ht="15" customHeight="1" x14ac:dyDescent="0.25">
      <c r="A16" s="144">
        <v>16</v>
      </c>
      <c r="B16" s="632"/>
      <c r="C16" s="632"/>
      <c r="D16" s="43" t="s">
        <v>6</v>
      </c>
      <c r="E16" s="18" t="s">
        <v>61</v>
      </c>
      <c r="F16" s="43"/>
      <c r="G16" s="331"/>
      <c r="H16" s="331"/>
      <c r="I16" s="331"/>
      <c r="J16" s="331"/>
      <c r="K16" s="331"/>
      <c r="L16" s="450">
        <v>12449.946037568832</v>
      </c>
      <c r="M16" s="450">
        <v>6632.8432071248189</v>
      </c>
      <c r="N16" s="515">
        <v>6931.0754581195961</v>
      </c>
      <c r="O16" s="457">
        <v>16705.747568202838</v>
      </c>
      <c r="P16" s="457">
        <v>12910.382431728225</v>
      </c>
      <c r="Q16" s="176"/>
      <c r="R16" s="115" t="s">
        <v>146</v>
      </c>
      <c r="S16" s="115" t="s">
        <v>125</v>
      </c>
    </row>
    <row r="17" spans="1:19" ht="15" customHeight="1" x14ac:dyDescent="0.25">
      <c r="A17" s="144">
        <v>17</v>
      </c>
      <c r="B17" s="632"/>
      <c r="C17" s="632"/>
      <c r="D17" s="632"/>
      <c r="E17" s="20"/>
      <c r="F17" s="20"/>
      <c r="G17" s="331"/>
      <c r="H17" s="331"/>
      <c r="I17" s="331"/>
      <c r="J17" s="331"/>
      <c r="K17" s="331"/>
      <c r="L17" s="94"/>
      <c r="M17" s="94"/>
      <c r="N17" s="94"/>
      <c r="O17" s="94"/>
      <c r="P17" s="94"/>
      <c r="Q17" s="176"/>
    </row>
    <row r="18" spans="1:19" ht="15" customHeight="1" x14ac:dyDescent="0.25">
      <c r="A18" s="144">
        <v>18</v>
      </c>
      <c r="B18" s="632"/>
      <c r="C18" s="632"/>
      <c r="D18" s="43" t="s">
        <v>9</v>
      </c>
      <c r="E18" s="18" t="s">
        <v>11</v>
      </c>
      <c r="F18" s="43"/>
      <c r="G18" s="331"/>
      <c r="H18" s="331"/>
      <c r="I18" s="331"/>
      <c r="J18" s="331"/>
      <c r="K18" s="331"/>
      <c r="L18" s="450">
        <v>64.640709999999999</v>
      </c>
      <c r="M18" s="450">
        <v>134.98117999999999</v>
      </c>
      <c r="N18" s="515">
        <v>32.544075609837037</v>
      </c>
      <c r="O18" s="457">
        <v>309.01991324489762</v>
      </c>
      <c r="P18" s="457">
        <v>375.75400000000002</v>
      </c>
      <c r="Q18" s="176"/>
      <c r="R18" s="115" t="s">
        <v>147</v>
      </c>
      <c r="S18" s="115" t="s">
        <v>126</v>
      </c>
    </row>
    <row r="19" spans="1:19" ht="15" customHeight="1" x14ac:dyDescent="0.25">
      <c r="A19" s="144">
        <v>19</v>
      </c>
      <c r="B19" s="632"/>
      <c r="C19" s="632"/>
      <c r="D19" s="632"/>
      <c r="E19" s="20"/>
      <c r="F19" s="20"/>
      <c r="G19" s="331"/>
      <c r="H19" s="331"/>
      <c r="I19" s="331"/>
      <c r="J19" s="331"/>
      <c r="K19" s="331"/>
      <c r="L19" s="94"/>
      <c r="M19" s="94"/>
      <c r="N19" s="94"/>
      <c r="O19" s="94"/>
      <c r="P19" s="94"/>
      <c r="Q19" s="178"/>
    </row>
    <row r="20" spans="1:19" ht="15" customHeight="1" x14ac:dyDescent="0.25">
      <c r="A20" s="144">
        <v>20</v>
      </c>
      <c r="B20" s="632"/>
      <c r="C20" s="632"/>
      <c r="D20" s="43" t="s">
        <v>6</v>
      </c>
      <c r="E20" s="18" t="s">
        <v>13</v>
      </c>
      <c r="F20" s="43"/>
      <c r="G20" s="331"/>
      <c r="H20" s="331"/>
      <c r="I20" s="331"/>
      <c r="J20" s="331"/>
      <c r="K20" s="331"/>
      <c r="L20" s="450">
        <v>0</v>
      </c>
      <c r="M20" s="450">
        <v>0</v>
      </c>
      <c r="N20" s="515">
        <v>0</v>
      </c>
      <c r="O20" s="457">
        <v>0</v>
      </c>
      <c r="P20" s="457">
        <v>0</v>
      </c>
      <c r="Q20" s="176"/>
      <c r="R20" s="115" t="s">
        <v>148</v>
      </c>
      <c r="S20" s="115" t="s">
        <v>127</v>
      </c>
    </row>
    <row r="21" spans="1:19" ht="15" customHeight="1" x14ac:dyDescent="0.25">
      <c r="A21" s="144">
        <v>21</v>
      </c>
      <c r="B21" s="632"/>
      <c r="C21" s="632"/>
      <c r="D21" s="632"/>
      <c r="E21" s="20"/>
      <c r="F21" s="20"/>
      <c r="G21" s="331"/>
      <c r="H21" s="331"/>
      <c r="I21" s="331"/>
      <c r="J21" s="331"/>
      <c r="K21" s="331"/>
      <c r="L21" s="94"/>
      <c r="M21" s="94"/>
      <c r="N21" s="94"/>
      <c r="O21" s="94"/>
      <c r="P21" s="94"/>
      <c r="Q21" s="176"/>
    </row>
    <row r="22" spans="1:19" ht="15" customHeight="1" x14ac:dyDescent="0.25">
      <c r="A22" s="144">
        <v>22</v>
      </c>
      <c r="B22" s="632"/>
      <c r="C22" s="632"/>
      <c r="D22" s="61" t="s">
        <v>6</v>
      </c>
      <c r="E22" s="18" t="s">
        <v>12</v>
      </c>
      <c r="F22" s="61"/>
      <c r="G22" s="331"/>
      <c r="H22" s="331"/>
      <c r="I22" s="331"/>
      <c r="J22" s="331"/>
      <c r="K22" s="331"/>
      <c r="L22" s="450">
        <v>-29.417788140684024</v>
      </c>
      <c r="M22" s="450">
        <v>-42.588676032843068</v>
      </c>
      <c r="N22" s="515">
        <v>-175.15009785856819</v>
      </c>
      <c r="O22" s="457">
        <v>-499.86081502324669</v>
      </c>
      <c r="P22" s="457">
        <v>-461.23408781603212</v>
      </c>
      <c r="Q22" s="176"/>
      <c r="R22" s="115" t="s">
        <v>149</v>
      </c>
      <c r="S22" s="115" t="s">
        <v>128</v>
      </c>
    </row>
    <row r="23" spans="1:19" ht="15" customHeight="1" thickBot="1" x14ac:dyDescent="0.3">
      <c r="A23" s="144">
        <v>23</v>
      </c>
      <c r="B23" s="632"/>
      <c r="C23" s="632"/>
      <c r="D23" s="632"/>
      <c r="E23" s="20"/>
      <c r="F23" s="20"/>
      <c r="G23" s="331"/>
      <c r="H23" s="331"/>
      <c r="I23" s="331"/>
      <c r="J23" s="331"/>
      <c r="K23" s="331"/>
      <c r="L23" s="94"/>
      <c r="M23" s="94"/>
      <c r="N23" s="94"/>
      <c r="O23" s="94"/>
      <c r="P23" s="94"/>
      <c r="Q23" s="176"/>
    </row>
    <row r="24" spans="1:19" ht="15" customHeight="1" thickBot="1" x14ac:dyDescent="0.3">
      <c r="A24" s="144">
        <v>24</v>
      </c>
      <c r="B24" s="632"/>
      <c r="C24" s="632"/>
      <c r="D24" s="632"/>
      <c r="E24" s="18" t="s">
        <v>62</v>
      </c>
      <c r="F24" s="37"/>
      <c r="G24" s="331"/>
      <c r="H24" s="331"/>
      <c r="I24" s="331"/>
      <c r="J24" s="331"/>
      <c r="K24" s="331"/>
      <c r="L24" s="514">
        <v>337841.75613728026</v>
      </c>
      <c r="M24" s="514">
        <v>339834.55234512972</v>
      </c>
      <c r="N24" s="514">
        <v>340539.47113531677</v>
      </c>
      <c r="O24" s="514">
        <v>348394.56518672337</v>
      </c>
      <c r="P24" s="514">
        <v>351954.31217601331</v>
      </c>
      <c r="Q24" s="178"/>
      <c r="R24" s="115" t="s">
        <v>105</v>
      </c>
      <c r="S24" s="115"/>
    </row>
    <row r="25" spans="1:19" ht="15" customHeight="1" x14ac:dyDescent="0.25">
      <c r="A25" s="144">
        <v>25</v>
      </c>
      <c r="B25" s="632"/>
      <c r="C25" s="632"/>
      <c r="D25" s="632"/>
      <c r="E25" s="20"/>
      <c r="F25" s="20"/>
      <c r="G25" s="331"/>
      <c r="H25" s="331"/>
      <c r="I25" s="331"/>
      <c r="J25" s="331"/>
      <c r="K25" s="331"/>
      <c r="L25" s="170"/>
      <c r="M25" s="170"/>
      <c r="N25" s="170"/>
      <c r="O25" s="170"/>
      <c r="P25" s="170"/>
      <c r="Q25" s="178"/>
    </row>
    <row r="26" spans="1:19" ht="39.950000000000003" customHeight="1" x14ac:dyDescent="0.3">
      <c r="A26" s="144">
        <v>26</v>
      </c>
      <c r="B26" s="632"/>
      <c r="C26" s="38" t="s">
        <v>254</v>
      </c>
      <c r="D26" s="632"/>
      <c r="E26" s="321"/>
      <c r="F26" s="33"/>
      <c r="G26" s="331"/>
      <c r="H26" s="331"/>
      <c r="I26" s="331"/>
      <c r="J26" s="331"/>
      <c r="K26" s="331"/>
      <c r="L26" s="635"/>
      <c r="M26" s="635"/>
      <c r="N26" s="635"/>
      <c r="O26" s="635"/>
      <c r="P26" s="635"/>
      <c r="Q26" s="633"/>
      <c r="R26" s="436"/>
    </row>
    <row r="27" spans="1:19" x14ac:dyDescent="0.25">
      <c r="A27" s="144">
        <v>27</v>
      </c>
      <c r="B27" s="632"/>
      <c r="C27" s="632"/>
      <c r="D27" s="632"/>
      <c r="E27" s="321"/>
      <c r="F27" s="321"/>
      <c r="G27" s="331"/>
      <c r="H27" s="773"/>
      <c r="I27" s="773"/>
      <c r="J27" s="773"/>
      <c r="K27" s="773"/>
      <c r="L27" s="20"/>
      <c r="M27" s="774" t="s">
        <v>255</v>
      </c>
      <c r="N27" s="774"/>
      <c r="O27" s="774" t="s">
        <v>16</v>
      </c>
      <c r="P27" s="774"/>
      <c r="Q27" s="176"/>
    </row>
    <row r="28" spans="1:19" ht="15" customHeight="1" thickBot="1" x14ac:dyDescent="0.3">
      <c r="A28" s="144">
        <v>28</v>
      </c>
      <c r="B28" s="632"/>
      <c r="C28" s="632"/>
      <c r="D28" s="632"/>
      <c r="E28" s="20"/>
      <c r="F28" s="20"/>
      <c r="G28" s="331"/>
      <c r="H28" s="634"/>
      <c r="I28" s="634"/>
      <c r="J28" s="634"/>
      <c r="K28" s="634"/>
      <c r="L28" s="20"/>
      <c r="M28" s="15" t="s">
        <v>4</v>
      </c>
      <c r="N28" s="15" t="s">
        <v>4</v>
      </c>
      <c r="O28" s="15" t="s">
        <v>4</v>
      </c>
      <c r="P28" s="15" t="s">
        <v>4</v>
      </c>
      <c r="Q28" s="176"/>
      <c r="R28" s="114"/>
    </row>
    <row r="29" spans="1:19" ht="15" customHeight="1" thickBot="1" x14ac:dyDescent="0.3">
      <c r="A29" s="144">
        <v>29</v>
      </c>
      <c r="B29" s="632"/>
      <c r="C29" s="632"/>
      <c r="D29" s="632"/>
      <c r="E29" s="18" t="s">
        <v>5</v>
      </c>
      <c r="F29" s="20"/>
      <c r="G29" s="331"/>
      <c r="H29" s="331"/>
      <c r="I29" s="331"/>
      <c r="J29" s="331"/>
      <c r="K29" s="331"/>
      <c r="L29" s="18"/>
      <c r="M29" s="322"/>
      <c r="N29" s="512">
        <v>389139.50597969443</v>
      </c>
      <c r="O29" s="94"/>
      <c r="P29" s="514">
        <v>348394.56518672337</v>
      </c>
      <c r="Q29" s="178"/>
      <c r="R29" s="115" t="s">
        <v>256</v>
      </c>
      <c r="S29" s="115" t="s">
        <v>257</v>
      </c>
    </row>
    <row r="30" spans="1:19" ht="15" customHeight="1" thickBot="1" x14ac:dyDescent="0.3">
      <c r="A30" s="144">
        <v>30</v>
      </c>
      <c r="B30" s="632"/>
      <c r="C30" s="632"/>
      <c r="D30" s="43" t="s">
        <v>9</v>
      </c>
      <c r="E30" s="20"/>
      <c r="F30" s="43"/>
      <c r="G30" s="331"/>
      <c r="H30" s="331"/>
      <c r="I30" s="331"/>
      <c r="J30" s="331"/>
      <c r="K30" s="331"/>
      <c r="L30" s="20"/>
      <c r="M30" s="322"/>
      <c r="N30" s="322"/>
      <c r="O30" s="94"/>
      <c r="P30" s="94"/>
      <c r="Q30" s="176"/>
    </row>
    <row r="31" spans="1:19" ht="15" customHeight="1" thickBot="1" x14ac:dyDescent="0.3">
      <c r="A31" s="144">
        <v>31</v>
      </c>
      <c r="B31" s="632"/>
      <c r="C31" s="632"/>
      <c r="D31" s="632"/>
      <c r="E31" s="18" t="s">
        <v>21</v>
      </c>
      <c r="F31" s="20"/>
      <c r="G31" s="331"/>
      <c r="H31" s="331"/>
      <c r="I31" s="331"/>
      <c r="J31" s="331"/>
      <c r="K31" s="331"/>
      <c r="L31" s="18"/>
      <c r="M31" s="322"/>
      <c r="N31" s="514">
        <v>11917.910179054934</v>
      </c>
      <c r="O31" s="94"/>
      <c r="P31" s="514">
        <v>9958.7445600073152</v>
      </c>
      <c r="Q31" s="178"/>
      <c r="R31" s="115" t="s">
        <v>258</v>
      </c>
    </row>
    <row r="32" spans="1:19" ht="15" customHeight="1" thickBot="1" x14ac:dyDescent="0.3">
      <c r="A32" s="144">
        <v>32</v>
      </c>
      <c r="B32" s="632"/>
      <c r="C32" s="632"/>
      <c r="D32" s="43" t="s">
        <v>6</v>
      </c>
      <c r="E32" s="20"/>
      <c r="F32" s="43"/>
      <c r="G32" s="331"/>
      <c r="H32" s="331"/>
      <c r="I32" s="331"/>
      <c r="J32" s="331"/>
      <c r="K32" s="331"/>
      <c r="L32" s="20"/>
      <c r="M32" s="322"/>
      <c r="N32" s="322"/>
      <c r="O32" s="94"/>
      <c r="P32" s="94"/>
      <c r="Q32" s="176"/>
    </row>
    <row r="33" spans="1:18" ht="15" customHeight="1" thickBot="1" x14ac:dyDescent="0.3">
      <c r="A33" s="144">
        <v>33</v>
      </c>
      <c r="B33" s="632"/>
      <c r="C33" s="632"/>
      <c r="D33" s="632"/>
      <c r="E33" s="636" t="s">
        <v>79</v>
      </c>
      <c r="F33" s="330"/>
      <c r="G33" s="331"/>
      <c r="H33" s="331"/>
      <c r="I33" s="331"/>
      <c r="J33" s="331"/>
      <c r="K33" s="331"/>
      <c r="L33" s="18"/>
      <c r="M33" s="322"/>
      <c r="N33" s="514">
        <v>1614.2539362528621</v>
      </c>
      <c r="O33" s="94"/>
      <c r="P33" s="514">
        <v>1445.0972053850444</v>
      </c>
      <c r="Q33" s="178"/>
      <c r="R33" s="115" t="s">
        <v>259</v>
      </c>
    </row>
    <row r="34" spans="1:18" ht="15" customHeight="1" x14ac:dyDescent="0.25">
      <c r="A34" s="144">
        <v>34</v>
      </c>
      <c r="B34" s="632"/>
      <c r="C34" s="632"/>
      <c r="D34" s="43" t="s">
        <v>6</v>
      </c>
      <c r="E34" s="20"/>
      <c r="F34" s="43"/>
      <c r="G34" s="331"/>
      <c r="H34" s="331"/>
      <c r="I34" s="331"/>
      <c r="J34" s="331"/>
      <c r="K34" s="331"/>
      <c r="L34" s="20"/>
      <c r="M34" s="322"/>
      <c r="N34" s="322"/>
      <c r="O34" s="94"/>
      <c r="P34" s="94"/>
      <c r="Q34" s="176"/>
    </row>
    <row r="35" spans="1:18" ht="15" customHeight="1" x14ac:dyDescent="0.25">
      <c r="A35" s="144">
        <v>35</v>
      </c>
      <c r="B35" s="632"/>
      <c r="C35" s="632"/>
      <c r="D35" s="632"/>
      <c r="E35" s="20"/>
      <c r="F35" s="19" t="s">
        <v>260</v>
      </c>
      <c r="G35" s="331"/>
      <c r="H35" s="331"/>
      <c r="I35" s="331"/>
      <c r="J35" s="331"/>
      <c r="K35" s="331"/>
      <c r="L35" s="20"/>
      <c r="M35" s="450">
        <v>17117.456879999998</v>
      </c>
      <c r="N35" s="322"/>
      <c r="O35" s="450">
        <v>12910.382431728225</v>
      </c>
      <c r="P35" s="94"/>
      <c r="Q35" s="176"/>
    </row>
    <row r="36" spans="1:18" ht="15" customHeight="1" x14ac:dyDescent="0.25">
      <c r="A36" s="144">
        <v>36</v>
      </c>
      <c r="B36" s="632"/>
      <c r="C36" s="632"/>
      <c r="D36" s="632"/>
      <c r="E36" s="20"/>
      <c r="F36" s="20" t="s">
        <v>261</v>
      </c>
      <c r="G36" s="331"/>
      <c r="H36" s="331"/>
      <c r="I36" s="331"/>
      <c r="J36" s="331"/>
      <c r="K36" s="331"/>
      <c r="L36" s="20"/>
      <c r="M36" s="450">
        <v>0</v>
      </c>
      <c r="N36" s="322"/>
      <c r="O36" s="450">
        <v>0</v>
      </c>
      <c r="P36" s="94"/>
      <c r="Q36" s="176"/>
    </row>
    <row r="37" spans="1:18" ht="15" customHeight="1" thickBot="1" x14ac:dyDescent="0.3">
      <c r="A37" s="144">
        <v>37</v>
      </c>
      <c r="B37" s="632"/>
      <c r="C37" s="632"/>
      <c r="D37" s="632"/>
      <c r="E37" s="20"/>
      <c r="F37" s="20" t="s">
        <v>262</v>
      </c>
      <c r="G37" s="331"/>
      <c r="H37" s="331"/>
      <c r="I37" s="331"/>
      <c r="J37" s="331"/>
      <c r="K37" s="331"/>
      <c r="L37" s="20"/>
      <c r="M37" s="450">
        <v>0</v>
      </c>
      <c r="N37" s="322"/>
      <c r="O37" s="450">
        <v>0</v>
      </c>
      <c r="P37" s="94"/>
      <c r="Q37" s="176"/>
    </row>
    <row r="38" spans="1:18" ht="15" customHeight="1" thickBot="1" x14ac:dyDescent="0.3">
      <c r="A38" s="144">
        <v>38</v>
      </c>
      <c r="B38" s="632"/>
      <c r="C38" s="632"/>
      <c r="D38" s="632"/>
      <c r="E38" s="18" t="s">
        <v>61</v>
      </c>
      <c r="F38" s="20"/>
      <c r="G38" s="331"/>
      <c r="H38" s="331"/>
      <c r="I38" s="331"/>
      <c r="J38" s="331"/>
      <c r="K38" s="331"/>
      <c r="L38" s="18"/>
      <c r="M38" s="322"/>
      <c r="N38" s="514">
        <v>17117.456879999998</v>
      </c>
      <c r="O38" s="94"/>
      <c r="P38" s="514">
        <v>12910.382431728225</v>
      </c>
      <c r="Q38" s="178"/>
      <c r="R38" s="115" t="s">
        <v>263</v>
      </c>
    </row>
    <row r="39" spans="1:18" ht="15" customHeight="1" x14ac:dyDescent="0.25">
      <c r="A39" s="144">
        <v>39</v>
      </c>
      <c r="B39" s="632"/>
      <c r="C39" s="632"/>
      <c r="D39" s="43" t="s">
        <v>264</v>
      </c>
      <c r="E39" s="20"/>
      <c r="F39" s="43"/>
      <c r="G39" s="331"/>
      <c r="H39" s="331"/>
      <c r="I39" s="331"/>
      <c r="J39" s="331"/>
      <c r="K39" s="331"/>
      <c r="L39" s="20"/>
      <c r="M39" s="322"/>
      <c r="N39" s="322"/>
      <c r="O39" s="94"/>
      <c r="P39" s="94"/>
      <c r="Q39" s="176"/>
    </row>
    <row r="40" spans="1:18" ht="15" customHeight="1" x14ac:dyDescent="0.25">
      <c r="A40" s="144">
        <v>40</v>
      </c>
      <c r="B40" s="632"/>
      <c r="C40" s="632"/>
      <c r="D40" s="632"/>
      <c r="E40" s="20"/>
      <c r="F40" s="20" t="s">
        <v>265</v>
      </c>
      <c r="G40" s="331"/>
      <c r="H40" s="331"/>
      <c r="I40" s="331"/>
      <c r="J40" s="331"/>
      <c r="K40" s="331"/>
      <c r="L40" s="20"/>
      <c r="M40" s="450">
        <v>385.24599999999998</v>
      </c>
      <c r="N40" s="322"/>
      <c r="O40" s="450">
        <v>375.75400000000002</v>
      </c>
      <c r="P40" s="94"/>
      <c r="Q40" s="176"/>
    </row>
    <row r="41" spans="1:18" ht="15" customHeight="1" x14ac:dyDescent="0.25">
      <c r="A41" s="144">
        <v>41</v>
      </c>
      <c r="B41" s="632"/>
      <c r="C41" s="632"/>
      <c r="D41" s="632"/>
      <c r="E41" s="20"/>
      <c r="F41" s="20" t="s">
        <v>266</v>
      </c>
      <c r="G41" s="331"/>
      <c r="H41" s="331"/>
      <c r="I41" s="331"/>
      <c r="J41" s="331"/>
      <c r="K41" s="331"/>
      <c r="L41" s="20"/>
      <c r="M41" s="450">
        <v>0</v>
      </c>
      <c r="N41" s="322"/>
      <c r="O41" s="450">
        <v>0</v>
      </c>
      <c r="P41" s="94"/>
      <c r="Q41" s="176"/>
    </row>
    <row r="42" spans="1:18" ht="15" customHeight="1" thickBot="1" x14ac:dyDescent="0.3">
      <c r="A42" s="144">
        <v>42</v>
      </c>
      <c r="B42" s="632"/>
      <c r="C42" s="632"/>
      <c r="D42" s="632"/>
      <c r="E42" s="20"/>
      <c r="F42" s="20" t="s">
        <v>267</v>
      </c>
      <c r="G42" s="331"/>
      <c r="H42" s="331"/>
      <c r="I42" s="331"/>
      <c r="J42" s="331"/>
      <c r="K42" s="331"/>
      <c r="L42" s="20"/>
      <c r="M42" s="450">
        <v>0</v>
      </c>
      <c r="N42" s="322"/>
      <c r="O42" s="450">
        <v>0</v>
      </c>
      <c r="P42" s="94"/>
      <c r="Q42" s="176"/>
    </row>
    <row r="43" spans="1:18" ht="15" customHeight="1" thickBot="1" x14ac:dyDescent="0.3">
      <c r="A43" s="144">
        <v>43</v>
      </c>
      <c r="B43" s="632"/>
      <c r="C43" s="632"/>
      <c r="D43" s="632"/>
      <c r="E43" s="18" t="s">
        <v>11</v>
      </c>
      <c r="F43" s="20"/>
      <c r="G43" s="331"/>
      <c r="H43" s="331"/>
      <c r="I43" s="331"/>
      <c r="J43" s="331"/>
      <c r="K43" s="331"/>
      <c r="L43" s="18"/>
      <c r="M43" s="322"/>
      <c r="N43" s="514">
        <v>385.24599999999998</v>
      </c>
      <c r="O43" s="94"/>
      <c r="P43" s="514">
        <v>375.75400000000002</v>
      </c>
      <c r="Q43" s="178"/>
      <c r="R43" s="115" t="s">
        <v>268</v>
      </c>
    </row>
    <row r="44" spans="1:18" ht="15" customHeight="1" x14ac:dyDescent="0.25">
      <c r="A44" s="144">
        <v>44</v>
      </c>
      <c r="B44" s="632"/>
      <c r="C44" s="632"/>
      <c r="D44" s="632"/>
      <c r="E44" s="20"/>
      <c r="F44" s="20"/>
      <c r="G44" s="331"/>
      <c r="H44" s="331"/>
      <c r="I44" s="331"/>
      <c r="J44" s="331"/>
      <c r="K44" s="331"/>
      <c r="L44" s="20"/>
      <c r="M44" s="322"/>
      <c r="N44" s="322"/>
      <c r="O44" s="94"/>
      <c r="P44" s="94"/>
      <c r="Q44" s="633"/>
    </row>
    <row r="45" spans="1:18" ht="15" customHeight="1" x14ac:dyDescent="0.25">
      <c r="A45" s="144">
        <v>45</v>
      </c>
      <c r="B45" s="632"/>
      <c r="C45" s="632"/>
      <c r="D45" s="43" t="s">
        <v>6</v>
      </c>
      <c r="E45" s="18" t="s">
        <v>13</v>
      </c>
      <c r="F45" s="43"/>
      <c r="G45" s="331"/>
      <c r="H45" s="331"/>
      <c r="I45" s="331"/>
      <c r="J45" s="331"/>
      <c r="K45" s="331"/>
      <c r="L45" s="18"/>
      <c r="M45" s="322"/>
      <c r="N45" s="450">
        <v>0</v>
      </c>
      <c r="O45" s="94"/>
      <c r="P45" s="450">
        <v>0</v>
      </c>
      <c r="Q45" s="176"/>
      <c r="R45" s="115" t="s">
        <v>100</v>
      </c>
    </row>
    <row r="46" spans="1:18" ht="15" customHeight="1" thickBot="1" x14ac:dyDescent="0.3">
      <c r="A46" s="144">
        <v>46</v>
      </c>
      <c r="B46" s="632"/>
      <c r="C46" s="632"/>
      <c r="D46" s="632"/>
      <c r="E46" s="20"/>
      <c r="F46" s="20"/>
      <c r="G46" s="331"/>
      <c r="H46" s="331"/>
      <c r="I46" s="331"/>
      <c r="J46" s="331"/>
      <c r="K46" s="331"/>
      <c r="L46" s="20"/>
      <c r="M46" s="322"/>
      <c r="N46" s="322"/>
      <c r="O46" s="94"/>
      <c r="P46" s="94"/>
      <c r="Q46" s="176"/>
    </row>
    <row r="47" spans="1:18" ht="15" customHeight="1" thickBot="1" x14ac:dyDescent="0.3">
      <c r="A47" s="144">
        <v>47</v>
      </c>
      <c r="B47" s="632"/>
      <c r="C47" s="632"/>
      <c r="D47" s="43" t="s">
        <v>6</v>
      </c>
      <c r="E47" s="18" t="s">
        <v>12</v>
      </c>
      <c r="F47" s="43"/>
      <c r="G47" s="331"/>
      <c r="H47" s="331"/>
      <c r="I47" s="331"/>
      <c r="J47" s="331"/>
      <c r="K47" s="331"/>
      <c r="L47" s="18"/>
      <c r="M47" s="322"/>
      <c r="N47" s="322"/>
      <c r="O47" s="94"/>
      <c r="P47" s="514">
        <v>-461.23408781603212</v>
      </c>
      <c r="Q47" s="178"/>
      <c r="R47" s="115" t="s">
        <v>269</v>
      </c>
    </row>
    <row r="48" spans="1:18" ht="15" customHeight="1" thickBot="1" x14ac:dyDescent="0.3">
      <c r="A48" s="144">
        <v>48</v>
      </c>
      <c r="B48" s="632"/>
      <c r="C48" s="632"/>
      <c r="D48" s="632"/>
      <c r="E48" s="20"/>
      <c r="F48" s="20"/>
      <c r="G48" s="331"/>
      <c r="H48" s="331"/>
      <c r="I48" s="331"/>
      <c r="J48" s="331"/>
      <c r="K48" s="331"/>
      <c r="L48" s="20"/>
      <c r="M48" s="322"/>
      <c r="N48" s="322"/>
      <c r="O48" s="94"/>
      <c r="P48" s="94"/>
      <c r="Q48" s="176"/>
    </row>
    <row r="49" spans="1:19" ht="15" customHeight="1" thickBot="1" x14ac:dyDescent="0.3">
      <c r="A49" s="144">
        <v>49</v>
      </c>
      <c r="B49" s="632"/>
      <c r="C49" s="632"/>
      <c r="D49" s="632"/>
      <c r="E49" s="18" t="s">
        <v>62</v>
      </c>
      <c r="F49" s="37"/>
      <c r="G49" s="331"/>
      <c r="H49" s="331"/>
      <c r="I49" s="331"/>
      <c r="J49" s="331"/>
      <c r="K49" s="331"/>
      <c r="L49" s="20"/>
      <c r="M49" s="322"/>
      <c r="N49" s="512">
        <v>395568.06061689236</v>
      </c>
      <c r="O49" s="94"/>
      <c r="P49" s="514">
        <v>351954.31217601331</v>
      </c>
      <c r="Q49" s="178"/>
      <c r="R49" s="115" t="s">
        <v>270</v>
      </c>
    </row>
    <row r="50" spans="1:19" ht="33.75" customHeight="1" x14ac:dyDescent="0.25">
      <c r="A50" s="144">
        <v>50</v>
      </c>
      <c r="B50" s="513"/>
      <c r="C50" s="778" t="s">
        <v>271</v>
      </c>
      <c r="D50" s="778"/>
      <c r="E50" s="778"/>
      <c r="F50" s="778"/>
      <c r="G50" s="778"/>
      <c r="H50" s="778"/>
      <c r="I50" s="778"/>
      <c r="J50" s="778"/>
      <c r="K50" s="778"/>
      <c r="L50" s="778"/>
      <c r="M50" s="778"/>
      <c r="N50" s="778"/>
      <c r="O50" s="778"/>
      <c r="P50" s="778"/>
      <c r="Q50" s="176"/>
    </row>
    <row r="51" spans="1:19" ht="14.25" customHeight="1" x14ac:dyDescent="0.25">
      <c r="A51" s="144">
        <v>51</v>
      </c>
      <c r="B51" s="325"/>
      <c r="C51" s="326"/>
      <c r="D51" s="326"/>
      <c r="E51" s="326"/>
      <c r="F51" s="326"/>
      <c r="G51" s="326"/>
      <c r="H51" s="326"/>
      <c r="I51" s="326"/>
      <c r="J51" s="326"/>
      <c r="K51" s="326"/>
      <c r="L51" s="326"/>
      <c r="M51" s="326"/>
      <c r="N51" s="326"/>
      <c r="O51" s="326"/>
      <c r="P51" s="326"/>
      <c r="Q51" s="176"/>
    </row>
    <row r="52" spans="1:19" ht="30" customHeight="1" x14ac:dyDescent="0.3">
      <c r="A52" s="144">
        <v>52</v>
      </c>
      <c r="B52" s="632"/>
      <c r="C52" s="38" t="s">
        <v>272</v>
      </c>
      <c r="D52" s="632"/>
      <c r="E52" s="327"/>
      <c r="F52" s="33"/>
      <c r="G52" s="331"/>
      <c r="H52" s="331"/>
      <c r="I52" s="331"/>
      <c r="J52" s="331"/>
      <c r="K52" s="331"/>
      <c r="L52" s="20"/>
      <c r="M52" s="40"/>
      <c r="N52" s="20"/>
      <c r="O52" s="20"/>
      <c r="P52" s="20"/>
      <c r="Q52" s="176"/>
    </row>
    <row r="53" spans="1:19" ht="15" customHeight="1" x14ac:dyDescent="0.25">
      <c r="A53" s="144">
        <v>53</v>
      </c>
      <c r="B53" s="49"/>
      <c r="C53" s="49"/>
      <c r="D53" s="49"/>
      <c r="E53" s="40"/>
      <c r="F53" s="40"/>
      <c r="G53" s="331"/>
      <c r="H53" s="331"/>
      <c r="I53" s="331"/>
      <c r="J53" s="331"/>
      <c r="K53" s="331"/>
      <c r="L53" s="18"/>
      <c r="M53" s="40"/>
      <c r="N53" s="40"/>
      <c r="O53" s="40"/>
      <c r="P53" s="40"/>
      <c r="Q53" s="176"/>
    </row>
    <row r="54" spans="1:19" ht="15" customHeight="1" x14ac:dyDescent="0.25">
      <c r="A54" s="144">
        <v>54</v>
      </c>
      <c r="B54" s="632"/>
      <c r="C54" s="632"/>
      <c r="D54" s="632"/>
      <c r="E54" s="20"/>
      <c r="F54" s="19" t="s">
        <v>273</v>
      </c>
      <c r="G54" s="331"/>
      <c r="H54" s="331"/>
      <c r="I54" s="331"/>
      <c r="J54" s="331"/>
      <c r="K54" s="331"/>
      <c r="L54" s="20"/>
      <c r="M54" s="20"/>
      <c r="N54" s="20"/>
      <c r="O54" s="20"/>
      <c r="P54" s="448">
        <v>1209</v>
      </c>
      <c r="Q54" s="178"/>
      <c r="S54" s="115" t="s">
        <v>274</v>
      </c>
    </row>
    <row r="55" spans="1:19" ht="15" customHeight="1" x14ac:dyDescent="0.25">
      <c r="A55" s="144">
        <v>55</v>
      </c>
      <c r="B55" s="632"/>
      <c r="C55" s="632"/>
      <c r="D55" s="632"/>
      <c r="E55" s="20"/>
      <c r="F55" s="19" t="s">
        <v>275</v>
      </c>
      <c r="G55" s="331"/>
      <c r="H55" s="331"/>
      <c r="I55" s="331"/>
      <c r="J55" s="331"/>
      <c r="K55" s="331"/>
      <c r="L55" s="18"/>
      <c r="M55" s="20"/>
      <c r="N55" s="20"/>
      <c r="O55" s="20"/>
      <c r="P55" s="448">
        <v>1204</v>
      </c>
      <c r="Q55" s="176"/>
      <c r="S55" s="115" t="s">
        <v>274</v>
      </c>
    </row>
    <row r="56" spans="1:19" ht="15" customHeight="1" x14ac:dyDescent="0.25">
      <c r="A56" s="144">
        <v>56</v>
      </c>
      <c r="B56" s="632"/>
      <c r="C56" s="632"/>
      <c r="D56" s="632"/>
      <c r="E56" s="20"/>
      <c r="F56" s="19" t="s">
        <v>276</v>
      </c>
      <c r="G56" s="331"/>
      <c r="H56" s="331"/>
      <c r="I56" s="331"/>
      <c r="J56" s="331"/>
      <c r="K56" s="331"/>
      <c r="L56" s="20"/>
      <c r="M56" s="20"/>
      <c r="N56" s="20"/>
      <c r="O56" s="20"/>
      <c r="P56" s="454">
        <v>4.1528239202657247E-3</v>
      </c>
      <c r="Q56" s="178"/>
    </row>
    <row r="57" spans="1:19" ht="15" customHeight="1" x14ac:dyDescent="0.25">
      <c r="A57" s="144">
        <v>57</v>
      </c>
      <c r="B57" s="632"/>
      <c r="C57" s="632"/>
      <c r="D57" s="632"/>
      <c r="E57" s="20"/>
      <c r="F57" s="20"/>
      <c r="G57" s="331"/>
      <c r="H57" s="331"/>
      <c r="I57" s="331"/>
      <c r="J57" s="331"/>
      <c r="K57" s="331"/>
      <c r="L57" s="20"/>
      <c r="M57" s="20"/>
      <c r="N57" s="20"/>
      <c r="O57" s="20"/>
      <c r="P57" s="329"/>
      <c r="Q57" s="176"/>
    </row>
    <row r="58" spans="1:19" ht="15" customHeight="1" x14ac:dyDescent="0.25">
      <c r="A58" s="144">
        <v>58</v>
      </c>
      <c r="B58" s="632"/>
      <c r="C58" s="632"/>
      <c r="D58" s="632"/>
      <c r="E58" s="20"/>
      <c r="F58" s="20"/>
      <c r="G58" s="331"/>
      <c r="H58" s="773"/>
      <c r="I58" s="773"/>
      <c r="J58" s="773"/>
      <c r="K58" s="773"/>
      <c r="L58" s="20"/>
      <c r="M58" s="774" t="s">
        <v>255</v>
      </c>
      <c r="N58" s="774"/>
      <c r="O58" s="774" t="s">
        <v>16</v>
      </c>
      <c r="P58" s="774"/>
      <c r="Q58" s="176"/>
    </row>
    <row r="59" spans="1:19" ht="15" customHeight="1" x14ac:dyDescent="0.25">
      <c r="A59" s="144">
        <v>59</v>
      </c>
      <c r="B59" s="632"/>
      <c r="C59" s="632"/>
      <c r="D59" s="632"/>
      <c r="E59" s="20"/>
      <c r="F59" s="20"/>
      <c r="G59" s="331"/>
      <c r="H59" s="634"/>
      <c r="I59" s="634"/>
      <c r="J59" s="634"/>
      <c r="K59" s="634"/>
      <c r="L59" s="18"/>
      <c r="M59" s="15" t="s">
        <v>4</v>
      </c>
      <c r="N59" s="15" t="s">
        <v>4</v>
      </c>
      <c r="O59" s="15" t="s">
        <v>4</v>
      </c>
      <c r="P59" s="15" t="s">
        <v>4</v>
      </c>
      <c r="Q59" s="176"/>
      <c r="R59" s="114"/>
    </row>
    <row r="60" spans="1:19" ht="15" customHeight="1" x14ac:dyDescent="0.25">
      <c r="A60" s="144">
        <v>60</v>
      </c>
      <c r="B60" s="632"/>
      <c r="C60" s="632"/>
      <c r="D60" s="632"/>
      <c r="E60" s="20"/>
      <c r="F60" s="19" t="s">
        <v>5</v>
      </c>
      <c r="G60" s="331"/>
      <c r="H60" s="331"/>
      <c r="I60" s="331"/>
      <c r="J60" s="331"/>
      <c r="K60" s="331"/>
      <c r="L60" s="20"/>
      <c r="M60" s="729">
        <v>389139.50597969443</v>
      </c>
      <c r="N60" s="94"/>
      <c r="O60" s="729">
        <v>348394.56518672337</v>
      </c>
      <c r="P60" s="94"/>
      <c r="Q60" s="176"/>
    </row>
    <row r="61" spans="1:19" ht="15" customHeight="1" x14ac:dyDescent="0.25">
      <c r="A61" s="144">
        <v>61</v>
      </c>
      <c r="B61" s="632"/>
      <c r="C61" s="632"/>
      <c r="D61" s="43" t="s">
        <v>9</v>
      </c>
      <c r="E61" s="40"/>
      <c r="F61" s="330" t="s">
        <v>277</v>
      </c>
      <c r="G61" s="331"/>
      <c r="H61" s="331"/>
      <c r="I61" s="331"/>
      <c r="J61" s="331"/>
      <c r="K61" s="331"/>
      <c r="L61" s="20"/>
      <c r="M61" s="448">
        <v>427.15812999999997</v>
      </c>
      <c r="N61" s="332"/>
      <c r="O61" s="448">
        <v>415.15812999999997</v>
      </c>
      <c r="P61" s="94"/>
      <c r="Q61" s="178"/>
    </row>
    <row r="62" spans="1:19" ht="15" customHeight="1" x14ac:dyDescent="0.25">
      <c r="A62" s="144">
        <v>62</v>
      </c>
      <c r="B62" s="632"/>
      <c r="C62" s="632"/>
      <c r="D62" s="632"/>
      <c r="E62" s="20"/>
      <c r="F62" s="20"/>
      <c r="G62" s="331"/>
      <c r="H62" s="331"/>
      <c r="I62" s="331"/>
      <c r="J62" s="331"/>
      <c r="K62" s="331"/>
      <c r="L62" s="18"/>
      <c r="M62" s="94"/>
      <c r="N62" s="94"/>
      <c r="O62" s="94"/>
      <c r="P62" s="94"/>
      <c r="Q62" s="176"/>
    </row>
    <row r="63" spans="1:19" ht="15" customHeight="1" thickBot="1" x14ac:dyDescent="0.3">
      <c r="A63" s="144">
        <v>63</v>
      </c>
      <c r="B63" s="632"/>
      <c r="C63" s="632"/>
      <c r="D63" s="632"/>
      <c r="E63" s="20"/>
      <c r="F63" s="20" t="s">
        <v>278</v>
      </c>
      <c r="G63" s="331"/>
      <c r="H63" s="331"/>
      <c r="I63" s="331"/>
      <c r="J63" s="331"/>
      <c r="K63" s="331"/>
      <c r="L63" s="20"/>
      <c r="M63" s="333">
        <v>388712.34784969443</v>
      </c>
      <c r="N63" s="94"/>
      <c r="O63" s="333">
        <v>347979.40705672337</v>
      </c>
      <c r="P63" s="94"/>
      <c r="Q63" s="176"/>
    </row>
    <row r="64" spans="1:19" ht="15" customHeight="1" thickBot="1" x14ac:dyDescent="0.3">
      <c r="A64" s="144">
        <v>64</v>
      </c>
      <c r="B64" s="632"/>
      <c r="C64" s="632"/>
      <c r="D64" s="632"/>
      <c r="E64" s="637" t="s">
        <v>79</v>
      </c>
      <c r="F64" s="120"/>
      <c r="G64" s="331"/>
      <c r="H64" s="331"/>
      <c r="I64" s="331"/>
      <c r="J64" s="331"/>
      <c r="K64" s="331"/>
      <c r="L64" s="18"/>
      <c r="M64" s="94"/>
      <c r="N64" s="510">
        <v>1614.2539362528621</v>
      </c>
      <c r="O64" s="94"/>
      <c r="P64" s="510">
        <v>1445.0972053850444</v>
      </c>
      <c r="Q64" s="176"/>
      <c r="R64" s="115" t="s">
        <v>279</v>
      </c>
    </row>
    <row r="65" spans="1:19" ht="15" customHeight="1" x14ac:dyDescent="0.25">
      <c r="A65" s="144">
        <v>65</v>
      </c>
      <c r="B65" s="632"/>
      <c r="C65" s="632"/>
      <c r="D65" s="632"/>
      <c r="E65" s="25"/>
      <c r="F65" s="19"/>
      <c r="G65" s="331"/>
      <c r="H65" s="331"/>
      <c r="I65" s="331"/>
      <c r="J65" s="331"/>
      <c r="K65" s="331"/>
      <c r="L65" s="18"/>
      <c r="M65" s="20"/>
      <c r="N65" s="335"/>
      <c r="O65" s="20"/>
      <c r="P65" s="335"/>
      <c r="Q65" s="176"/>
    </row>
    <row r="66" spans="1:19" ht="30" customHeight="1" x14ac:dyDescent="0.3">
      <c r="A66" s="144">
        <v>66</v>
      </c>
      <c r="B66" s="632"/>
      <c r="C66" s="38" t="s">
        <v>280</v>
      </c>
      <c r="D66" s="632"/>
      <c r="E66" s="327"/>
      <c r="F66" s="33"/>
      <c r="G66" s="331"/>
      <c r="H66" s="331"/>
      <c r="I66" s="331"/>
      <c r="J66" s="331"/>
      <c r="K66" s="331"/>
      <c r="L66" s="20"/>
      <c r="M66" s="40"/>
      <c r="N66" s="40"/>
      <c r="O66" s="20"/>
      <c r="P66" s="20"/>
      <c r="Q66" s="176"/>
    </row>
    <row r="67" spans="1:19" ht="30.75" customHeight="1" x14ac:dyDescent="0.25">
      <c r="A67" s="144">
        <v>67</v>
      </c>
      <c r="B67" s="632"/>
      <c r="C67" s="632"/>
      <c r="D67" s="632"/>
      <c r="E67" s="20"/>
      <c r="F67" s="20"/>
      <c r="G67" s="331"/>
      <c r="H67" s="773"/>
      <c r="I67" s="773"/>
      <c r="J67" s="773"/>
      <c r="K67" s="773"/>
      <c r="L67" s="20"/>
      <c r="M67" s="774" t="s">
        <v>281</v>
      </c>
      <c r="N67" s="774"/>
      <c r="O67" s="774" t="s">
        <v>282</v>
      </c>
      <c r="P67" s="774"/>
      <c r="Q67" s="178"/>
    </row>
    <row r="68" spans="1:19" ht="15" customHeight="1" x14ac:dyDescent="0.25">
      <c r="A68" s="144">
        <v>68</v>
      </c>
      <c r="B68" s="632"/>
      <c r="C68" s="632"/>
      <c r="D68" s="632"/>
      <c r="E68" s="35" t="s">
        <v>283</v>
      </c>
      <c r="F68" s="20"/>
      <c r="G68" s="331"/>
      <c r="H68" s="331"/>
      <c r="I68" s="331"/>
      <c r="J68" s="331"/>
      <c r="K68" s="331"/>
      <c r="L68" s="20"/>
      <c r="M68" s="94"/>
      <c r="N68" s="450">
        <v>6456.6737299999913</v>
      </c>
      <c r="O68" s="94"/>
      <c r="P68" s="450">
        <v>4004</v>
      </c>
      <c r="Q68" s="176"/>
      <c r="S68" s="115" t="s">
        <v>284</v>
      </c>
    </row>
    <row r="69" spans="1:19" ht="15" customHeight="1" x14ac:dyDescent="0.25">
      <c r="A69" s="144">
        <v>69</v>
      </c>
      <c r="B69" s="632"/>
      <c r="C69" s="632"/>
      <c r="D69" s="43" t="s">
        <v>6</v>
      </c>
      <c r="E69" s="20"/>
      <c r="F69" s="20" t="s">
        <v>285</v>
      </c>
      <c r="G69" s="331"/>
      <c r="H69" s="331"/>
      <c r="I69" s="331"/>
      <c r="J69" s="331"/>
      <c r="K69" s="331"/>
      <c r="L69" s="18"/>
      <c r="M69" s="450">
        <v>18070.465409999997</v>
      </c>
      <c r="N69" s="94"/>
      <c r="O69" s="444">
        <v>12603.521739458241</v>
      </c>
      <c r="P69" s="94"/>
      <c r="Q69" s="176"/>
      <c r="R69" s="115" t="s">
        <v>286</v>
      </c>
    </row>
    <row r="70" spans="1:19" ht="15" customHeight="1" x14ac:dyDescent="0.25">
      <c r="A70" s="144">
        <v>70</v>
      </c>
      <c r="B70" s="632"/>
      <c r="C70" s="632"/>
      <c r="D70" s="43" t="s">
        <v>9</v>
      </c>
      <c r="E70" s="20"/>
      <c r="F70" s="20" t="s">
        <v>287</v>
      </c>
      <c r="G70" s="331"/>
      <c r="H70" s="331"/>
      <c r="I70" s="331"/>
      <c r="J70" s="331"/>
      <c r="K70" s="331"/>
      <c r="L70" s="20"/>
      <c r="M70" s="333">
        <v>17117.456879999998</v>
      </c>
      <c r="N70" s="94"/>
      <c r="O70" s="333">
        <v>12910.382431728225</v>
      </c>
      <c r="P70" s="94"/>
      <c r="Q70" s="176"/>
      <c r="R70" s="115" t="s">
        <v>288</v>
      </c>
    </row>
    <row r="71" spans="1:19" ht="15" customHeight="1" thickBot="1" x14ac:dyDescent="0.3">
      <c r="A71" s="144">
        <v>71</v>
      </c>
      <c r="B71" s="632"/>
      <c r="C71" s="632"/>
      <c r="D71" s="43" t="s">
        <v>6</v>
      </c>
      <c r="E71" s="20"/>
      <c r="F71" s="20" t="s">
        <v>12</v>
      </c>
      <c r="G71" s="331"/>
      <c r="H71" s="331"/>
      <c r="I71" s="331"/>
      <c r="J71" s="331"/>
      <c r="K71" s="331"/>
      <c r="L71" s="18"/>
      <c r="M71" s="92"/>
      <c r="N71" s="94"/>
      <c r="O71" s="450">
        <v>-10.164234887999978</v>
      </c>
      <c r="P71" s="94"/>
      <c r="Q71" s="178"/>
    </row>
    <row r="72" spans="1:19" ht="15" customHeight="1" thickBot="1" x14ac:dyDescent="0.3">
      <c r="A72" s="144">
        <v>72</v>
      </c>
      <c r="B72" s="632"/>
      <c r="C72" s="632"/>
      <c r="D72" s="632"/>
      <c r="E72" s="35" t="s">
        <v>289</v>
      </c>
      <c r="F72" s="20"/>
      <c r="G72" s="331"/>
      <c r="H72" s="331"/>
      <c r="I72" s="331"/>
      <c r="J72" s="331"/>
      <c r="K72" s="331"/>
      <c r="L72" s="20"/>
      <c r="M72" s="94"/>
      <c r="N72" s="512">
        <v>7409.6822599999905</v>
      </c>
      <c r="O72" s="94"/>
      <c r="P72" s="512">
        <v>3686.9750728420181</v>
      </c>
      <c r="Q72" s="176"/>
    </row>
    <row r="73" spans="1:19" ht="15" customHeight="1" thickBot="1" x14ac:dyDescent="0.3">
      <c r="A73" s="144">
        <v>73</v>
      </c>
      <c r="B73" s="632"/>
      <c r="C73" s="632"/>
      <c r="D73" s="632"/>
      <c r="E73" s="20"/>
      <c r="F73" s="20"/>
      <c r="G73" s="331"/>
      <c r="H73" s="331"/>
      <c r="I73" s="331"/>
      <c r="J73" s="331"/>
      <c r="K73" s="331"/>
      <c r="L73" s="20"/>
      <c r="M73" s="94"/>
      <c r="N73" s="92"/>
      <c r="O73" s="94"/>
      <c r="P73" s="94"/>
      <c r="Q73" s="176"/>
    </row>
    <row r="74" spans="1:19" ht="15" customHeight="1" thickBot="1" x14ac:dyDescent="0.3">
      <c r="A74" s="144">
        <v>74</v>
      </c>
      <c r="B74" s="632"/>
      <c r="C74" s="632"/>
      <c r="D74" s="632"/>
      <c r="E74" s="20"/>
      <c r="F74" s="19" t="s">
        <v>290</v>
      </c>
      <c r="G74" s="331"/>
      <c r="H74" s="331"/>
      <c r="I74" s="331"/>
      <c r="J74" s="331"/>
      <c r="K74" s="331"/>
      <c r="L74" s="18"/>
      <c r="M74" s="94"/>
      <c r="N74" s="92"/>
      <c r="O74" s="94"/>
      <c r="P74" s="511">
        <v>6.5000000000000002E-2</v>
      </c>
      <c r="Q74" s="176"/>
    </row>
    <row r="75" spans="1:19" ht="15" customHeight="1" x14ac:dyDescent="0.25">
      <c r="A75" s="144">
        <v>75</v>
      </c>
      <c r="B75" s="632"/>
      <c r="C75" s="632"/>
      <c r="D75" s="632"/>
      <c r="E75" s="20"/>
      <c r="F75" s="19"/>
      <c r="G75" s="331"/>
      <c r="H75" s="331"/>
      <c r="I75" s="331"/>
      <c r="J75" s="331"/>
      <c r="K75" s="331"/>
      <c r="L75" s="18"/>
      <c r="M75" s="20"/>
      <c r="N75" s="337"/>
      <c r="O75" s="20"/>
      <c r="P75" s="20"/>
      <c r="Q75" s="176"/>
    </row>
    <row r="76" spans="1:19" ht="30" customHeight="1" x14ac:dyDescent="0.3">
      <c r="A76" s="144">
        <v>76</v>
      </c>
      <c r="B76" s="632"/>
      <c r="C76" s="38" t="s">
        <v>291</v>
      </c>
      <c r="D76" s="632"/>
      <c r="E76" s="327"/>
      <c r="F76" s="33"/>
      <c r="G76" s="331"/>
      <c r="H76" s="331"/>
      <c r="I76" s="331"/>
      <c r="J76" s="331"/>
      <c r="K76" s="331"/>
      <c r="L76" s="20"/>
      <c r="M76" s="20"/>
      <c r="N76" s="20"/>
      <c r="O76" s="20"/>
      <c r="P76" s="20"/>
      <c r="Q76" s="176"/>
    </row>
    <row r="77" spans="1:19" ht="12.75" customHeight="1" x14ac:dyDescent="0.25">
      <c r="A77" s="144">
        <v>77</v>
      </c>
      <c r="B77" s="632"/>
      <c r="C77" s="632"/>
      <c r="D77" s="632"/>
      <c r="E77" s="20"/>
      <c r="F77" s="20"/>
      <c r="G77" s="331"/>
      <c r="H77" s="331"/>
      <c r="I77" s="634"/>
      <c r="J77" s="331"/>
      <c r="K77" s="634"/>
      <c r="L77" s="18"/>
      <c r="M77" s="492" t="s">
        <v>255</v>
      </c>
      <c r="N77" s="338"/>
      <c r="O77" s="492" t="s">
        <v>16</v>
      </c>
      <c r="P77" s="338"/>
      <c r="Q77" s="176"/>
      <c r="R77" s="114"/>
    </row>
    <row r="78" spans="1:19" ht="12.75" customHeight="1" x14ac:dyDescent="0.25">
      <c r="A78" s="144">
        <v>78</v>
      </c>
      <c r="B78" s="632"/>
      <c r="C78" s="632"/>
      <c r="D78" s="632"/>
      <c r="E78" s="20"/>
      <c r="F78" s="20"/>
      <c r="G78" s="331"/>
      <c r="H78" s="634"/>
      <c r="I78" s="634"/>
      <c r="J78" s="634"/>
      <c r="K78" s="634"/>
      <c r="L78" s="20"/>
      <c r="M78" s="15" t="s">
        <v>4</v>
      </c>
      <c r="N78" s="15" t="s">
        <v>4</v>
      </c>
      <c r="O78" s="15" t="s">
        <v>4</v>
      </c>
      <c r="P78" s="15" t="s">
        <v>4</v>
      </c>
      <c r="Q78" s="176"/>
      <c r="R78" s="114"/>
    </row>
    <row r="79" spans="1:19" ht="15" customHeight="1" x14ac:dyDescent="0.25">
      <c r="A79" s="144">
        <v>79</v>
      </c>
      <c r="B79" s="632"/>
      <c r="C79" s="632"/>
      <c r="D79" s="632"/>
      <c r="E79" s="20"/>
      <c r="F79" s="20" t="s">
        <v>292</v>
      </c>
      <c r="G79" s="331"/>
      <c r="H79" s="331"/>
      <c r="I79" s="331"/>
      <c r="J79" s="331"/>
      <c r="K79" s="331"/>
      <c r="L79" s="18"/>
      <c r="M79" s="339">
        <v>10215.375572188932</v>
      </c>
      <c r="N79" s="94"/>
      <c r="O79" s="339">
        <v>9653.5669119213908</v>
      </c>
      <c r="P79" s="94"/>
      <c r="Q79" s="176"/>
    </row>
    <row r="80" spans="1:19" ht="15" customHeight="1" x14ac:dyDescent="0.25">
      <c r="A80" s="144">
        <v>80</v>
      </c>
      <c r="B80" s="632"/>
      <c r="C80" s="632"/>
      <c r="D80" s="632"/>
      <c r="E80" s="20"/>
      <c r="F80" s="20" t="s">
        <v>293</v>
      </c>
      <c r="G80" s="331"/>
      <c r="H80" s="331"/>
      <c r="I80" s="331"/>
      <c r="J80" s="331"/>
      <c r="K80" s="331"/>
      <c r="L80" s="20"/>
      <c r="M80" s="339">
        <v>1702.5346068660019</v>
      </c>
      <c r="N80" s="94"/>
      <c r="O80" s="339">
        <v>305.17764808592437</v>
      </c>
      <c r="P80" s="94"/>
      <c r="Q80" s="178"/>
    </row>
    <row r="81" spans="1:18" ht="15" customHeight="1" x14ac:dyDescent="0.25">
      <c r="A81" s="144">
        <v>81</v>
      </c>
      <c r="B81" s="632"/>
      <c r="C81" s="632"/>
      <c r="D81" s="632"/>
      <c r="E81" s="20"/>
      <c r="F81" s="20" t="s">
        <v>294</v>
      </c>
      <c r="G81" s="331"/>
      <c r="H81" s="331"/>
      <c r="I81" s="331"/>
      <c r="J81" s="331"/>
      <c r="K81" s="331"/>
      <c r="L81" s="18"/>
      <c r="M81" s="339">
        <v>0</v>
      </c>
      <c r="N81" s="94"/>
      <c r="O81" s="339">
        <v>0</v>
      </c>
      <c r="P81" s="94"/>
      <c r="Q81" s="176"/>
    </row>
    <row r="82" spans="1:18" ht="15" customHeight="1" thickBot="1" x14ac:dyDescent="0.3">
      <c r="A82" s="144">
        <v>82</v>
      </c>
      <c r="B82" s="632"/>
      <c r="C82" s="632"/>
      <c r="D82" s="632"/>
      <c r="E82" s="20"/>
      <c r="F82" s="20" t="s">
        <v>295</v>
      </c>
      <c r="G82" s="331"/>
      <c r="H82" s="331"/>
      <c r="I82" s="331"/>
      <c r="J82" s="331"/>
      <c r="K82" s="331"/>
      <c r="L82" s="20"/>
      <c r="M82" s="449">
        <v>0</v>
      </c>
      <c r="N82" s="94"/>
      <c r="O82" s="449">
        <v>0</v>
      </c>
      <c r="P82" s="94"/>
      <c r="Q82" s="176"/>
    </row>
    <row r="83" spans="1:18" ht="15" customHeight="1" thickBot="1" x14ac:dyDescent="0.3">
      <c r="A83" s="144">
        <v>83</v>
      </c>
      <c r="B83" s="632"/>
      <c r="C83" s="632"/>
      <c r="D83" s="632"/>
      <c r="E83" s="35" t="s">
        <v>21</v>
      </c>
      <c r="F83" s="20"/>
      <c r="G83" s="331"/>
      <c r="H83" s="331"/>
      <c r="I83" s="331"/>
      <c r="J83" s="331"/>
      <c r="K83" s="331"/>
      <c r="L83" s="20"/>
      <c r="M83" s="94"/>
      <c r="N83" s="510">
        <v>11917.910179054934</v>
      </c>
      <c r="O83" s="94"/>
      <c r="P83" s="510">
        <v>9958.7445600073152</v>
      </c>
      <c r="Q83" s="176"/>
      <c r="R83" s="115" t="s">
        <v>106</v>
      </c>
    </row>
    <row r="84" spans="1:18" ht="28.5" customHeight="1" x14ac:dyDescent="0.25">
      <c r="A84" s="144">
        <v>84</v>
      </c>
      <c r="B84" s="632"/>
      <c r="C84" s="632"/>
      <c r="D84" s="632"/>
      <c r="E84" s="20"/>
      <c r="F84" s="20"/>
      <c r="G84" s="331"/>
      <c r="H84" s="331"/>
      <c r="I84" s="331"/>
      <c r="J84" s="331"/>
      <c r="K84" s="331"/>
      <c r="L84" s="20"/>
      <c r="M84" s="20"/>
      <c r="N84" s="20"/>
      <c r="O84" s="20"/>
      <c r="P84" s="20"/>
      <c r="Q84" s="176"/>
    </row>
    <row r="85" spans="1:18" ht="30" customHeight="1" x14ac:dyDescent="0.3">
      <c r="A85" s="144">
        <v>85</v>
      </c>
      <c r="B85" s="632"/>
      <c r="C85" s="38" t="s">
        <v>296</v>
      </c>
      <c r="D85" s="632"/>
      <c r="E85" s="327"/>
      <c r="F85" s="33"/>
      <c r="G85" s="331"/>
      <c r="H85" s="331"/>
      <c r="I85" s="634"/>
      <c r="J85" s="331"/>
      <c r="K85" s="331"/>
      <c r="L85" s="20"/>
      <c r="M85" s="40"/>
      <c r="N85" s="341" t="s">
        <v>297</v>
      </c>
      <c r="O85" s="20"/>
      <c r="P85" s="20"/>
      <c r="Q85" s="178"/>
    </row>
    <row r="86" spans="1:18" ht="78.75" customHeight="1" x14ac:dyDescent="0.25">
      <c r="A86" s="144">
        <v>86</v>
      </c>
      <c r="B86" s="632"/>
      <c r="C86" s="632"/>
      <c r="D86" s="632"/>
      <c r="E86" s="20"/>
      <c r="F86" s="342" t="s">
        <v>298</v>
      </c>
      <c r="G86" s="331"/>
      <c r="H86" s="331"/>
      <c r="I86" s="331"/>
      <c r="J86" s="343" t="s">
        <v>299</v>
      </c>
      <c r="K86" s="343"/>
      <c r="L86" s="343"/>
      <c r="M86" s="343"/>
      <c r="N86" s="344" t="s">
        <v>300</v>
      </c>
      <c r="O86" s="344" t="s">
        <v>301</v>
      </c>
      <c r="P86" s="344" t="s">
        <v>302</v>
      </c>
      <c r="Q86" s="176"/>
    </row>
    <row r="87" spans="1:18" ht="15" customHeight="1" x14ac:dyDescent="0.25">
      <c r="A87" s="144">
        <v>87</v>
      </c>
      <c r="B87" s="632"/>
      <c r="C87" s="632"/>
      <c r="D87" s="632"/>
      <c r="E87" s="20"/>
      <c r="F87" s="779"/>
      <c r="G87" s="788"/>
      <c r="H87" s="788"/>
      <c r="I87" s="789"/>
      <c r="J87" s="782"/>
      <c r="K87" s="790"/>
      <c r="L87" s="790"/>
      <c r="M87" s="791"/>
      <c r="N87" s="448"/>
      <c r="O87" s="448"/>
      <c r="P87" s="448"/>
      <c r="Q87" s="178"/>
    </row>
    <row r="88" spans="1:18" ht="15" customHeight="1" x14ac:dyDescent="0.25">
      <c r="A88" s="144">
        <v>88</v>
      </c>
      <c r="B88" s="632"/>
      <c r="C88" s="632"/>
      <c r="D88" s="632"/>
      <c r="E88" s="20"/>
      <c r="F88" s="779"/>
      <c r="G88" s="780"/>
      <c r="H88" s="780"/>
      <c r="I88" s="781"/>
      <c r="J88" s="782"/>
      <c r="K88" s="780"/>
      <c r="L88" s="780"/>
      <c r="M88" s="783"/>
      <c r="N88" s="448"/>
      <c r="O88" s="448"/>
      <c r="P88" s="448"/>
      <c r="Q88" s="176"/>
    </row>
    <row r="89" spans="1:18" ht="15" customHeight="1" x14ac:dyDescent="0.25">
      <c r="A89" s="144">
        <v>89</v>
      </c>
      <c r="B89" s="632"/>
      <c r="C89" s="632"/>
      <c r="D89" s="632"/>
      <c r="E89" s="20"/>
      <c r="F89" s="779"/>
      <c r="G89" s="780"/>
      <c r="H89" s="780"/>
      <c r="I89" s="781"/>
      <c r="J89" s="782"/>
      <c r="K89" s="780"/>
      <c r="L89" s="780"/>
      <c r="M89" s="783"/>
      <c r="N89" s="448"/>
      <c r="O89" s="448"/>
      <c r="P89" s="448"/>
      <c r="Q89" s="176"/>
    </row>
    <row r="90" spans="1:18" ht="15" customHeight="1" x14ac:dyDescent="0.25">
      <c r="A90" s="144">
        <v>90</v>
      </c>
      <c r="B90" s="632"/>
      <c r="C90" s="632"/>
      <c r="D90" s="632"/>
      <c r="E90" s="20"/>
      <c r="F90" s="779"/>
      <c r="G90" s="780"/>
      <c r="H90" s="780"/>
      <c r="I90" s="781"/>
      <c r="J90" s="782"/>
      <c r="K90" s="780"/>
      <c r="L90" s="780"/>
      <c r="M90" s="783"/>
      <c r="N90" s="448"/>
      <c r="O90" s="448"/>
      <c r="P90" s="448"/>
      <c r="Q90" s="176"/>
    </row>
    <row r="91" spans="1:18" ht="15" customHeight="1" x14ac:dyDescent="0.25">
      <c r="A91" s="144">
        <v>91</v>
      </c>
      <c r="B91" s="632"/>
      <c r="C91" s="632"/>
      <c r="D91" s="632"/>
      <c r="E91" s="20"/>
      <c r="F91" s="779"/>
      <c r="G91" s="780"/>
      <c r="H91" s="780"/>
      <c r="I91" s="781"/>
      <c r="J91" s="782"/>
      <c r="K91" s="780"/>
      <c r="L91" s="780"/>
      <c r="M91" s="783"/>
      <c r="N91" s="448"/>
      <c r="O91" s="448"/>
      <c r="P91" s="448"/>
      <c r="Q91" s="176"/>
    </row>
    <row r="92" spans="1:18" ht="15" customHeight="1" x14ac:dyDescent="0.25">
      <c r="A92" s="144">
        <v>92</v>
      </c>
      <c r="B92" s="632"/>
      <c r="C92" s="632"/>
      <c r="D92" s="632"/>
      <c r="E92" s="20"/>
      <c r="F92" s="779"/>
      <c r="G92" s="780"/>
      <c r="H92" s="780"/>
      <c r="I92" s="781"/>
      <c r="J92" s="782"/>
      <c r="K92" s="780"/>
      <c r="L92" s="780"/>
      <c r="M92" s="783"/>
      <c r="N92" s="448"/>
      <c r="O92" s="448"/>
      <c r="P92" s="448"/>
      <c r="Q92" s="178"/>
    </row>
    <row r="93" spans="1:18" ht="15" customHeight="1" x14ac:dyDescent="0.25">
      <c r="A93" s="144">
        <v>93</v>
      </c>
      <c r="B93" s="632"/>
      <c r="C93" s="632"/>
      <c r="D93" s="632"/>
      <c r="E93" s="20"/>
      <c r="F93" s="779"/>
      <c r="G93" s="780"/>
      <c r="H93" s="780"/>
      <c r="I93" s="781"/>
      <c r="J93" s="782"/>
      <c r="K93" s="780"/>
      <c r="L93" s="780"/>
      <c r="M93" s="783"/>
      <c r="N93" s="448"/>
      <c r="O93" s="448"/>
      <c r="P93" s="448"/>
      <c r="Q93" s="176"/>
    </row>
    <row r="94" spans="1:18" ht="15" customHeight="1" x14ac:dyDescent="0.25">
      <c r="A94" s="144">
        <v>94</v>
      </c>
      <c r="B94" s="632"/>
      <c r="C94" s="632"/>
      <c r="D94" s="632"/>
      <c r="E94" s="20"/>
      <c r="F94" s="779"/>
      <c r="G94" s="780"/>
      <c r="H94" s="780"/>
      <c r="I94" s="781"/>
      <c r="J94" s="782"/>
      <c r="K94" s="780"/>
      <c r="L94" s="780"/>
      <c r="M94" s="783"/>
      <c r="N94" s="448"/>
      <c r="O94" s="448"/>
      <c r="P94" s="448"/>
      <c r="Q94" s="176"/>
    </row>
    <row r="95" spans="1:18" ht="15" customHeight="1" x14ac:dyDescent="0.25">
      <c r="A95" s="144">
        <v>95</v>
      </c>
      <c r="B95" s="331"/>
      <c r="C95" s="331"/>
      <c r="D95" s="331"/>
      <c r="E95" s="331"/>
      <c r="F95" s="638" t="s">
        <v>111</v>
      </c>
      <c r="G95" s="331"/>
      <c r="H95" s="331"/>
      <c r="I95" s="331"/>
      <c r="J95" s="331"/>
      <c r="K95" s="331"/>
      <c r="L95" s="331"/>
      <c r="M95" s="331"/>
      <c r="N95" s="331"/>
      <c r="O95" s="331"/>
      <c r="P95" s="331"/>
      <c r="Q95" s="178"/>
      <c r="R95" s="109"/>
    </row>
    <row r="96" spans="1:18" ht="30" customHeight="1" x14ac:dyDescent="0.3">
      <c r="A96" s="144">
        <v>96</v>
      </c>
      <c r="B96" s="632"/>
      <c r="C96" s="38" t="s">
        <v>304</v>
      </c>
      <c r="D96" s="632"/>
      <c r="E96" s="327"/>
      <c r="F96" s="33"/>
      <c r="G96" s="331"/>
      <c r="H96" s="331"/>
      <c r="I96" s="331"/>
      <c r="J96" s="331"/>
      <c r="K96" s="331"/>
      <c r="L96" s="331"/>
      <c r="M96" s="331"/>
      <c r="N96" s="331"/>
      <c r="O96" s="331"/>
      <c r="P96" s="331"/>
      <c r="Q96" s="176"/>
      <c r="R96" s="109"/>
    </row>
    <row r="97" spans="1:20" ht="19.5" thickBot="1" x14ac:dyDescent="0.35">
      <c r="A97" s="144">
        <v>97</v>
      </c>
      <c r="B97" s="632"/>
      <c r="C97" s="632"/>
      <c r="D97" s="632"/>
      <c r="E97" s="20"/>
      <c r="F97" s="41"/>
      <c r="G97" s="345" t="s">
        <v>297</v>
      </c>
      <c r="H97" s="345"/>
      <c r="I97" s="345"/>
      <c r="J97" s="345"/>
      <c r="K97" s="345"/>
      <c r="L97" s="345"/>
      <c r="M97" s="345"/>
      <c r="N97" s="345"/>
      <c r="O97" s="345"/>
      <c r="P97" s="345"/>
      <c r="Q97" s="166"/>
      <c r="R97" s="109"/>
      <c r="S97" s="346" t="s">
        <v>305</v>
      </c>
      <c r="T97" s="347"/>
    </row>
    <row r="98" spans="1:20" ht="39.75" thickBot="1" x14ac:dyDescent="0.3">
      <c r="A98" s="144">
        <v>98</v>
      </c>
      <c r="B98" s="632"/>
      <c r="C98" s="632"/>
      <c r="D98" s="632"/>
      <c r="E98" s="20"/>
      <c r="F98" s="20"/>
      <c r="G98" s="348" t="s">
        <v>306</v>
      </c>
      <c r="H98" s="348" t="s">
        <v>307</v>
      </c>
      <c r="I98" s="348" t="s">
        <v>308</v>
      </c>
      <c r="J98" s="348" t="s">
        <v>309</v>
      </c>
      <c r="K98" s="349" t="s">
        <v>310</v>
      </c>
      <c r="L98" s="348" t="s">
        <v>311</v>
      </c>
      <c r="M98" s="348" t="s">
        <v>312</v>
      </c>
      <c r="N98" s="348" t="s">
        <v>313</v>
      </c>
      <c r="O98" s="348" t="s">
        <v>314</v>
      </c>
      <c r="P98" s="348" t="s">
        <v>315</v>
      </c>
      <c r="Q98" s="176"/>
      <c r="R98" s="109"/>
      <c r="S98" s="509" t="s">
        <v>316</v>
      </c>
      <c r="T98" s="509" t="s">
        <v>317</v>
      </c>
    </row>
    <row r="99" spans="1:20" ht="15" customHeight="1" x14ac:dyDescent="0.25">
      <c r="A99" s="144">
        <v>99</v>
      </c>
      <c r="B99" s="632"/>
      <c r="C99" s="632"/>
      <c r="D99" s="632"/>
      <c r="E99" s="35" t="s">
        <v>5</v>
      </c>
      <c r="F99" s="41"/>
      <c r="G99" s="729">
        <v>46673.086743825632</v>
      </c>
      <c r="H99" s="729">
        <v>168772.76182799874</v>
      </c>
      <c r="I99" s="729">
        <v>4540.630299224893</v>
      </c>
      <c r="J99" s="729">
        <v>94939.729157156631</v>
      </c>
      <c r="K99" s="729">
        <v>5456.7890072177552</v>
      </c>
      <c r="L99" s="729">
        <v>2376.8549097223759</v>
      </c>
      <c r="M99" s="729">
        <v>367.58377462685809</v>
      </c>
      <c r="N99" s="729">
        <v>12559.345920151158</v>
      </c>
      <c r="O99" s="729">
        <v>12708.320450218467</v>
      </c>
      <c r="P99" s="333">
        <v>348395.10209014249</v>
      </c>
      <c r="Q99" s="166"/>
      <c r="R99" s="109"/>
      <c r="S99" s="351">
        <v>348394.56518672337</v>
      </c>
      <c r="T99" s="352" t="b">
        <v>1</v>
      </c>
    </row>
    <row r="100" spans="1:20" ht="15" customHeight="1" x14ac:dyDescent="0.25">
      <c r="A100" s="144">
        <v>100</v>
      </c>
      <c r="B100" s="632"/>
      <c r="C100" s="632"/>
      <c r="D100" s="43" t="s">
        <v>9</v>
      </c>
      <c r="E100" s="20"/>
      <c r="F100" s="20" t="s">
        <v>21</v>
      </c>
      <c r="G100" s="339">
        <v>1410.5931617567519</v>
      </c>
      <c r="H100" s="339">
        <v>4548.2039011736679</v>
      </c>
      <c r="I100" s="339">
        <v>108.8227411092579</v>
      </c>
      <c r="J100" s="339">
        <v>2475.0872372803569</v>
      </c>
      <c r="K100" s="339">
        <v>363.7762230991886</v>
      </c>
      <c r="L100" s="339">
        <v>59.20361330799259</v>
      </c>
      <c r="M100" s="339">
        <v>7.3710550618272475</v>
      </c>
      <c r="N100" s="339">
        <v>466.31763939988946</v>
      </c>
      <c r="O100" s="339">
        <v>519.6689878183829</v>
      </c>
      <c r="P100" s="333">
        <v>9959.0445600073144</v>
      </c>
      <c r="Q100" s="166"/>
      <c r="R100" s="109"/>
      <c r="S100" s="351">
        <v>9958.7445600073152</v>
      </c>
      <c r="T100" s="352" t="b">
        <v>1</v>
      </c>
    </row>
    <row r="101" spans="1:20" ht="15" customHeight="1" x14ac:dyDescent="0.25">
      <c r="A101" s="144">
        <v>101</v>
      </c>
      <c r="B101" s="632"/>
      <c r="C101" s="632"/>
      <c r="D101" s="43" t="s">
        <v>6</v>
      </c>
      <c r="E101" s="20"/>
      <c r="F101" s="330" t="s">
        <v>79</v>
      </c>
      <c r="G101" s="339">
        <v>196.85543658789942</v>
      </c>
      <c r="H101" s="339">
        <v>710.9648751259499</v>
      </c>
      <c r="I101" s="339">
        <v>19.128500856202592</v>
      </c>
      <c r="J101" s="339">
        <v>399.63839010068131</v>
      </c>
      <c r="K101" s="339">
        <v>24.448690577771387</v>
      </c>
      <c r="L101" s="339">
        <v>10.744525612906395</v>
      </c>
      <c r="M101" s="339">
        <v>1.6852303654018372</v>
      </c>
      <c r="N101" s="339">
        <v>28.870827143284725</v>
      </c>
      <c r="O101" s="339">
        <v>53.095109004617228</v>
      </c>
      <c r="P101" s="333">
        <v>1445.4315853747148</v>
      </c>
      <c r="Q101" s="166"/>
      <c r="R101" s="109"/>
      <c r="S101" s="351">
        <v>1445.0972053850444</v>
      </c>
      <c r="T101" s="352" t="b">
        <v>1</v>
      </c>
    </row>
    <row r="102" spans="1:20" ht="15" customHeight="1" x14ac:dyDescent="0.25">
      <c r="A102" s="144">
        <v>102</v>
      </c>
      <c r="B102" s="632"/>
      <c r="C102" s="632"/>
      <c r="D102" s="43" t="s">
        <v>6</v>
      </c>
      <c r="E102" s="20"/>
      <c r="F102" s="20" t="s">
        <v>287</v>
      </c>
      <c r="G102" s="339">
        <v>1489.6952567469232</v>
      </c>
      <c r="H102" s="339">
        <v>4974.7432240939233</v>
      </c>
      <c r="I102" s="339">
        <v>133.83954596420702</v>
      </c>
      <c r="J102" s="339">
        <v>2588.6355662507053</v>
      </c>
      <c r="K102" s="339">
        <v>1184.9630860355107</v>
      </c>
      <c r="L102" s="339">
        <v>439.43212887568399</v>
      </c>
      <c r="M102" s="339">
        <v>74.502936942622853</v>
      </c>
      <c r="N102" s="339">
        <v>1240.1551350904233</v>
      </c>
      <c r="O102" s="339">
        <v>784.41555172822768</v>
      </c>
      <c r="P102" s="333">
        <v>12910.382431728225</v>
      </c>
      <c r="Q102" s="166"/>
      <c r="R102" s="109"/>
      <c r="S102" s="351">
        <v>12910.382431728225</v>
      </c>
      <c r="T102" s="352" t="b">
        <v>1</v>
      </c>
    </row>
    <row r="103" spans="1:20" ht="15" customHeight="1" x14ac:dyDescent="0.25">
      <c r="A103" s="144">
        <v>103</v>
      </c>
      <c r="B103" s="632"/>
      <c r="C103" s="632"/>
      <c r="D103" s="43" t="s">
        <v>9</v>
      </c>
      <c r="E103" s="20"/>
      <c r="F103" s="20" t="s">
        <v>11</v>
      </c>
      <c r="G103" s="339">
        <v>33</v>
      </c>
      <c r="H103" s="339">
        <v>119</v>
      </c>
      <c r="I103" s="339">
        <v>3</v>
      </c>
      <c r="J103" s="339">
        <v>34</v>
      </c>
      <c r="K103" s="339">
        <v>151</v>
      </c>
      <c r="L103" s="339">
        <v>15</v>
      </c>
      <c r="M103" s="339">
        <v>0</v>
      </c>
      <c r="N103" s="339">
        <v>18</v>
      </c>
      <c r="O103" s="339">
        <v>3</v>
      </c>
      <c r="P103" s="333">
        <v>376</v>
      </c>
      <c r="Q103" s="166"/>
      <c r="R103" s="109"/>
      <c r="S103" s="351">
        <v>375.75400000000002</v>
      </c>
      <c r="T103" s="352" t="b">
        <v>1</v>
      </c>
    </row>
    <row r="104" spans="1:20" ht="15" customHeight="1" x14ac:dyDescent="0.25">
      <c r="A104" s="144">
        <v>104</v>
      </c>
      <c r="B104" s="632"/>
      <c r="C104" s="632"/>
      <c r="D104" s="43" t="s">
        <v>6</v>
      </c>
      <c r="E104" s="20"/>
      <c r="F104" s="20" t="s">
        <v>13</v>
      </c>
      <c r="G104" s="339">
        <v>0</v>
      </c>
      <c r="H104" s="339">
        <v>0</v>
      </c>
      <c r="I104" s="339">
        <v>0</v>
      </c>
      <c r="J104" s="339">
        <v>0</v>
      </c>
      <c r="K104" s="339">
        <v>0</v>
      </c>
      <c r="L104" s="339">
        <v>0</v>
      </c>
      <c r="M104" s="339">
        <v>0</v>
      </c>
      <c r="N104" s="339">
        <v>0</v>
      </c>
      <c r="O104" s="339">
        <v>0</v>
      </c>
      <c r="P104" s="333">
        <v>0</v>
      </c>
      <c r="Q104" s="639"/>
      <c r="R104" s="109"/>
      <c r="S104" s="351">
        <v>0</v>
      </c>
      <c r="T104" s="352" t="b">
        <v>1</v>
      </c>
    </row>
    <row r="105" spans="1:20" ht="15" customHeight="1" x14ac:dyDescent="0.25">
      <c r="A105" s="144">
        <v>105</v>
      </c>
      <c r="B105" s="632"/>
      <c r="C105" s="632"/>
      <c r="D105" s="43" t="s">
        <v>6</v>
      </c>
      <c r="E105" s="20"/>
      <c r="F105" s="20" t="s">
        <v>12</v>
      </c>
      <c r="G105" s="339">
        <v>0</v>
      </c>
      <c r="H105" s="339">
        <v>0</v>
      </c>
      <c r="I105" s="339">
        <v>0</v>
      </c>
      <c r="J105" s="339">
        <v>0</v>
      </c>
      <c r="K105" s="339">
        <v>0</v>
      </c>
      <c r="L105" s="339">
        <v>0</v>
      </c>
      <c r="M105" s="339">
        <v>0</v>
      </c>
      <c r="N105" s="339">
        <v>0</v>
      </c>
      <c r="O105" s="339">
        <v>-461.48492100632001</v>
      </c>
      <c r="P105" s="333">
        <v>-461.48492100632001</v>
      </c>
      <c r="Q105" s="639"/>
      <c r="R105" s="109"/>
      <c r="S105" s="351">
        <v>-461.23408781603212</v>
      </c>
      <c r="T105" s="352" t="b">
        <v>1</v>
      </c>
    </row>
    <row r="106" spans="1:20" ht="15" customHeight="1" thickBot="1" x14ac:dyDescent="0.3">
      <c r="A106" s="144">
        <v>106</v>
      </c>
      <c r="B106" s="632"/>
      <c r="C106" s="632"/>
      <c r="D106" s="43" t="s">
        <v>6</v>
      </c>
      <c r="E106" s="20"/>
      <c r="F106" s="20" t="s">
        <v>318</v>
      </c>
      <c r="G106" s="339">
        <v>764.20748242700779</v>
      </c>
      <c r="H106" s="339">
        <v>2552.0226219338028</v>
      </c>
      <c r="I106" s="339">
        <v>68.659131461446577</v>
      </c>
      <c r="J106" s="339">
        <v>1327.9592990887386</v>
      </c>
      <c r="K106" s="339">
        <v>607.88114390967417</v>
      </c>
      <c r="L106" s="339">
        <v>225.42685786551925</v>
      </c>
      <c r="M106" s="339">
        <v>38.219697361909795</v>
      </c>
      <c r="N106" s="339">
        <v>-5584.3762340481026</v>
      </c>
      <c r="O106" s="339">
        <v>0</v>
      </c>
      <c r="P106" s="333">
        <v>-2.7284841053187847E-12</v>
      </c>
      <c r="Q106" s="166"/>
      <c r="R106" s="109"/>
      <c r="S106" s="351"/>
      <c r="T106" s="352"/>
    </row>
    <row r="107" spans="1:20" ht="15" customHeight="1" thickBot="1" x14ac:dyDescent="0.3">
      <c r="A107" s="144">
        <v>107</v>
      </c>
      <c r="B107" s="632"/>
      <c r="C107" s="632"/>
      <c r="D107" s="632"/>
      <c r="E107" s="35" t="s">
        <v>251</v>
      </c>
      <c r="F107" s="41"/>
      <c r="G107" s="508">
        <v>47680.251757830709</v>
      </c>
      <c r="H107" s="508">
        <v>172343.28864797874</v>
      </c>
      <c r="I107" s="508">
        <v>4650.4347363974921</v>
      </c>
      <c r="J107" s="508">
        <v>96746.875175316396</v>
      </c>
      <c r="K107" s="508">
        <v>6759.3057046415233</v>
      </c>
      <c r="L107" s="508">
        <v>2978.2548087684927</v>
      </c>
      <c r="M107" s="508">
        <v>474.62058423496535</v>
      </c>
      <c r="N107" s="508">
        <v>7759.6780089368731</v>
      </c>
      <c r="O107" s="508">
        <v>12561.677202126608</v>
      </c>
      <c r="P107" s="506">
        <v>351954.38662623178</v>
      </c>
      <c r="Q107" s="166"/>
      <c r="R107" s="109"/>
      <c r="S107" s="354">
        <v>351954.31217601331</v>
      </c>
      <c r="T107" s="355" t="b">
        <v>1</v>
      </c>
    </row>
    <row r="108" spans="1:20" ht="15" customHeight="1" x14ac:dyDescent="0.25">
      <c r="A108" s="144">
        <v>108</v>
      </c>
      <c r="B108" s="632"/>
      <c r="C108" s="632"/>
      <c r="D108" s="632"/>
      <c r="E108" s="20"/>
      <c r="F108" s="41"/>
      <c r="G108" s="337"/>
      <c r="H108" s="337"/>
      <c r="I108" s="337"/>
      <c r="J108" s="337"/>
      <c r="K108" s="337"/>
      <c r="L108" s="337"/>
      <c r="M108" s="337"/>
      <c r="N108" s="337"/>
      <c r="O108" s="337"/>
      <c r="P108" s="337"/>
      <c r="Q108" s="166"/>
      <c r="R108" s="109"/>
    </row>
    <row r="109" spans="1:20" ht="15" customHeight="1" x14ac:dyDescent="0.25">
      <c r="A109" s="144">
        <v>109</v>
      </c>
      <c r="B109" s="632"/>
      <c r="C109" s="632"/>
      <c r="D109" s="632"/>
      <c r="E109" s="35" t="s">
        <v>319</v>
      </c>
      <c r="F109" s="41"/>
      <c r="G109" s="337"/>
      <c r="H109" s="337"/>
      <c r="I109" s="337"/>
      <c r="J109" s="337"/>
      <c r="K109" s="337"/>
      <c r="L109" s="337"/>
      <c r="M109" s="337"/>
      <c r="N109" s="337"/>
      <c r="O109" s="337"/>
      <c r="P109" s="337"/>
      <c r="Q109" s="166"/>
      <c r="R109" s="356"/>
      <c r="S109" s="357"/>
      <c r="T109" s="357"/>
    </row>
    <row r="110" spans="1:20" ht="15" customHeight="1" x14ac:dyDescent="0.25">
      <c r="A110" s="144">
        <v>110</v>
      </c>
      <c r="B110" s="632"/>
      <c r="C110" s="632"/>
      <c r="D110" s="632"/>
      <c r="E110" s="20"/>
      <c r="F110" s="19" t="s">
        <v>320</v>
      </c>
      <c r="G110" s="730">
        <v>34</v>
      </c>
      <c r="H110" s="730">
        <v>38</v>
      </c>
      <c r="I110" s="730">
        <v>42</v>
      </c>
      <c r="J110" s="730">
        <v>39</v>
      </c>
      <c r="K110" s="730">
        <v>16</v>
      </c>
      <c r="L110" s="730">
        <v>44</v>
      </c>
      <c r="M110" s="730">
        <v>55</v>
      </c>
      <c r="N110" s="730">
        <v>15</v>
      </c>
      <c r="O110" s="730">
        <v>21</v>
      </c>
      <c r="P110" s="358" t="s">
        <v>321</v>
      </c>
      <c r="Q110" s="166"/>
      <c r="R110" s="109"/>
    </row>
    <row r="111" spans="1:20" x14ac:dyDescent="0.25">
      <c r="A111" s="144">
        <v>111</v>
      </c>
      <c r="B111" s="632"/>
      <c r="C111" s="632"/>
      <c r="D111" s="632"/>
      <c r="E111" s="20"/>
      <c r="F111" s="19" t="s">
        <v>322</v>
      </c>
      <c r="G111" s="723">
        <v>67</v>
      </c>
      <c r="H111" s="723">
        <v>60</v>
      </c>
      <c r="I111" s="723">
        <v>60</v>
      </c>
      <c r="J111" s="723">
        <v>60</v>
      </c>
      <c r="K111" s="723">
        <v>35</v>
      </c>
      <c r="L111" s="723">
        <v>62</v>
      </c>
      <c r="M111" s="723">
        <v>70</v>
      </c>
      <c r="N111" s="723">
        <v>20</v>
      </c>
      <c r="O111" s="723">
        <v>27</v>
      </c>
      <c r="P111" s="358" t="s">
        <v>321</v>
      </c>
      <c r="Q111" s="166"/>
      <c r="R111" s="109"/>
    </row>
    <row r="112" spans="1:20" x14ac:dyDescent="0.25">
      <c r="A112" s="642"/>
      <c r="B112" s="641"/>
      <c r="C112" s="641"/>
      <c r="D112" s="641"/>
      <c r="E112" s="359"/>
      <c r="F112" s="359"/>
      <c r="G112" s="359"/>
      <c r="H112" s="359"/>
      <c r="I112" s="359"/>
      <c r="J112" s="359"/>
      <c r="K112" s="359"/>
      <c r="L112" s="359"/>
      <c r="M112" s="359"/>
      <c r="N112" s="359"/>
      <c r="O112" s="359"/>
      <c r="P112" s="360"/>
      <c r="Q112" s="361"/>
    </row>
  </sheetData>
  <sheetProtection formatRows="0" insertRows="0"/>
  <mergeCells count="32">
    <mergeCell ref="N2:P2"/>
    <mergeCell ref="N3:P3"/>
    <mergeCell ref="J67:K67"/>
    <mergeCell ref="J27:K27"/>
    <mergeCell ref="O58:P58"/>
    <mergeCell ref="M67:N67"/>
    <mergeCell ref="O67:P67"/>
    <mergeCell ref="M58:N58"/>
    <mergeCell ref="H58:I58"/>
    <mergeCell ref="J58:K58"/>
    <mergeCell ref="H67:I67"/>
    <mergeCell ref="H27:I27"/>
    <mergeCell ref="A5:P5"/>
    <mergeCell ref="M27:N27"/>
    <mergeCell ref="O27:P27"/>
    <mergeCell ref="C50:P50"/>
    <mergeCell ref="F87:I87"/>
    <mergeCell ref="J87:M87"/>
    <mergeCell ref="F88:I88"/>
    <mergeCell ref="F89:I89"/>
    <mergeCell ref="F90:I90"/>
    <mergeCell ref="F92:I92"/>
    <mergeCell ref="F93:I93"/>
    <mergeCell ref="F94:I94"/>
    <mergeCell ref="J88:M88"/>
    <mergeCell ref="J89:M89"/>
    <mergeCell ref="J90:M90"/>
    <mergeCell ref="J91:M91"/>
    <mergeCell ref="J92:M92"/>
    <mergeCell ref="J93:M93"/>
    <mergeCell ref="J94:M94"/>
    <mergeCell ref="F91:I91"/>
  </mergeCells>
  <conditionalFormatting sqref="P99:P105">
    <cfRule type="expression" dxfId="5" priority="1" stopIfTrue="1">
      <formula>T99&lt;&gt;TRUE</formula>
    </cfRule>
  </conditionalFormatting>
  <conditionalFormatting sqref="P107">
    <cfRule type="expression" dxfId="4" priority="2" stopIfTrue="1">
      <formula>$T$107&lt;&gt;TRUE</formula>
    </cfRule>
  </conditionalFormatting>
  <dataValidations count="1">
    <dataValidation allowBlank="1" showInputMessage="1" showErrorMessage="1" prompt="Please enter text" sqref="F87:F94 J87:J94"/>
  </dataValidations>
  <printOptions headings="1"/>
  <pageMargins left="0.70866141732283472" right="0.70866141732283472" top="0.74803149606299213" bottom="0.74803149606299213" header="0.31496062992125984" footer="0.31496062992125984"/>
  <pageSetup paperSize="9" scale="45" fitToHeight="0" orientation="portrait" r:id="rId1"/>
  <headerFooter>
    <oddHeader>&amp;CCommerce Commission Information Disclosure Template</oddHeader>
    <oddFooter>&amp;L&amp;F&amp;C&amp;A&amp;R&amp;P</oddFooter>
  </headerFooter>
  <rowBreaks count="2" manualBreakCount="2">
    <brk id="50" max="16" man="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84C1FF"/>
    <pageSetUpPr fitToPage="1"/>
  </sheetPr>
  <dimension ref="A1:M91"/>
  <sheetViews>
    <sheetView showGridLines="0" view="pageBreakPreview" zoomScaleNormal="85" zoomScaleSheetLayoutView="100" workbookViewId="0"/>
  </sheetViews>
  <sheetFormatPr defaultRowHeight="15" x14ac:dyDescent="0.25"/>
  <cols>
    <col min="1" max="1" width="5" style="110" customWidth="1"/>
    <col min="2" max="2" width="3.140625" style="110" customWidth="1"/>
    <col min="3" max="3" width="6.140625" style="110" customWidth="1"/>
    <col min="4" max="5" width="2.28515625" style="110" customWidth="1"/>
    <col min="6" max="6" width="62.42578125" style="110" customWidth="1"/>
    <col min="7" max="7" width="22.42578125" style="110" customWidth="1"/>
    <col min="8" max="8" width="6.5703125" style="110" customWidth="1"/>
    <col min="9" max="10" width="16.140625" style="110" customWidth="1"/>
    <col min="11" max="11" width="2.7109375" style="110" customWidth="1"/>
    <col min="12" max="12" width="14.85546875" style="110" customWidth="1"/>
    <col min="13" max="13" width="25" style="110" customWidth="1"/>
    <col min="14" max="16384" width="9.140625" style="110"/>
  </cols>
  <sheetData>
    <row r="1" spans="1:13" ht="15" customHeight="1" x14ac:dyDescent="0.25">
      <c r="A1" s="362"/>
      <c r="B1" s="182"/>
      <c r="C1" s="182"/>
      <c r="D1" s="182"/>
      <c r="E1" s="182"/>
      <c r="F1" s="182"/>
      <c r="G1" s="182"/>
      <c r="H1" s="182"/>
      <c r="I1" s="182"/>
      <c r="J1" s="182"/>
      <c r="K1" s="183"/>
      <c r="L1" s="109"/>
    </row>
    <row r="2" spans="1:13" ht="18" customHeight="1" x14ac:dyDescent="0.3">
      <c r="A2" s="516"/>
      <c r="B2" s="184"/>
      <c r="C2" s="184"/>
      <c r="D2" s="185"/>
      <c r="E2" s="186"/>
      <c r="F2" s="186"/>
      <c r="G2" s="11" t="s">
        <v>2</v>
      </c>
      <c r="H2" s="764" t="s">
        <v>152</v>
      </c>
      <c r="I2" s="765"/>
      <c r="J2" s="766"/>
      <c r="K2" s="187"/>
      <c r="L2" s="109"/>
    </row>
    <row r="3" spans="1:13" ht="18" customHeight="1" x14ac:dyDescent="0.3">
      <c r="A3" s="516"/>
      <c r="B3" s="184"/>
      <c r="C3" s="184"/>
      <c r="D3" s="185"/>
      <c r="E3" s="186"/>
      <c r="F3" s="186"/>
      <c r="G3" s="11" t="s">
        <v>0</v>
      </c>
      <c r="H3" s="767">
        <v>42643</v>
      </c>
      <c r="I3" s="767"/>
      <c r="J3" s="767"/>
      <c r="K3" s="187"/>
      <c r="L3" s="109"/>
      <c r="M3" s="111"/>
    </row>
    <row r="4" spans="1:13" ht="20.25" customHeight="1" x14ac:dyDescent="0.35">
      <c r="A4" s="517" t="s">
        <v>66</v>
      </c>
      <c r="B4" s="188"/>
      <c r="C4" s="184"/>
      <c r="D4" s="184"/>
      <c r="E4" s="184"/>
      <c r="F4" s="184"/>
      <c r="G4" s="10"/>
      <c r="H4" s="184"/>
      <c r="I4" s="184"/>
      <c r="J4" s="184"/>
      <c r="K4" s="187"/>
      <c r="L4" s="109"/>
      <c r="M4" s="111"/>
    </row>
    <row r="5" spans="1:13" ht="45" customHeight="1" x14ac:dyDescent="0.25">
      <c r="A5" s="793" t="s">
        <v>93</v>
      </c>
      <c r="B5" s="785"/>
      <c r="C5" s="785"/>
      <c r="D5" s="785"/>
      <c r="E5" s="785"/>
      <c r="F5" s="785"/>
      <c r="G5" s="785"/>
      <c r="H5" s="785"/>
      <c r="I5" s="785"/>
      <c r="J5" s="785"/>
      <c r="K5" s="62"/>
      <c r="L5" s="105"/>
      <c r="M5" s="63"/>
    </row>
    <row r="6" spans="1:13" ht="15" customHeight="1" x14ac:dyDescent="0.25">
      <c r="A6" s="137" t="s">
        <v>107</v>
      </c>
      <c r="B6" s="10"/>
      <c r="C6" s="189"/>
      <c r="D6" s="184"/>
      <c r="E6" s="184"/>
      <c r="F6" s="184"/>
      <c r="G6" s="184"/>
      <c r="H6" s="184"/>
      <c r="I6" s="184"/>
      <c r="J6" s="184"/>
      <c r="K6" s="187"/>
      <c r="L6" s="109"/>
      <c r="M6" s="111"/>
    </row>
    <row r="7" spans="1:13" ht="30" customHeight="1" x14ac:dyDescent="0.3">
      <c r="A7" s="146">
        <v>7</v>
      </c>
      <c r="B7" s="13"/>
      <c r="C7" s="38" t="s">
        <v>67</v>
      </c>
      <c r="D7" s="64"/>
      <c r="E7" s="36"/>
      <c r="F7" s="36"/>
      <c r="G7" s="64"/>
      <c r="H7" s="64"/>
      <c r="I7" s="64"/>
      <c r="J7" s="65" t="s">
        <v>4</v>
      </c>
      <c r="K7" s="14"/>
      <c r="L7" s="102"/>
    </row>
    <row r="8" spans="1:13" ht="15" customHeight="1" x14ac:dyDescent="0.25">
      <c r="A8" s="146">
        <v>8</v>
      </c>
      <c r="B8" s="13"/>
      <c r="C8" s="64"/>
      <c r="D8" s="66"/>
      <c r="E8" s="35" t="s">
        <v>23</v>
      </c>
      <c r="F8" s="36"/>
      <c r="G8" s="66"/>
      <c r="H8" s="66"/>
      <c r="I8" s="64"/>
      <c r="J8" s="190">
        <v>23797.131882023037</v>
      </c>
      <c r="K8" s="14"/>
      <c r="L8" s="109" t="s">
        <v>95</v>
      </c>
    </row>
    <row r="9" spans="1:13" x14ac:dyDescent="0.25">
      <c r="A9" s="146">
        <v>9</v>
      </c>
      <c r="B9" s="13"/>
      <c r="C9" s="64"/>
      <c r="D9" s="64"/>
      <c r="E9" s="35"/>
      <c r="F9" s="36"/>
      <c r="G9" s="64"/>
      <c r="H9" s="64"/>
      <c r="I9" s="64"/>
      <c r="J9" s="64"/>
      <c r="K9" s="14"/>
      <c r="L9" s="109"/>
    </row>
    <row r="10" spans="1:13" ht="15" customHeight="1" x14ac:dyDescent="0.25">
      <c r="A10" s="146">
        <v>10</v>
      </c>
      <c r="B10" s="13"/>
      <c r="C10" s="67"/>
      <c r="D10" s="68" t="s">
        <v>6</v>
      </c>
      <c r="E10" s="35"/>
      <c r="F10" s="36" t="s">
        <v>24</v>
      </c>
      <c r="G10" s="69"/>
      <c r="H10" s="69"/>
      <c r="I10" s="727">
        <v>0</v>
      </c>
      <c r="J10" s="64" t="s">
        <v>25</v>
      </c>
      <c r="K10" s="14"/>
      <c r="L10" s="109"/>
    </row>
    <row r="11" spans="1:13" ht="15" customHeight="1" x14ac:dyDescent="0.25">
      <c r="A11" s="146">
        <v>11</v>
      </c>
      <c r="B11" s="13"/>
      <c r="C11" s="64"/>
      <c r="D11" s="68"/>
      <c r="E11" s="35"/>
      <c r="F11" s="36" t="s">
        <v>26</v>
      </c>
      <c r="G11" s="69"/>
      <c r="H11" s="69"/>
      <c r="I11" s="727">
        <v>189.52439515101256</v>
      </c>
      <c r="J11" s="64" t="s">
        <v>25</v>
      </c>
      <c r="K11" s="14"/>
      <c r="L11" s="109"/>
    </row>
    <row r="12" spans="1:13" ht="15" customHeight="1" x14ac:dyDescent="0.25">
      <c r="A12" s="146">
        <v>12</v>
      </c>
      <c r="B12" s="13"/>
      <c r="C12" s="64"/>
      <c r="D12" s="68"/>
      <c r="E12" s="35"/>
      <c r="F12" s="36" t="s">
        <v>27</v>
      </c>
      <c r="G12" s="69"/>
      <c r="H12" s="69"/>
      <c r="I12" s="191">
        <v>2304.0404950987186</v>
      </c>
      <c r="J12" s="64"/>
      <c r="K12" s="14"/>
      <c r="L12" s="109" t="s">
        <v>98</v>
      </c>
    </row>
    <row r="13" spans="1:13" ht="15" customHeight="1" x14ac:dyDescent="0.25">
      <c r="A13" s="146">
        <v>13</v>
      </c>
      <c r="B13" s="13"/>
      <c r="C13" s="64"/>
      <c r="D13" s="68"/>
      <c r="E13" s="35"/>
      <c r="F13" s="36" t="s">
        <v>28</v>
      </c>
      <c r="G13" s="69"/>
      <c r="H13" s="69"/>
      <c r="I13" s="191">
        <v>999.12307495980713</v>
      </c>
      <c r="J13" s="64"/>
      <c r="K13" s="14"/>
      <c r="L13" s="109" t="s">
        <v>137</v>
      </c>
    </row>
    <row r="14" spans="1:13" ht="15" customHeight="1" x14ac:dyDescent="0.25">
      <c r="A14" s="146">
        <v>14</v>
      </c>
      <c r="B14" s="13"/>
      <c r="C14" s="64"/>
      <c r="D14" s="68"/>
      <c r="E14" s="35"/>
      <c r="F14" s="36"/>
      <c r="G14" s="64"/>
      <c r="H14" s="64"/>
      <c r="I14" s="64"/>
      <c r="J14" s="191">
        <v>3492.6879652095381</v>
      </c>
      <c r="K14" s="14"/>
      <c r="L14" s="109"/>
    </row>
    <row r="15" spans="1:13" ht="15" customHeight="1" x14ac:dyDescent="0.25">
      <c r="A15" s="146">
        <v>15</v>
      </c>
      <c r="B15" s="13"/>
      <c r="C15" s="64"/>
      <c r="D15" s="68"/>
      <c r="E15" s="35"/>
      <c r="F15" s="36"/>
      <c r="G15" s="64"/>
      <c r="H15" s="64"/>
      <c r="I15" s="64"/>
      <c r="J15" s="64"/>
      <c r="K15" s="14"/>
      <c r="L15" s="109"/>
    </row>
    <row r="16" spans="1:13" ht="15" customHeight="1" x14ac:dyDescent="0.25">
      <c r="A16" s="146">
        <v>16</v>
      </c>
      <c r="B16" s="13"/>
      <c r="C16" s="64"/>
      <c r="D16" s="68" t="s">
        <v>9</v>
      </c>
      <c r="E16" s="127"/>
      <c r="F16" s="119" t="s">
        <v>79</v>
      </c>
      <c r="G16" s="64"/>
      <c r="H16" s="64"/>
      <c r="I16" s="191">
        <v>1445.0972053850444</v>
      </c>
      <c r="J16" s="64"/>
      <c r="K16" s="14"/>
      <c r="L16" s="109" t="s">
        <v>95</v>
      </c>
    </row>
    <row r="17" spans="1:12" ht="15" customHeight="1" x14ac:dyDescent="0.25">
      <c r="A17" s="146">
        <v>17</v>
      </c>
      <c r="B17" s="13"/>
      <c r="C17" s="67"/>
      <c r="D17" s="67"/>
      <c r="E17" s="127"/>
      <c r="F17" s="119" t="s">
        <v>121</v>
      </c>
      <c r="G17" s="69"/>
      <c r="H17" s="69"/>
      <c r="I17" s="727">
        <v>0</v>
      </c>
      <c r="J17" s="64" t="s">
        <v>25</v>
      </c>
      <c r="K17" s="14"/>
      <c r="L17" s="109"/>
    </row>
    <row r="18" spans="1:12" ht="15" customHeight="1" x14ac:dyDescent="0.25">
      <c r="A18" s="146">
        <v>18</v>
      </c>
      <c r="B18" s="13"/>
      <c r="C18" s="64"/>
      <c r="D18" s="68"/>
      <c r="E18" s="127"/>
      <c r="F18" s="119" t="s">
        <v>112</v>
      </c>
      <c r="G18" s="69"/>
      <c r="H18" s="69"/>
      <c r="I18" s="727">
        <v>0</v>
      </c>
      <c r="J18" s="64" t="s">
        <v>25</v>
      </c>
      <c r="K18" s="14"/>
      <c r="L18" s="109"/>
    </row>
    <row r="19" spans="1:12" ht="15" customHeight="1" x14ac:dyDescent="0.25">
      <c r="A19" s="146">
        <v>19</v>
      </c>
      <c r="B19" s="13"/>
      <c r="C19" s="64"/>
      <c r="D19" s="68"/>
      <c r="E19" s="35"/>
      <c r="F19" s="36" t="s">
        <v>29</v>
      </c>
      <c r="G19" s="69"/>
      <c r="H19" s="69"/>
      <c r="I19" s="191">
        <v>6546.3644937474701</v>
      </c>
      <c r="J19" s="64"/>
      <c r="K19" s="14"/>
      <c r="L19" s="109" t="s">
        <v>108</v>
      </c>
    </row>
    <row r="20" spans="1:12" ht="15" customHeight="1" x14ac:dyDescent="0.25">
      <c r="A20" s="146">
        <v>20</v>
      </c>
      <c r="B20" s="13"/>
      <c r="C20" s="64"/>
      <c r="D20" s="68"/>
      <c r="E20" s="35"/>
      <c r="F20" s="36"/>
      <c r="G20" s="64"/>
      <c r="H20" s="64"/>
      <c r="I20" s="64"/>
      <c r="J20" s="190">
        <v>7991.4616991325147</v>
      </c>
      <c r="K20" s="14"/>
      <c r="L20" s="109"/>
    </row>
    <row r="21" spans="1:12" ht="15" customHeight="1" thickBot="1" x14ac:dyDescent="0.3">
      <c r="A21" s="146">
        <v>21</v>
      </c>
      <c r="B21" s="13"/>
      <c r="C21" s="64"/>
      <c r="D21" s="68"/>
      <c r="E21" s="35"/>
      <c r="F21" s="36"/>
      <c r="G21" s="64"/>
      <c r="H21" s="64"/>
      <c r="I21" s="64"/>
      <c r="J21" s="64"/>
      <c r="K21" s="14"/>
      <c r="L21" s="109"/>
    </row>
    <row r="22" spans="1:12" ht="15" customHeight="1" thickBot="1" x14ac:dyDescent="0.3">
      <c r="A22" s="146">
        <v>22</v>
      </c>
      <c r="B22" s="13"/>
      <c r="C22" s="64"/>
      <c r="D22" s="68"/>
      <c r="E22" s="35" t="s">
        <v>30</v>
      </c>
      <c r="F22" s="36"/>
      <c r="G22" s="64"/>
      <c r="H22" s="64"/>
      <c r="I22" s="64"/>
      <c r="J22" s="518">
        <v>19298.358148100058</v>
      </c>
      <c r="K22" s="14"/>
      <c r="L22" s="109"/>
    </row>
    <row r="23" spans="1:12" ht="15" customHeight="1" x14ac:dyDescent="0.25">
      <c r="A23" s="146">
        <v>23</v>
      </c>
      <c r="B23" s="13"/>
      <c r="C23" s="64"/>
      <c r="D23" s="68"/>
      <c r="E23" s="35"/>
      <c r="F23" s="36"/>
      <c r="G23" s="64"/>
      <c r="H23" s="64"/>
      <c r="I23" s="64"/>
      <c r="J23" s="64"/>
      <c r="K23" s="14"/>
      <c r="L23" s="109"/>
    </row>
    <row r="24" spans="1:12" ht="15" customHeight="1" x14ac:dyDescent="0.25">
      <c r="A24" s="146">
        <v>24</v>
      </c>
      <c r="B24" s="13"/>
      <c r="C24" s="67"/>
      <c r="D24" s="68" t="s">
        <v>9</v>
      </c>
      <c r="E24" s="35"/>
      <c r="F24" s="36" t="s">
        <v>31</v>
      </c>
      <c r="G24" s="69"/>
      <c r="H24" s="69"/>
      <c r="I24" s="727">
        <v>0</v>
      </c>
      <c r="J24" s="64"/>
      <c r="K24" s="14" t="s">
        <v>3</v>
      </c>
      <c r="L24" s="109"/>
    </row>
    <row r="25" spans="1:12" ht="15" customHeight="1" x14ac:dyDescent="0.25">
      <c r="A25" s="146">
        <v>25</v>
      </c>
      <c r="B25" s="13"/>
      <c r="C25" s="64"/>
      <c r="D25" s="64"/>
      <c r="E25" s="35"/>
      <c r="F25" s="36" t="s">
        <v>32</v>
      </c>
      <c r="G25" s="69"/>
      <c r="H25" s="69"/>
      <c r="I25" s="64"/>
      <c r="J25" s="519">
        <v>19298.358148100058</v>
      </c>
      <c r="K25" s="14" t="s">
        <v>3</v>
      </c>
      <c r="L25" s="109"/>
    </row>
    <row r="26" spans="1:12" ht="15" customHeight="1" x14ac:dyDescent="0.25">
      <c r="A26" s="146">
        <v>26</v>
      </c>
      <c r="B26" s="13"/>
      <c r="C26" s="64"/>
      <c r="D26" s="64"/>
      <c r="E26" s="35"/>
      <c r="F26" s="36"/>
      <c r="G26" s="64"/>
      <c r="H26" s="64"/>
      <c r="I26" s="64"/>
      <c r="J26" s="64"/>
      <c r="K26" s="14"/>
      <c r="L26" s="109"/>
    </row>
    <row r="27" spans="1:12" ht="15" customHeight="1" thickBot="1" x14ac:dyDescent="0.3">
      <c r="A27" s="146">
        <v>27</v>
      </c>
      <c r="B27" s="13"/>
      <c r="C27" s="64"/>
      <c r="D27" s="69"/>
      <c r="E27" s="36"/>
      <c r="F27" s="36" t="s">
        <v>14</v>
      </c>
      <c r="G27" s="69"/>
      <c r="H27" s="69"/>
      <c r="I27" s="728">
        <v>0.28000000000000003</v>
      </c>
      <c r="J27" s="64"/>
      <c r="K27" s="14"/>
      <c r="L27" s="109" t="s">
        <v>105</v>
      </c>
    </row>
    <row r="28" spans="1:12" ht="15" customHeight="1" thickBot="1" x14ac:dyDescent="0.3">
      <c r="A28" s="146">
        <v>28</v>
      </c>
      <c r="B28" s="13"/>
      <c r="C28" s="64"/>
      <c r="D28" s="64"/>
      <c r="E28" s="70" t="s">
        <v>10</v>
      </c>
      <c r="F28" s="36"/>
      <c r="G28" s="64"/>
      <c r="H28" s="64"/>
      <c r="I28" s="64"/>
      <c r="J28" s="518">
        <v>5403.5402814680165</v>
      </c>
      <c r="K28" s="14" t="s">
        <v>3</v>
      </c>
      <c r="L28" s="109" t="s">
        <v>106</v>
      </c>
    </row>
    <row r="29" spans="1:12" ht="15" customHeight="1" x14ac:dyDescent="0.25">
      <c r="A29" s="146">
        <v>29</v>
      </c>
      <c r="B29" s="13"/>
      <c r="C29" s="64"/>
      <c r="D29" s="64"/>
      <c r="E29" s="36"/>
      <c r="F29" s="36"/>
      <c r="G29" s="64"/>
      <c r="H29" s="64"/>
      <c r="I29" s="64"/>
      <c r="J29" s="520"/>
      <c r="K29" s="14"/>
      <c r="L29" s="109"/>
    </row>
    <row r="30" spans="1:12" ht="15" customHeight="1" x14ac:dyDescent="0.25">
      <c r="A30" s="146">
        <v>30</v>
      </c>
      <c r="B30" s="22"/>
      <c r="C30" s="71" t="s">
        <v>76</v>
      </c>
      <c r="D30" s="64"/>
      <c r="E30" s="36"/>
      <c r="F30" s="36"/>
      <c r="G30" s="64"/>
      <c r="H30" s="64"/>
      <c r="I30" s="64"/>
      <c r="J30" s="64"/>
      <c r="K30" s="12"/>
      <c r="L30" s="109"/>
    </row>
    <row r="31" spans="1:12" ht="15" customHeight="1" x14ac:dyDescent="0.25">
      <c r="A31" s="146">
        <v>31</v>
      </c>
      <c r="B31" s="129"/>
      <c r="C31" s="130"/>
      <c r="D31" s="131"/>
      <c r="E31" s="119"/>
      <c r="F31" s="119"/>
      <c r="G31" s="64"/>
      <c r="H31" s="64"/>
      <c r="I31" s="64"/>
      <c r="J31" s="64"/>
      <c r="K31" s="12"/>
      <c r="L31" s="109"/>
    </row>
    <row r="32" spans="1:12" ht="30" customHeight="1" x14ac:dyDescent="0.3">
      <c r="A32" s="146">
        <v>32</v>
      </c>
      <c r="B32" s="13"/>
      <c r="C32" s="38" t="s">
        <v>68</v>
      </c>
      <c r="D32" s="64"/>
      <c r="E32" s="36"/>
      <c r="F32" s="36"/>
      <c r="G32" s="64"/>
      <c r="H32" s="64"/>
      <c r="I32" s="64"/>
      <c r="J32" s="72"/>
      <c r="K32" s="14"/>
      <c r="L32" s="102"/>
    </row>
    <row r="33" spans="1:13" ht="15" customHeight="1" x14ac:dyDescent="0.25">
      <c r="A33" s="146">
        <v>33</v>
      </c>
      <c r="B33" s="13"/>
      <c r="C33" s="64"/>
      <c r="D33" s="66"/>
      <c r="E33" s="119"/>
      <c r="F33" s="119" t="s">
        <v>114</v>
      </c>
      <c r="G33" s="132"/>
      <c r="H33" s="132"/>
      <c r="I33" s="66"/>
      <c r="J33" s="66"/>
      <c r="K33" s="14"/>
      <c r="L33" s="109"/>
    </row>
    <row r="34" spans="1:13" ht="30" customHeight="1" x14ac:dyDescent="0.3">
      <c r="A34" s="146">
        <v>34</v>
      </c>
      <c r="B34" s="13"/>
      <c r="C34" s="38" t="s">
        <v>69</v>
      </c>
      <c r="D34" s="64"/>
      <c r="E34" s="36"/>
      <c r="F34" s="36"/>
      <c r="G34" s="64"/>
      <c r="H34" s="64"/>
      <c r="I34" s="64"/>
      <c r="J34" s="65" t="s">
        <v>4</v>
      </c>
      <c r="K34" s="14"/>
      <c r="L34" s="102"/>
    </row>
    <row r="35" spans="1:13" x14ac:dyDescent="0.25">
      <c r="A35" s="146">
        <v>35</v>
      </c>
      <c r="B35" s="13"/>
      <c r="C35" s="64"/>
      <c r="D35" s="64"/>
      <c r="E35" s="36"/>
      <c r="F35" s="36"/>
      <c r="G35" s="64"/>
      <c r="H35" s="73"/>
      <c r="I35" s="73"/>
      <c r="J35" s="74"/>
      <c r="K35" s="14"/>
      <c r="L35" s="109"/>
    </row>
    <row r="36" spans="1:13" ht="15" customHeight="1" x14ac:dyDescent="0.25">
      <c r="A36" s="146">
        <v>36</v>
      </c>
      <c r="B36" s="13"/>
      <c r="C36" s="64"/>
      <c r="D36" s="64"/>
      <c r="E36" s="36"/>
      <c r="F36" s="36" t="s">
        <v>33</v>
      </c>
      <c r="G36" s="64"/>
      <c r="H36" s="73"/>
      <c r="I36" s="191">
        <v>78337.376833356437</v>
      </c>
      <c r="J36" s="73"/>
      <c r="K36" s="14"/>
      <c r="L36" s="107"/>
      <c r="M36" s="135" t="s">
        <v>138</v>
      </c>
    </row>
    <row r="37" spans="1:13" ht="15" customHeight="1" x14ac:dyDescent="0.25">
      <c r="A37" s="146">
        <v>37</v>
      </c>
      <c r="B37" s="13"/>
      <c r="C37" s="67"/>
      <c r="D37" s="68" t="s">
        <v>9</v>
      </c>
      <c r="E37" s="36"/>
      <c r="F37" s="36" t="s">
        <v>27</v>
      </c>
      <c r="G37" s="64"/>
      <c r="H37" s="73"/>
      <c r="I37" s="191">
        <v>2304.0404950987186</v>
      </c>
      <c r="J37" s="73"/>
      <c r="K37" s="14"/>
      <c r="L37" s="109" t="s">
        <v>101</v>
      </c>
    </row>
    <row r="38" spans="1:13" ht="15" customHeight="1" x14ac:dyDescent="0.25">
      <c r="A38" s="146">
        <v>38</v>
      </c>
      <c r="B38" s="13"/>
      <c r="C38" s="67"/>
      <c r="D38" s="68" t="s">
        <v>6</v>
      </c>
      <c r="E38" s="36"/>
      <c r="F38" s="36" t="s">
        <v>34</v>
      </c>
      <c r="G38" s="64"/>
      <c r="H38" s="73"/>
      <c r="I38" s="727">
        <v>0</v>
      </c>
      <c r="J38" s="73"/>
      <c r="K38" s="14"/>
      <c r="L38" s="109"/>
    </row>
    <row r="39" spans="1:13" ht="15" customHeight="1" x14ac:dyDescent="0.25">
      <c r="A39" s="146">
        <v>39</v>
      </c>
      <c r="B39" s="13"/>
      <c r="C39" s="67"/>
      <c r="D39" s="68" t="s">
        <v>9</v>
      </c>
      <c r="E39" s="36"/>
      <c r="F39" s="36" t="s">
        <v>35</v>
      </c>
      <c r="G39" s="64"/>
      <c r="H39" s="73"/>
      <c r="I39" s="727">
        <v>109.32706161709712</v>
      </c>
      <c r="J39" s="73"/>
      <c r="K39" s="14"/>
      <c r="L39" s="109"/>
    </row>
    <row r="40" spans="1:13" ht="15" customHeight="1" x14ac:dyDescent="0.25">
      <c r="A40" s="146">
        <v>40</v>
      </c>
      <c r="B40" s="13"/>
      <c r="C40" s="67"/>
      <c r="D40" s="66"/>
      <c r="E40" s="36"/>
      <c r="F40" s="119" t="s">
        <v>116</v>
      </c>
      <c r="G40" s="64"/>
      <c r="H40" s="73"/>
      <c r="I40" s="73"/>
      <c r="J40" s="191">
        <v>75924.009276640631</v>
      </c>
      <c r="K40" s="14"/>
      <c r="L40" s="109"/>
    </row>
    <row r="41" spans="1:13" ht="15" customHeight="1" x14ac:dyDescent="0.25">
      <c r="A41" s="146">
        <v>41</v>
      </c>
      <c r="B41" s="13"/>
      <c r="C41" s="64"/>
      <c r="D41" s="64"/>
      <c r="E41" s="36"/>
      <c r="F41" s="119"/>
      <c r="G41" s="64"/>
      <c r="H41" s="73"/>
      <c r="I41" s="73"/>
      <c r="J41" s="64"/>
      <c r="K41" s="14"/>
      <c r="L41" s="109"/>
    </row>
    <row r="42" spans="1:13" ht="15" customHeight="1" x14ac:dyDescent="0.25">
      <c r="A42" s="147">
        <v>42</v>
      </c>
      <c r="B42" s="13"/>
      <c r="C42" s="64"/>
      <c r="D42" s="64"/>
      <c r="E42" s="36"/>
      <c r="F42" s="119" t="s">
        <v>120</v>
      </c>
      <c r="G42" s="64"/>
      <c r="H42" s="73"/>
      <c r="I42" s="73"/>
      <c r="J42" s="727">
        <v>34</v>
      </c>
      <c r="K42" s="14"/>
      <c r="L42" s="109"/>
    </row>
    <row r="43" spans="1:13" x14ac:dyDescent="0.25">
      <c r="A43" s="147">
        <v>43</v>
      </c>
      <c r="B43" s="13"/>
      <c r="C43" s="64"/>
      <c r="D43" s="64"/>
      <c r="E43" s="36"/>
      <c r="F43" s="119"/>
      <c r="G43" s="64"/>
      <c r="H43" s="73"/>
      <c r="I43" s="73"/>
      <c r="J43" s="74"/>
      <c r="K43" s="14"/>
      <c r="L43" s="109"/>
    </row>
    <row r="44" spans="1:13" ht="30" customHeight="1" x14ac:dyDescent="0.3">
      <c r="A44" s="147">
        <v>44</v>
      </c>
      <c r="B44" s="13"/>
      <c r="C44" s="38" t="s">
        <v>70</v>
      </c>
      <c r="D44" s="64"/>
      <c r="E44" s="36"/>
      <c r="F44" s="36"/>
      <c r="G44" s="64"/>
      <c r="H44" s="64"/>
      <c r="I44" s="64"/>
      <c r="J44" s="65" t="s">
        <v>4</v>
      </c>
      <c r="K44" s="14"/>
      <c r="L44" s="102"/>
    </row>
    <row r="45" spans="1:13" ht="14.25" customHeight="1" x14ac:dyDescent="0.25">
      <c r="A45" s="147">
        <v>45</v>
      </c>
      <c r="B45" s="13"/>
      <c r="C45" s="33"/>
      <c r="D45" s="52"/>
      <c r="E45" s="52"/>
      <c r="F45" s="64"/>
      <c r="G45" s="64"/>
      <c r="H45" s="75"/>
      <c r="I45" s="75"/>
      <c r="J45" s="65"/>
      <c r="K45" s="14"/>
      <c r="L45" s="102"/>
    </row>
    <row r="46" spans="1:13" ht="15" customHeight="1" x14ac:dyDescent="0.25">
      <c r="A46" s="147">
        <v>46</v>
      </c>
      <c r="B46" s="13"/>
      <c r="C46" s="33"/>
      <c r="D46" s="76"/>
      <c r="E46" s="76"/>
      <c r="F46" s="97" t="s">
        <v>151</v>
      </c>
      <c r="G46" s="64"/>
      <c r="H46" s="77"/>
      <c r="I46" s="727">
        <v>325248.47237705655</v>
      </c>
      <c r="J46" s="65"/>
      <c r="K46" s="14"/>
      <c r="L46" s="102"/>
    </row>
    <row r="47" spans="1:13" ht="15" customHeight="1" x14ac:dyDescent="0.25">
      <c r="A47" s="147">
        <v>47</v>
      </c>
      <c r="B47" s="13"/>
      <c r="C47" s="33"/>
      <c r="D47" s="78"/>
      <c r="E47" s="78"/>
      <c r="F47" s="64"/>
      <c r="G47" s="64"/>
      <c r="H47" s="64"/>
      <c r="I47" s="64"/>
      <c r="J47" s="64"/>
      <c r="K47" s="14"/>
      <c r="L47" s="109"/>
    </row>
    <row r="48" spans="1:13" ht="15" customHeight="1" x14ac:dyDescent="0.25">
      <c r="A48" s="147">
        <v>48</v>
      </c>
      <c r="B48" s="13"/>
      <c r="C48" s="69"/>
      <c r="D48" s="64"/>
      <c r="E48" s="36"/>
      <c r="F48" s="36" t="s">
        <v>36</v>
      </c>
      <c r="G48" s="64"/>
      <c r="H48" s="77"/>
      <c r="I48" s="727">
        <v>8959.621485047508</v>
      </c>
      <c r="J48" s="72"/>
      <c r="K48" s="14"/>
      <c r="L48" s="102"/>
    </row>
    <row r="49" spans="1:13" ht="15" customHeight="1" x14ac:dyDescent="0.25">
      <c r="A49" s="147">
        <v>49</v>
      </c>
      <c r="B49" s="13"/>
      <c r="C49" s="69"/>
      <c r="D49" s="64"/>
      <c r="E49" s="36"/>
      <c r="F49" s="36" t="s">
        <v>21</v>
      </c>
      <c r="G49" s="64"/>
      <c r="H49" s="79"/>
      <c r="I49" s="195">
        <v>9958.7445600073152</v>
      </c>
      <c r="J49" s="65"/>
      <c r="K49" s="14"/>
      <c r="L49" s="102" t="s">
        <v>96</v>
      </c>
    </row>
    <row r="50" spans="1:13" ht="15" customHeight="1" x14ac:dyDescent="0.25">
      <c r="A50" s="147">
        <v>50</v>
      </c>
      <c r="B50" s="13"/>
      <c r="C50" s="69"/>
      <c r="D50" s="64"/>
      <c r="E50" s="36"/>
      <c r="F50" s="36" t="s">
        <v>28</v>
      </c>
      <c r="G50" s="64"/>
      <c r="H50" s="79"/>
      <c r="I50" s="64"/>
      <c r="J50" s="191">
        <v>999.12307495980713</v>
      </c>
      <c r="K50" s="14"/>
      <c r="L50" s="109" t="s">
        <v>102</v>
      </c>
    </row>
    <row r="51" spans="1:13" ht="15" customHeight="1" x14ac:dyDescent="0.25">
      <c r="A51" s="147">
        <v>51</v>
      </c>
      <c r="B51" s="13"/>
      <c r="C51" s="69"/>
      <c r="D51" s="64"/>
      <c r="E51" s="36"/>
      <c r="F51" s="36"/>
      <c r="G51" s="64"/>
      <c r="H51" s="79"/>
      <c r="I51" s="64"/>
      <c r="J51" s="196"/>
      <c r="K51" s="14"/>
      <c r="L51" s="109"/>
    </row>
    <row r="52" spans="1:13" ht="23.25" customHeight="1" x14ac:dyDescent="0.3">
      <c r="A52" s="147">
        <v>52</v>
      </c>
      <c r="B52" s="13"/>
      <c r="C52" s="38" t="s">
        <v>71</v>
      </c>
      <c r="D52" s="35"/>
      <c r="E52" s="36"/>
      <c r="F52" s="64"/>
      <c r="G52" s="64"/>
      <c r="H52" s="79"/>
      <c r="I52" s="64"/>
      <c r="J52" s="65" t="s">
        <v>4</v>
      </c>
      <c r="K52" s="14"/>
      <c r="L52" s="102"/>
    </row>
    <row r="53" spans="1:13" ht="15" customHeight="1" x14ac:dyDescent="0.25">
      <c r="A53" s="147">
        <v>53</v>
      </c>
      <c r="B53" s="13"/>
      <c r="C53" s="64"/>
      <c r="D53" s="64"/>
      <c r="E53" s="36"/>
      <c r="F53" s="36"/>
      <c r="G53" s="64"/>
      <c r="H53" s="64"/>
      <c r="I53" s="64"/>
      <c r="J53" s="72"/>
      <c r="K53" s="14"/>
      <c r="L53" s="102"/>
    </row>
    <row r="54" spans="1:13" ht="15" customHeight="1" x14ac:dyDescent="0.25">
      <c r="A54" s="147">
        <v>54</v>
      </c>
      <c r="B54" s="13"/>
      <c r="C54" s="64"/>
      <c r="D54" s="64"/>
      <c r="E54" s="35" t="s">
        <v>37</v>
      </c>
      <c r="F54" s="36"/>
      <c r="G54" s="64"/>
      <c r="H54" s="64"/>
      <c r="I54" s="727">
        <v>0</v>
      </c>
      <c r="J54" s="64"/>
      <c r="K54" s="14"/>
      <c r="L54" s="107"/>
      <c r="M54" s="135" t="s">
        <v>138</v>
      </c>
    </row>
    <row r="55" spans="1:13" ht="15" customHeight="1" x14ac:dyDescent="0.25">
      <c r="A55" s="147">
        <v>55</v>
      </c>
      <c r="B55" s="13"/>
      <c r="C55" s="67"/>
      <c r="D55" s="68" t="s">
        <v>6</v>
      </c>
      <c r="E55" s="35"/>
      <c r="F55" s="36" t="s">
        <v>38</v>
      </c>
      <c r="G55" s="69"/>
      <c r="H55" s="64"/>
      <c r="I55" s="727">
        <v>0</v>
      </c>
      <c r="J55" s="64"/>
      <c r="K55" s="14"/>
      <c r="L55" s="109"/>
    </row>
    <row r="56" spans="1:13" ht="15" customHeight="1" thickBot="1" x14ac:dyDescent="0.3">
      <c r="A56" s="147">
        <v>56</v>
      </c>
      <c r="B56" s="13"/>
      <c r="C56" s="67"/>
      <c r="D56" s="68" t="s">
        <v>9</v>
      </c>
      <c r="E56" s="35"/>
      <c r="F56" s="36" t="s">
        <v>31</v>
      </c>
      <c r="G56" s="69"/>
      <c r="H56" s="64"/>
      <c r="I56" s="727">
        <v>0</v>
      </c>
      <c r="J56" s="64"/>
      <c r="K56" s="14"/>
      <c r="L56" s="109"/>
    </row>
    <row r="57" spans="1:13" ht="15" customHeight="1" thickBot="1" x14ac:dyDescent="0.3">
      <c r="A57" s="147">
        <v>57</v>
      </c>
      <c r="B57" s="13"/>
      <c r="C57" s="64"/>
      <c r="D57" s="64"/>
      <c r="E57" s="35" t="s">
        <v>39</v>
      </c>
      <c r="F57" s="36"/>
      <c r="G57" s="64"/>
      <c r="H57" s="64"/>
      <c r="I57" s="64"/>
      <c r="J57" s="518">
        <v>0</v>
      </c>
      <c r="K57" s="14"/>
      <c r="L57" s="109"/>
    </row>
    <row r="58" spans="1:13" ht="30" customHeight="1" x14ac:dyDescent="0.3">
      <c r="A58" s="147">
        <v>58</v>
      </c>
      <c r="B58" s="13"/>
      <c r="C58" s="38" t="s">
        <v>72</v>
      </c>
      <c r="D58" s="64"/>
      <c r="E58" s="36"/>
      <c r="F58" s="36"/>
      <c r="G58" s="64"/>
      <c r="H58" s="64"/>
      <c r="I58" s="64"/>
      <c r="J58" s="65" t="s">
        <v>4</v>
      </c>
      <c r="K58" s="14"/>
      <c r="L58" s="102"/>
    </row>
    <row r="59" spans="1:13" ht="15" customHeight="1" x14ac:dyDescent="0.25">
      <c r="A59" s="147">
        <v>59</v>
      </c>
      <c r="B59" s="13"/>
      <c r="C59" s="64"/>
      <c r="D59" s="64"/>
      <c r="E59" s="36"/>
      <c r="F59" s="36"/>
      <c r="G59" s="64"/>
      <c r="H59" s="64"/>
      <c r="I59" s="64"/>
      <c r="J59" s="74"/>
      <c r="K59" s="14"/>
      <c r="L59" s="109"/>
    </row>
    <row r="60" spans="1:13" ht="15" customHeight="1" x14ac:dyDescent="0.25">
      <c r="A60" s="147">
        <v>60</v>
      </c>
      <c r="B60" s="13"/>
      <c r="C60" s="64"/>
      <c r="D60" s="66"/>
      <c r="E60" s="35" t="s">
        <v>7</v>
      </c>
      <c r="F60" s="36"/>
      <c r="G60" s="66"/>
      <c r="H60" s="64"/>
      <c r="I60" s="727">
        <v>-22451.505768488518</v>
      </c>
      <c r="J60" s="64"/>
      <c r="K60" s="14"/>
      <c r="L60" s="109" t="s">
        <v>105</v>
      </c>
    </row>
    <row r="61" spans="1:13" ht="15" customHeight="1" x14ac:dyDescent="0.25">
      <c r="A61" s="147">
        <v>61</v>
      </c>
      <c r="B61" s="13"/>
      <c r="C61" s="64"/>
      <c r="D61" s="64"/>
      <c r="E61" s="35"/>
      <c r="F61" s="36"/>
      <c r="G61" s="64"/>
      <c r="H61" s="64"/>
      <c r="I61" s="64"/>
      <c r="J61" s="64"/>
      <c r="K61" s="14"/>
      <c r="L61" s="109"/>
    </row>
    <row r="62" spans="1:13" ht="15" customHeight="1" x14ac:dyDescent="0.25">
      <c r="A62" s="147">
        <v>62</v>
      </c>
      <c r="B62" s="13"/>
      <c r="C62" s="68"/>
      <c r="D62" s="68" t="s">
        <v>6</v>
      </c>
      <c r="E62" s="35"/>
      <c r="F62" s="36" t="s">
        <v>40</v>
      </c>
      <c r="G62" s="69"/>
      <c r="H62" s="64"/>
      <c r="I62" s="195">
        <v>2508.6940158133025</v>
      </c>
      <c r="J62" s="64"/>
      <c r="K62" s="14"/>
      <c r="L62" s="109" t="s">
        <v>140</v>
      </c>
    </row>
    <row r="63" spans="1:13" ht="15" customHeight="1" x14ac:dyDescent="0.25">
      <c r="A63" s="147">
        <v>63</v>
      </c>
      <c r="B63" s="13"/>
      <c r="C63" s="67"/>
      <c r="D63" s="67"/>
      <c r="E63" s="35"/>
      <c r="F63" s="36"/>
      <c r="G63" s="69"/>
      <c r="H63" s="64"/>
      <c r="I63" s="64"/>
      <c r="J63" s="64"/>
      <c r="K63" s="14"/>
      <c r="L63" s="109"/>
    </row>
    <row r="64" spans="1:13" ht="15" customHeight="1" x14ac:dyDescent="0.25">
      <c r="A64" s="147">
        <v>64</v>
      </c>
      <c r="B64" s="13"/>
      <c r="C64" s="67"/>
      <c r="D64" s="68" t="s">
        <v>9</v>
      </c>
      <c r="E64" s="35"/>
      <c r="F64" s="119" t="s">
        <v>117</v>
      </c>
      <c r="G64" s="69"/>
      <c r="H64" s="64"/>
      <c r="I64" s="197">
        <v>4821.1049861915872</v>
      </c>
      <c r="J64" s="64"/>
      <c r="K64" s="14"/>
      <c r="L64" s="109" t="s">
        <v>141</v>
      </c>
    </row>
    <row r="65" spans="1:12" ht="15" customHeight="1" x14ac:dyDescent="0.25">
      <c r="A65" s="147">
        <v>65</v>
      </c>
      <c r="B65" s="13"/>
      <c r="C65" s="67"/>
      <c r="D65" s="67"/>
      <c r="E65" s="35"/>
      <c r="F65" s="36"/>
      <c r="G65" s="69"/>
      <c r="H65" s="64"/>
      <c r="I65" s="64"/>
      <c r="J65" s="64"/>
      <c r="K65" s="14"/>
      <c r="L65" s="109"/>
    </row>
    <row r="66" spans="1:12" ht="15" customHeight="1" x14ac:dyDescent="0.25">
      <c r="A66" s="147">
        <v>66</v>
      </c>
      <c r="B66" s="13"/>
      <c r="C66" s="67"/>
      <c r="D66" s="68" t="s">
        <v>6</v>
      </c>
      <c r="E66" s="35"/>
      <c r="F66" s="36" t="s">
        <v>41</v>
      </c>
      <c r="G66" s="69"/>
      <c r="H66" s="64"/>
      <c r="I66" s="727">
        <v>-23.94701843901208</v>
      </c>
      <c r="J66" s="64"/>
      <c r="K66" s="14"/>
      <c r="L66" s="109"/>
    </row>
    <row r="67" spans="1:12" ht="15" customHeight="1" x14ac:dyDescent="0.25">
      <c r="A67" s="147">
        <v>67</v>
      </c>
      <c r="B67" s="13"/>
      <c r="C67" s="64"/>
      <c r="D67" s="67"/>
      <c r="E67" s="35"/>
      <c r="F67" s="36"/>
      <c r="G67" s="69"/>
      <c r="H67" s="64"/>
      <c r="I67" s="69"/>
      <c r="J67" s="64"/>
      <c r="K67" s="14"/>
      <c r="L67" s="109"/>
    </row>
    <row r="68" spans="1:12" ht="15" customHeight="1" x14ac:dyDescent="0.25">
      <c r="A68" s="147">
        <v>68</v>
      </c>
      <c r="B68" s="13"/>
      <c r="C68" s="67"/>
      <c r="D68" s="80" t="s">
        <v>9</v>
      </c>
      <c r="E68" s="35"/>
      <c r="F68" s="36" t="s">
        <v>42</v>
      </c>
      <c r="G68" s="69"/>
      <c r="H68" s="64"/>
      <c r="I68" s="191">
        <v>645.1313386276413</v>
      </c>
      <c r="J68" s="64"/>
      <c r="K68" s="14"/>
      <c r="L68" s="109" t="s">
        <v>142</v>
      </c>
    </row>
    <row r="69" spans="1:12" ht="15" customHeight="1" x14ac:dyDescent="0.25">
      <c r="A69" s="147">
        <v>69</v>
      </c>
      <c r="B69" s="13"/>
      <c r="C69" s="64"/>
      <c r="D69" s="67"/>
      <c r="E69" s="35"/>
      <c r="F69" s="36"/>
      <c r="G69" s="69"/>
      <c r="H69" s="64"/>
      <c r="I69" s="69"/>
      <c r="J69" s="64"/>
      <c r="K69" s="14"/>
      <c r="L69" s="109"/>
    </row>
    <row r="70" spans="1:12" ht="15" customHeight="1" x14ac:dyDescent="0.25">
      <c r="A70" s="147">
        <v>70</v>
      </c>
      <c r="B70" s="13"/>
      <c r="C70" s="67"/>
      <c r="D70" s="80" t="s">
        <v>6</v>
      </c>
      <c r="E70" s="35"/>
      <c r="F70" s="36" t="s">
        <v>43</v>
      </c>
      <c r="G70" s="69"/>
      <c r="H70" s="64"/>
      <c r="I70" s="727">
        <v>0</v>
      </c>
      <c r="J70" s="64"/>
      <c r="K70" s="14"/>
      <c r="L70" s="109"/>
    </row>
    <row r="71" spans="1:12" ht="15" customHeight="1" x14ac:dyDescent="0.25">
      <c r="A71" s="147">
        <v>71</v>
      </c>
      <c r="B71" s="13"/>
      <c r="C71" s="64"/>
      <c r="D71" s="67"/>
      <c r="E71" s="35"/>
      <c r="F71" s="36"/>
      <c r="G71" s="69"/>
      <c r="H71" s="64"/>
      <c r="I71" s="69"/>
      <c r="J71" s="64"/>
      <c r="K71" s="14"/>
      <c r="L71" s="109"/>
    </row>
    <row r="72" spans="1:12" ht="15" customHeight="1" x14ac:dyDescent="0.25">
      <c r="A72" s="147">
        <v>72</v>
      </c>
      <c r="B72" s="13"/>
      <c r="C72" s="67"/>
      <c r="D72" s="80" t="s">
        <v>9</v>
      </c>
      <c r="E72" s="35"/>
      <c r="F72" s="36" t="s">
        <v>44</v>
      </c>
      <c r="G72" s="69"/>
      <c r="H72" s="64"/>
      <c r="I72" s="197">
        <v>-43.82784840000005</v>
      </c>
      <c r="J72" s="64"/>
      <c r="K72" s="14"/>
      <c r="L72" s="109" t="s">
        <v>144</v>
      </c>
    </row>
    <row r="73" spans="1:12" ht="15" customHeight="1" x14ac:dyDescent="0.25">
      <c r="A73" s="147">
        <v>73</v>
      </c>
      <c r="B73" s="13"/>
      <c r="C73" s="64"/>
      <c r="D73" s="67"/>
      <c r="E73" s="35"/>
      <c r="F73" s="36"/>
      <c r="G73" s="69"/>
      <c r="H73" s="64"/>
      <c r="I73" s="69"/>
      <c r="J73" s="64"/>
      <c r="K73" s="14"/>
      <c r="L73" s="109"/>
    </row>
    <row r="74" spans="1:12" ht="15" customHeight="1" x14ac:dyDescent="0.25">
      <c r="A74" s="147">
        <v>74</v>
      </c>
      <c r="B74" s="13"/>
      <c r="C74" s="67"/>
      <c r="D74" s="68" t="s">
        <v>6</v>
      </c>
      <c r="E74" s="35"/>
      <c r="F74" s="36" t="s">
        <v>45</v>
      </c>
      <c r="G74" s="69"/>
      <c r="H74" s="64"/>
      <c r="I74" s="197">
        <v>176.72828149563608</v>
      </c>
      <c r="J74" s="64"/>
      <c r="K74" s="14"/>
      <c r="L74" s="109" t="s">
        <v>143</v>
      </c>
    </row>
    <row r="75" spans="1:12" ht="15" customHeight="1" thickBot="1" x14ac:dyDescent="0.3">
      <c r="A75" s="147">
        <v>75</v>
      </c>
      <c r="B75" s="13"/>
      <c r="C75" s="64"/>
      <c r="D75" s="69"/>
      <c r="E75" s="35"/>
      <c r="F75" s="36"/>
      <c r="G75" s="69"/>
      <c r="H75" s="64"/>
      <c r="I75" s="64"/>
      <c r="J75" s="69"/>
      <c r="K75" s="14"/>
      <c r="L75" s="109"/>
    </row>
    <row r="76" spans="1:12" ht="15" customHeight="1" thickBot="1" x14ac:dyDescent="0.3">
      <c r="A76" s="147">
        <v>76</v>
      </c>
      <c r="B76" s="13"/>
      <c r="C76" s="64"/>
      <c r="D76" s="64"/>
      <c r="E76" s="35" t="s">
        <v>46</v>
      </c>
      <c r="F76" s="36"/>
      <c r="G76" s="64"/>
      <c r="H76" s="64"/>
      <c r="I76" s="64"/>
      <c r="J76" s="518">
        <v>-25212.438966037818</v>
      </c>
      <c r="K76" s="14"/>
      <c r="L76" s="109" t="s">
        <v>105</v>
      </c>
    </row>
    <row r="77" spans="1:12" ht="15" customHeight="1" x14ac:dyDescent="0.25">
      <c r="A77" s="147">
        <v>77</v>
      </c>
      <c r="B77" s="13"/>
      <c r="C77" s="64"/>
      <c r="D77" s="64"/>
      <c r="E77" s="36"/>
      <c r="F77" s="36"/>
      <c r="G77" s="64"/>
      <c r="H77" s="64"/>
      <c r="I77" s="64"/>
      <c r="J77" s="64"/>
      <c r="K77" s="14"/>
      <c r="L77" s="109"/>
    </row>
    <row r="78" spans="1:12" ht="30" customHeight="1" x14ac:dyDescent="0.3">
      <c r="A78" s="147">
        <v>78</v>
      </c>
      <c r="B78" s="13"/>
      <c r="C78" s="38" t="s">
        <v>73</v>
      </c>
      <c r="D78" s="64"/>
      <c r="E78" s="36"/>
      <c r="F78" s="36"/>
      <c r="G78" s="64"/>
      <c r="H78" s="64"/>
      <c r="I78" s="64"/>
      <c r="J78" s="72"/>
      <c r="K78" s="14"/>
      <c r="L78" s="102"/>
    </row>
    <row r="79" spans="1:12" ht="29.25" customHeight="1" x14ac:dyDescent="0.25">
      <c r="A79" s="147">
        <v>79</v>
      </c>
      <c r="B79" s="13"/>
      <c r="C79" s="64"/>
      <c r="D79" s="81"/>
      <c r="E79" s="64"/>
      <c r="F79" s="786" t="s">
        <v>115</v>
      </c>
      <c r="G79" s="786"/>
      <c r="H79" s="786"/>
      <c r="I79" s="786"/>
      <c r="J79" s="786"/>
      <c r="K79" s="14"/>
      <c r="L79" s="109"/>
    </row>
    <row r="80" spans="1:12" ht="15" customHeight="1" x14ac:dyDescent="0.25">
      <c r="A80" s="147">
        <v>80</v>
      </c>
      <c r="B80" s="13"/>
      <c r="C80" s="64"/>
      <c r="D80" s="66"/>
      <c r="E80" s="64"/>
      <c r="F80" s="64"/>
      <c r="G80" s="64"/>
      <c r="H80" s="64"/>
      <c r="I80" s="72"/>
      <c r="J80" s="64"/>
      <c r="K80" s="14"/>
      <c r="L80" s="109"/>
    </row>
    <row r="81" spans="1:13" ht="30" customHeight="1" x14ac:dyDescent="0.3">
      <c r="A81" s="147">
        <v>81</v>
      </c>
      <c r="B81" s="13"/>
      <c r="C81" s="38" t="s">
        <v>75</v>
      </c>
      <c r="D81" s="64"/>
      <c r="E81" s="36"/>
      <c r="F81" s="36"/>
      <c r="G81" s="64"/>
      <c r="H81" s="64"/>
      <c r="I81" s="64"/>
      <c r="J81" s="72"/>
      <c r="K81" s="14"/>
      <c r="L81" s="102"/>
    </row>
    <row r="82" spans="1:13" ht="15" customHeight="1" x14ac:dyDescent="0.25">
      <c r="A82" s="147">
        <v>82</v>
      </c>
      <c r="B82" s="13"/>
      <c r="C82" s="64"/>
      <c r="D82" s="64"/>
      <c r="E82" s="36"/>
      <c r="F82" s="36"/>
      <c r="G82" s="64"/>
      <c r="H82" s="64"/>
      <c r="I82" s="65"/>
      <c r="J82" s="65" t="s">
        <v>4</v>
      </c>
      <c r="K82" s="14"/>
      <c r="L82" s="102"/>
    </row>
    <row r="83" spans="1:13" ht="15" customHeight="1" x14ac:dyDescent="0.25">
      <c r="A83" s="147">
        <v>83</v>
      </c>
      <c r="B83" s="13"/>
      <c r="C83" s="33"/>
      <c r="D83" s="52"/>
      <c r="E83" s="93" t="s">
        <v>118</v>
      </c>
      <c r="F83" s="78"/>
      <c r="G83" s="82"/>
      <c r="H83" s="83"/>
      <c r="I83" s="727">
        <v>168253.95403844293</v>
      </c>
      <c r="J83" s="64"/>
      <c r="K83" s="14"/>
      <c r="L83" s="107"/>
      <c r="M83" s="135" t="s">
        <v>138</v>
      </c>
    </row>
    <row r="84" spans="1:13" ht="15" customHeight="1" x14ac:dyDescent="0.25">
      <c r="A84" s="147">
        <v>84</v>
      </c>
      <c r="B84" s="13"/>
      <c r="C84" s="67"/>
      <c r="D84" s="68" t="s">
        <v>9</v>
      </c>
      <c r="E84" s="64"/>
      <c r="F84" s="36" t="s">
        <v>80</v>
      </c>
      <c r="G84" s="82"/>
      <c r="H84" s="83"/>
      <c r="I84" s="727">
        <v>17218.232093541381</v>
      </c>
      <c r="J84" s="64"/>
      <c r="K84" s="14"/>
      <c r="L84" s="109"/>
    </row>
    <row r="85" spans="1:13" ht="15" customHeight="1" x14ac:dyDescent="0.25">
      <c r="A85" s="147">
        <v>85</v>
      </c>
      <c r="B85" s="13"/>
      <c r="C85" s="67"/>
      <c r="D85" s="68" t="s">
        <v>6</v>
      </c>
      <c r="E85" s="64"/>
      <c r="F85" s="36" t="s">
        <v>47</v>
      </c>
      <c r="G85" s="64"/>
      <c r="H85" s="64"/>
      <c r="I85" s="727">
        <v>12910.382431728227</v>
      </c>
      <c r="J85" s="64"/>
      <c r="K85" s="14"/>
      <c r="L85" s="109"/>
    </row>
    <row r="86" spans="1:13" ht="15" customHeight="1" x14ac:dyDescent="0.25">
      <c r="A86" s="147">
        <v>86</v>
      </c>
      <c r="B86" s="13"/>
      <c r="C86" s="67"/>
      <c r="D86" s="68" t="s">
        <v>9</v>
      </c>
      <c r="E86" s="64"/>
      <c r="F86" s="36" t="s">
        <v>48</v>
      </c>
      <c r="G86" s="64"/>
      <c r="H86" s="64"/>
      <c r="I86" s="727">
        <v>219.22596999999985</v>
      </c>
      <c r="J86" s="64"/>
      <c r="K86" s="14"/>
      <c r="L86" s="109"/>
    </row>
    <row r="87" spans="1:13" ht="15" customHeight="1" x14ac:dyDescent="0.25">
      <c r="A87" s="147">
        <v>87</v>
      </c>
      <c r="B87" s="13"/>
      <c r="C87" s="67"/>
      <c r="D87" s="68" t="s">
        <v>6</v>
      </c>
      <c r="E87" s="64"/>
      <c r="F87" s="36" t="s">
        <v>13</v>
      </c>
      <c r="G87" s="64"/>
      <c r="H87" s="64"/>
      <c r="I87" s="727">
        <v>0</v>
      </c>
      <c r="J87" s="64"/>
      <c r="K87" s="14"/>
      <c r="L87" s="109"/>
    </row>
    <row r="88" spans="1:13" ht="15" customHeight="1" x14ac:dyDescent="0.25">
      <c r="A88" s="147">
        <v>88</v>
      </c>
      <c r="B88" s="13"/>
      <c r="C88" s="67"/>
      <c r="D88" s="68" t="s">
        <v>6</v>
      </c>
      <c r="E88" s="64"/>
      <c r="F88" s="36" t="s">
        <v>119</v>
      </c>
      <c r="G88" s="64"/>
      <c r="H88" s="64"/>
      <c r="I88" s="727">
        <v>169.93834609695386</v>
      </c>
      <c r="J88" s="64"/>
      <c r="K88" s="14"/>
      <c r="L88" s="109"/>
    </row>
    <row r="89" spans="1:13" ht="15" customHeight="1" thickBot="1" x14ac:dyDescent="0.3">
      <c r="A89" s="147">
        <v>89</v>
      </c>
      <c r="B89" s="13"/>
      <c r="C89" s="67"/>
      <c r="D89" s="68" t="s">
        <v>6</v>
      </c>
      <c r="E89" s="64"/>
      <c r="F89" s="131" t="s">
        <v>113</v>
      </c>
      <c r="G89" s="64"/>
      <c r="H89" s="64"/>
      <c r="I89" s="727">
        <v>0</v>
      </c>
      <c r="J89" s="64"/>
      <c r="K89" s="14"/>
      <c r="L89" s="109"/>
    </row>
    <row r="90" spans="1:13" ht="15" customHeight="1" thickBot="1" x14ac:dyDescent="0.3">
      <c r="A90" s="147">
        <v>90</v>
      </c>
      <c r="B90" s="13"/>
      <c r="C90" s="64"/>
      <c r="D90" s="64"/>
      <c r="E90" s="35" t="s">
        <v>74</v>
      </c>
      <c r="F90" s="36"/>
      <c r="G90" s="64"/>
      <c r="H90" s="64"/>
      <c r="I90" s="64"/>
      <c r="J90" s="521">
        <v>163896.81675272671</v>
      </c>
      <c r="K90" s="14"/>
      <c r="L90" s="109"/>
    </row>
    <row r="91" spans="1:13" x14ac:dyDescent="0.25">
      <c r="A91" s="108"/>
      <c r="B91" s="142"/>
      <c r="C91" s="142"/>
      <c r="D91" s="142"/>
      <c r="E91" s="142"/>
      <c r="F91" s="142"/>
      <c r="G91" s="142"/>
      <c r="H91" s="142"/>
      <c r="I91" s="142"/>
      <c r="J91" s="142"/>
      <c r="K91" s="141"/>
      <c r="L91" s="109"/>
    </row>
  </sheetData>
  <sheetProtection formatRows="0" insertRows="0"/>
  <mergeCells count="4">
    <mergeCell ref="H2:J2"/>
    <mergeCell ref="H3:J3"/>
    <mergeCell ref="A5:J5"/>
    <mergeCell ref="F79:J79"/>
  </mergeCells>
  <printOptions headings="1"/>
  <pageMargins left="0.70866141732283472" right="0.70866141732283472" top="0.74803149606299213" bottom="0.74803149606299213" header="0.31496062992125984" footer="0.31496062992125984"/>
  <pageSetup paperSize="9" scale="58" fitToHeight="0" orientation="portrait" r:id="rId1"/>
  <headerFooter>
    <oddHeader>&amp;CCommerce Commission Information Disclosure Template</oddHeader>
    <oddFooter>&amp;L&amp;F&amp;C&amp;A&amp;R&amp;P</oddFooter>
  </headerFooter>
  <rowBreaks count="1" manualBreakCount="1">
    <brk id="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84C1FF"/>
    <pageSetUpPr fitToPage="1"/>
  </sheetPr>
  <dimension ref="A1:Q34"/>
  <sheetViews>
    <sheetView showGridLines="0" view="pageBreakPreview" zoomScaleNormal="100" zoomScaleSheetLayoutView="100" workbookViewId="0"/>
  </sheetViews>
  <sheetFormatPr defaultRowHeight="15" x14ac:dyDescent="0.25"/>
  <cols>
    <col min="1" max="1" width="4.28515625" style="110" customWidth="1"/>
    <col min="2" max="2" width="3.140625" style="110" customWidth="1"/>
    <col min="3" max="3" width="4" style="110" customWidth="1"/>
    <col min="4" max="5" width="2.28515625" style="110" customWidth="1"/>
    <col min="6" max="6" width="62.42578125" style="110" customWidth="1"/>
    <col min="7" max="9" width="16.140625" style="110" customWidth="1"/>
    <col min="10" max="10" width="18.7109375" style="110" customWidth="1"/>
    <col min="11" max="15" width="16.140625" style="110" customWidth="1"/>
    <col min="16" max="16" width="2.7109375" style="110" customWidth="1"/>
    <col min="17" max="17" width="13.28515625" style="110" customWidth="1"/>
    <col min="18" max="16384" width="9.140625" style="110"/>
  </cols>
  <sheetData>
    <row r="1" spans="1:17" ht="12.75" customHeight="1" x14ac:dyDescent="0.25">
      <c r="A1" s="301"/>
      <c r="B1" s="153"/>
      <c r="C1" s="153"/>
      <c r="D1" s="153"/>
      <c r="E1" s="153"/>
      <c r="F1" s="153"/>
      <c r="G1" s="153"/>
      <c r="H1" s="153"/>
      <c r="I1" s="153"/>
      <c r="J1" s="153"/>
      <c r="K1" s="153"/>
      <c r="L1" s="153"/>
      <c r="M1" s="153"/>
      <c r="N1" s="153"/>
      <c r="O1" s="153"/>
      <c r="P1" s="199"/>
      <c r="Q1" s="109"/>
    </row>
    <row r="2" spans="1:17" ht="18" customHeight="1" x14ac:dyDescent="0.3">
      <c r="A2" s="211"/>
      <c r="B2" s="155"/>
      <c r="C2" s="155"/>
      <c r="D2" s="155"/>
      <c r="E2" s="155"/>
      <c r="F2" s="155"/>
      <c r="G2" s="155"/>
      <c r="H2" s="155"/>
      <c r="I2" s="155"/>
      <c r="J2" s="155"/>
      <c r="K2" s="16"/>
      <c r="L2" s="16" t="s">
        <v>2</v>
      </c>
      <c r="M2" s="775" t="s">
        <v>152</v>
      </c>
      <c r="N2" s="775"/>
      <c r="O2" s="775"/>
      <c r="P2" s="39"/>
      <c r="Q2" s="109"/>
    </row>
    <row r="3" spans="1:17" ht="18" customHeight="1" x14ac:dyDescent="0.25">
      <c r="A3" s="211"/>
      <c r="B3" s="155"/>
      <c r="C3" s="155"/>
      <c r="D3" s="155"/>
      <c r="E3" s="155"/>
      <c r="F3" s="155"/>
      <c r="G3" s="155"/>
      <c r="H3" s="155"/>
      <c r="I3" s="155"/>
      <c r="J3" s="155"/>
      <c r="K3" s="16"/>
      <c r="L3" s="16" t="s">
        <v>0</v>
      </c>
      <c r="M3" s="767">
        <v>42643</v>
      </c>
      <c r="N3" s="767"/>
      <c r="O3" s="767"/>
      <c r="P3" s="39"/>
      <c r="Q3" s="109"/>
    </row>
    <row r="4" spans="1:17" ht="20.25" customHeight="1" x14ac:dyDescent="0.35">
      <c r="A4" s="230" t="s">
        <v>87</v>
      </c>
      <c r="B4" s="215"/>
      <c r="C4" s="215"/>
      <c r="D4" s="159"/>
      <c r="E4" s="159"/>
      <c r="F4" s="155"/>
      <c r="G4" s="155"/>
      <c r="H4" s="155"/>
      <c r="I4" s="155"/>
      <c r="J4" s="155"/>
      <c r="K4" s="155"/>
      <c r="L4" s="155"/>
      <c r="M4" s="155"/>
      <c r="N4" s="155"/>
      <c r="O4" s="200"/>
      <c r="P4" s="39"/>
      <c r="Q4" s="109"/>
    </row>
    <row r="5" spans="1:17" ht="47.25" customHeight="1" x14ac:dyDescent="0.25">
      <c r="A5" s="776" t="s">
        <v>84</v>
      </c>
      <c r="B5" s="777"/>
      <c r="C5" s="777"/>
      <c r="D5" s="777"/>
      <c r="E5" s="777"/>
      <c r="F5" s="777"/>
      <c r="G5" s="777"/>
      <c r="H5" s="777"/>
      <c r="I5" s="777"/>
      <c r="J5" s="777"/>
      <c r="K5" s="777"/>
      <c r="L5" s="777"/>
      <c r="M5" s="777"/>
      <c r="N5" s="777"/>
      <c r="O5" s="777"/>
      <c r="P5" s="39"/>
      <c r="Q5" s="109"/>
    </row>
    <row r="6" spans="1:17" x14ac:dyDescent="0.25">
      <c r="A6" s="218" t="s">
        <v>107</v>
      </c>
      <c r="B6" s="163"/>
      <c r="C6" s="23"/>
      <c r="D6" s="163"/>
      <c r="E6" s="163"/>
      <c r="F6" s="163"/>
      <c r="G6" s="155"/>
      <c r="H6" s="155"/>
      <c r="I6" s="155"/>
      <c r="J6" s="155"/>
      <c r="K6" s="155"/>
      <c r="L6" s="155"/>
      <c r="M6" s="155"/>
      <c r="N6" s="155"/>
      <c r="O6" s="155"/>
      <c r="P6" s="39"/>
      <c r="Q6" s="109"/>
    </row>
    <row r="7" spans="1:17" ht="15" customHeight="1" x14ac:dyDescent="0.25">
      <c r="A7" s="304">
        <v>7</v>
      </c>
      <c r="B7" s="632"/>
      <c r="C7" s="632"/>
      <c r="D7" s="632"/>
      <c r="E7" s="632"/>
      <c r="F7" s="84"/>
      <c r="G7" s="84"/>
      <c r="H7" s="84"/>
      <c r="I7" s="84"/>
      <c r="J7" s="84"/>
      <c r="K7" s="84"/>
      <c r="L7" s="84"/>
      <c r="M7" s="84"/>
      <c r="N7" s="84"/>
      <c r="O7" s="84"/>
      <c r="P7" s="165"/>
      <c r="Q7" s="109"/>
    </row>
    <row r="8" spans="1:17" ht="18.75" customHeight="1" x14ac:dyDescent="0.3">
      <c r="A8" s="304">
        <v>8</v>
      </c>
      <c r="B8" s="632"/>
      <c r="C8" s="38" t="s">
        <v>88</v>
      </c>
      <c r="D8" s="632"/>
      <c r="E8" s="632"/>
      <c r="F8" s="33"/>
      <c r="G8" s="84"/>
      <c r="H8" s="84"/>
      <c r="I8" s="84"/>
      <c r="J8" s="84"/>
      <c r="K8" s="84"/>
      <c r="L8" s="84"/>
      <c r="M8" s="84"/>
      <c r="N8" s="84"/>
      <c r="O8" s="84"/>
      <c r="P8" s="28"/>
      <c r="Q8" s="109"/>
    </row>
    <row r="9" spans="1:17" ht="15" customHeight="1" x14ac:dyDescent="0.25">
      <c r="A9" s="304">
        <v>9</v>
      </c>
      <c r="B9" s="632"/>
      <c r="C9" s="632"/>
      <c r="D9" s="632"/>
      <c r="E9" s="632"/>
      <c r="F9" s="84"/>
      <c r="G9" s="84"/>
      <c r="H9" s="84"/>
      <c r="I9" s="84"/>
      <c r="J9" s="84"/>
      <c r="K9" s="84"/>
      <c r="L9" s="84"/>
      <c r="M9" s="84"/>
      <c r="N9" s="84"/>
      <c r="O9" s="84"/>
      <c r="P9" s="28"/>
      <c r="Q9" s="109"/>
    </row>
    <row r="10" spans="1:17" ht="45" customHeight="1" x14ac:dyDescent="0.25">
      <c r="A10" s="304">
        <v>10</v>
      </c>
      <c r="B10" s="632"/>
      <c r="C10" s="632"/>
      <c r="D10" s="632"/>
      <c r="E10" s="632"/>
      <c r="F10" s="643" t="s">
        <v>82</v>
      </c>
      <c r="G10" s="643" t="s">
        <v>49</v>
      </c>
      <c r="H10" s="643" t="s">
        <v>50</v>
      </c>
      <c r="I10" s="643" t="s">
        <v>51</v>
      </c>
      <c r="J10" s="643" t="s">
        <v>83</v>
      </c>
      <c r="K10" s="643" t="s">
        <v>52</v>
      </c>
      <c r="L10" s="643" t="s">
        <v>53</v>
      </c>
      <c r="M10" s="643" t="s">
        <v>54</v>
      </c>
      <c r="N10" s="643" t="s">
        <v>55</v>
      </c>
      <c r="O10" s="643" t="s">
        <v>56</v>
      </c>
      <c r="P10" s="29"/>
      <c r="Q10" s="109"/>
    </row>
    <row r="11" spans="1:17" ht="15" customHeight="1" x14ac:dyDescent="0.25">
      <c r="A11" s="304">
        <v>11</v>
      </c>
      <c r="B11" s="632"/>
      <c r="C11" s="632"/>
      <c r="D11" s="632"/>
      <c r="E11" s="632"/>
      <c r="F11" s="522" t="s">
        <v>457</v>
      </c>
      <c r="G11" s="523">
        <v>38623</v>
      </c>
      <c r="H11" s="524">
        <v>38621</v>
      </c>
      <c r="I11" s="731">
        <v>12</v>
      </c>
      <c r="J11" s="732">
        <v>6.7400000000000002E-2</v>
      </c>
      <c r="K11" s="729">
        <v>50000000</v>
      </c>
      <c r="L11" s="729">
        <v>49859540</v>
      </c>
      <c r="M11" s="729">
        <v>75000</v>
      </c>
      <c r="N11" s="729">
        <v>9587.49</v>
      </c>
      <c r="O11" s="729">
        <v>-102083.33</v>
      </c>
      <c r="P11" s="30"/>
      <c r="Q11" s="109"/>
    </row>
    <row r="12" spans="1:17" ht="15" customHeight="1" x14ac:dyDescent="0.25">
      <c r="A12" s="304">
        <v>12</v>
      </c>
      <c r="B12" s="632"/>
      <c r="C12" s="632"/>
      <c r="D12" s="632"/>
      <c r="E12" s="632"/>
      <c r="F12" s="522" t="s">
        <v>458</v>
      </c>
      <c r="G12" s="524">
        <v>37950</v>
      </c>
      <c r="H12" s="524">
        <v>37888</v>
      </c>
      <c r="I12" s="731">
        <v>13</v>
      </c>
      <c r="J12" s="732" t="s">
        <v>459</v>
      </c>
      <c r="K12" s="729">
        <v>109298806</v>
      </c>
      <c r="L12" s="729">
        <v>96734335</v>
      </c>
      <c r="M12" s="729">
        <v>163948</v>
      </c>
      <c r="N12" s="729">
        <v>0</v>
      </c>
      <c r="O12" s="729">
        <v>-235412.81</v>
      </c>
      <c r="P12" s="30"/>
      <c r="Q12" s="109"/>
    </row>
    <row r="13" spans="1:17" ht="15" customHeight="1" x14ac:dyDescent="0.25">
      <c r="A13" s="304">
        <v>13</v>
      </c>
      <c r="B13" s="632"/>
      <c r="C13" s="632"/>
      <c r="D13" s="632"/>
      <c r="E13" s="632"/>
      <c r="F13" s="522" t="s">
        <v>460</v>
      </c>
      <c r="G13" s="524">
        <v>40701</v>
      </c>
      <c r="H13" s="524">
        <v>40701</v>
      </c>
      <c r="I13" s="731">
        <v>9</v>
      </c>
      <c r="J13" s="732" t="s">
        <v>461</v>
      </c>
      <c r="K13" s="729">
        <v>91370558</v>
      </c>
      <c r="L13" s="729">
        <v>109482635</v>
      </c>
      <c r="M13" s="729">
        <v>137056</v>
      </c>
      <c r="N13" s="729">
        <v>0</v>
      </c>
      <c r="O13" s="729">
        <v>-142131.98000000001</v>
      </c>
      <c r="P13" s="30"/>
      <c r="Q13" s="109"/>
    </row>
    <row r="14" spans="1:17" ht="15" customHeight="1" x14ac:dyDescent="0.25">
      <c r="A14" s="304">
        <v>14</v>
      </c>
      <c r="B14" s="632"/>
      <c r="C14" s="632"/>
      <c r="D14" s="632"/>
      <c r="E14" s="632"/>
      <c r="F14" s="522" t="s">
        <v>462</v>
      </c>
      <c r="G14" s="524">
        <v>40701</v>
      </c>
      <c r="H14" s="524">
        <v>40701</v>
      </c>
      <c r="I14" s="731">
        <v>12</v>
      </c>
      <c r="J14" s="732" t="s">
        <v>463</v>
      </c>
      <c r="K14" s="729">
        <v>114213198</v>
      </c>
      <c r="L14" s="729">
        <v>139805945</v>
      </c>
      <c r="M14" s="729">
        <v>171320</v>
      </c>
      <c r="N14" s="729">
        <v>0</v>
      </c>
      <c r="O14" s="729">
        <v>-233185.28</v>
      </c>
      <c r="P14" s="30"/>
      <c r="Q14" s="109"/>
    </row>
    <row r="15" spans="1:17" ht="15" customHeight="1" x14ac:dyDescent="0.25">
      <c r="A15" s="304"/>
      <c r="B15" s="632"/>
      <c r="C15" s="632"/>
      <c r="D15" s="632"/>
      <c r="E15" s="632"/>
      <c r="F15" s="522" t="s">
        <v>464</v>
      </c>
      <c r="G15" s="524">
        <v>40701</v>
      </c>
      <c r="H15" s="524">
        <v>40701</v>
      </c>
      <c r="I15" s="731">
        <v>15</v>
      </c>
      <c r="J15" s="732" t="s">
        <v>465</v>
      </c>
      <c r="K15" s="729">
        <v>105329949</v>
      </c>
      <c r="L15" s="724">
        <v>130721984</v>
      </c>
      <c r="M15" s="724">
        <v>157995</v>
      </c>
      <c r="N15" s="724">
        <v>0</v>
      </c>
      <c r="O15" s="724">
        <v>-245769.88</v>
      </c>
      <c r="P15" s="30"/>
      <c r="Q15" s="109"/>
    </row>
    <row r="16" spans="1:17" ht="15" customHeight="1" x14ac:dyDescent="0.25">
      <c r="A16" s="304"/>
      <c r="B16" s="632"/>
      <c r="C16" s="632"/>
      <c r="D16" s="632"/>
      <c r="E16" s="632"/>
      <c r="F16" s="522" t="s">
        <v>466</v>
      </c>
      <c r="G16" s="524">
        <v>40897</v>
      </c>
      <c r="H16" s="524">
        <v>40897</v>
      </c>
      <c r="I16" s="731">
        <v>7</v>
      </c>
      <c r="J16" s="732">
        <v>6.3100000000000003E-2</v>
      </c>
      <c r="K16" s="729">
        <v>65000000</v>
      </c>
      <c r="L16" s="724">
        <v>65695939</v>
      </c>
      <c r="M16" s="724">
        <v>97500</v>
      </c>
      <c r="N16" s="724">
        <v>13126.71</v>
      </c>
      <c r="O16" s="724">
        <v>-65000</v>
      </c>
      <c r="P16" s="30"/>
      <c r="Q16" s="109"/>
    </row>
    <row r="17" spans="1:17" ht="15" customHeight="1" x14ac:dyDescent="0.25">
      <c r="A17" s="304"/>
      <c r="B17" s="632"/>
      <c r="C17" s="632"/>
      <c r="D17" s="632"/>
      <c r="E17" s="632"/>
      <c r="F17" s="522" t="s">
        <v>467</v>
      </c>
      <c r="G17" s="524">
        <v>40897</v>
      </c>
      <c r="H17" s="524">
        <v>40897</v>
      </c>
      <c r="I17" s="731">
        <v>7</v>
      </c>
      <c r="J17" s="732" t="s">
        <v>468</v>
      </c>
      <c r="K17" s="729">
        <v>35000000</v>
      </c>
      <c r="L17" s="724">
        <v>35374736</v>
      </c>
      <c r="M17" s="724">
        <v>52500</v>
      </c>
      <c r="N17" s="724">
        <v>7068.23</v>
      </c>
      <c r="O17" s="724">
        <v>-35000</v>
      </c>
      <c r="P17" s="30"/>
      <c r="Q17" s="109"/>
    </row>
    <row r="18" spans="1:17" ht="15" customHeight="1" x14ac:dyDescent="0.25">
      <c r="A18" s="304"/>
      <c r="B18" s="632"/>
      <c r="C18" s="632"/>
      <c r="D18" s="632"/>
      <c r="E18" s="632"/>
      <c r="F18" s="522" t="s">
        <v>469</v>
      </c>
      <c r="G18" s="524">
        <v>41297</v>
      </c>
      <c r="H18" s="524">
        <v>41214</v>
      </c>
      <c r="I18" s="731">
        <v>12</v>
      </c>
      <c r="J18" s="732" t="s">
        <v>470</v>
      </c>
      <c r="K18" s="729">
        <v>30439547</v>
      </c>
      <c r="L18" s="724">
        <v>35697700</v>
      </c>
      <c r="M18" s="724">
        <v>45659</v>
      </c>
      <c r="N18" s="724">
        <v>0</v>
      </c>
      <c r="O18" s="724">
        <v>-62147.41</v>
      </c>
      <c r="P18" s="30"/>
      <c r="Q18" s="109"/>
    </row>
    <row r="19" spans="1:17" ht="15" customHeight="1" x14ac:dyDescent="0.25">
      <c r="A19" s="304"/>
      <c r="B19" s="632"/>
      <c r="C19" s="632"/>
      <c r="D19" s="632"/>
      <c r="E19" s="632"/>
      <c r="F19" s="522" t="s">
        <v>471</v>
      </c>
      <c r="G19" s="524">
        <v>41297</v>
      </c>
      <c r="H19" s="524">
        <v>41214</v>
      </c>
      <c r="I19" s="731">
        <v>15</v>
      </c>
      <c r="J19" s="732" t="s">
        <v>472</v>
      </c>
      <c r="K19" s="729">
        <v>97406551</v>
      </c>
      <c r="L19" s="724">
        <v>112313228</v>
      </c>
      <c r="M19" s="724">
        <v>146110</v>
      </c>
      <c r="N19" s="724">
        <v>0</v>
      </c>
      <c r="O19" s="724">
        <v>-227281.95</v>
      </c>
      <c r="P19" s="30"/>
      <c r="Q19" s="109"/>
    </row>
    <row r="20" spans="1:17" ht="15" customHeight="1" x14ac:dyDescent="0.25">
      <c r="A20" s="304"/>
      <c r="B20" s="632"/>
      <c r="C20" s="632"/>
      <c r="D20" s="632"/>
      <c r="E20" s="632"/>
      <c r="F20" s="522" t="s">
        <v>473</v>
      </c>
      <c r="G20" s="524">
        <v>41927</v>
      </c>
      <c r="H20" s="524">
        <v>41823</v>
      </c>
      <c r="I20" s="731">
        <v>12.5</v>
      </c>
      <c r="J20" s="732">
        <v>6.6199999999999995E-2</v>
      </c>
      <c r="K20" s="729">
        <v>135000000</v>
      </c>
      <c r="L20" s="724">
        <v>136073034</v>
      </c>
      <c r="M20" s="724">
        <v>202500</v>
      </c>
      <c r="N20" s="724">
        <v>20410.96</v>
      </c>
      <c r="O20" s="724">
        <v>-283500</v>
      </c>
      <c r="P20" s="30"/>
      <c r="Q20" s="109"/>
    </row>
    <row r="21" spans="1:17" ht="15" customHeight="1" x14ac:dyDescent="0.25">
      <c r="A21" s="304">
        <v>15</v>
      </c>
      <c r="B21" s="632"/>
      <c r="C21" s="632"/>
      <c r="D21" s="632"/>
      <c r="E21" s="632"/>
      <c r="F21" s="522" t="s">
        <v>474</v>
      </c>
      <c r="G21" s="524">
        <v>42275</v>
      </c>
      <c r="H21" s="524">
        <v>42263</v>
      </c>
      <c r="I21" s="731">
        <v>7</v>
      </c>
      <c r="J21" s="732">
        <v>4.7600000000000003E-2</v>
      </c>
      <c r="K21" s="729">
        <v>150000000</v>
      </c>
      <c r="L21" s="724">
        <v>149696075</v>
      </c>
      <c r="M21" s="724">
        <v>225000</v>
      </c>
      <c r="N21" s="724">
        <v>22454.41</v>
      </c>
      <c r="O21" s="724">
        <v>-150000</v>
      </c>
      <c r="P21" s="30"/>
      <c r="Q21" s="109"/>
    </row>
    <row r="22" spans="1:17" ht="15" customHeight="1" x14ac:dyDescent="0.25">
      <c r="A22" s="304">
        <v>16</v>
      </c>
      <c r="B22" s="632"/>
      <c r="C22" s="632"/>
      <c r="D22" s="632"/>
      <c r="E22" s="632"/>
      <c r="F22" s="133" t="s">
        <v>111</v>
      </c>
      <c r="G22" s="85"/>
      <c r="H22" s="86"/>
      <c r="I22" s="87"/>
      <c r="J22" s="88"/>
      <c r="K22" s="95"/>
      <c r="L22" s="444">
        <v>1061455151</v>
      </c>
      <c r="M22" s="444">
        <v>1474588</v>
      </c>
      <c r="N22" s="444">
        <v>72647.8</v>
      </c>
      <c r="O22" s="444">
        <v>-1781512.64</v>
      </c>
      <c r="P22" s="30"/>
      <c r="Q22" s="109" t="s">
        <v>100</v>
      </c>
    </row>
    <row r="23" spans="1:17" ht="12.75" customHeight="1" x14ac:dyDescent="0.25">
      <c r="A23" s="304">
        <v>17</v>
      </c>
      <c r="B23" s="632"/>
      <c r="C23" s="632"/>
      <c r="D23" s="632"/>
      <c r="E23" s="632"/>
      <c r="F23" s="44"/>
      <c r="G23" s="85"/>
      <c r="H23" s="86"/>
      <c r="I23" s="87"/>
      <c r="J23" s="88"/>
      <c r="K23" s="87"/>
      <c r="L23" s="88"/>
      <c r="M23" s="88"/>
      <c r="N23" s="87"/>
      <c r="O23" s="89"/>
      <c r="P23" s="201"/>
      <c r="Q23" s="109"/>
    </row>
    <row r="24" spans="1:17" ht="21" customHeight="1" x14ac:dyDescent="0.3">
      <c r="A24" s="304">
        <v>18</v>
      </c>
      <c r="B24" s="632"/>
      <c r="C24" s="38" t="s">
        <v>89</v>
      </c>
      <c r="D24" s="33"/>
      <c r="E24" s="33"/>
      <c r="F24" s="33"/>
      <c r="G24" s="85"/>
      <c r="H24" s="86"/>
      <c r="I24" s="87"/>
      <c r="J24" s="88"/>
      <c r="K24" s="87"/>
      <c r="L24" s="88"/>
      <c r="M24" s="88"/>
      <c r="N24" s="87"/>
      <c r="O24" s="89"/>
      <c r="P24" s="201"/>
      <c r="Q24" s="109"/>
    </row>
    <row r="25" spans="1:17" ht="15" customHeight="1" thickBot="1" x14ac:dyDescent="0.3">
      <c r="A25" s="304">
        <v>19</v>
      </c>
      <c r="B25" s="632"/>
      <c r="C25" s="632"/>
      <c r="D25" s="632"/>
      <c r="E25" s="632"/>
      <c r="F25" s="44"/>
      <c r="G25" s="85"/>
      <c r="H25" s="86"/>
      <c r="I25" s="87"/>
      <c r="J25" s="88"/>
      <c r="K25" s="87"/>
      <c r="L25" s="87"/>
      <c r="M25" s="87"/>
      <c r="N25" s="87"/>
      <c r="O25" s="87"/>
      <c r="P25" s="202"/>
      <c r="Q25" s="109"/>
    </row>
    <row r="26" spans="1:17" ht="15" customHeight="1" thickBot="1" x14ac:dyDescent="0.3">
      <c r="A26" s="304">
        <v>20</v>
      </c>
      <c r="B26" s="632"/>
      <c r="C26" s="632"/>
      <c r="D26" s="632"/>
      <c r="E26" s="35" t="s">
        <v>57</v>
      </c>
      <c r="F26" s="85"/>
      <c r="G26" s="88"/>
      <c r="H26" s="86"/>
      <c r="I26" s="512">
        <v>-234276.83999999985</v>
      </c>
      <c r="J26" s="88"/>
      <c r="K26" s="87"/>
      <c r="L26" s="87"/>
      <c r="M26" s="87"/>
      <c r="N26" s="87"/>
      <c r="O26" s="87"/>
      <c r="P26" s="202"/>
      <c r="Q26" s="109" t="s">
        <v>109</v>
      </c>
    </row>
    <row r="27" spans="1:17" ht="15" customHeight="1" x14ac:dyDescent="0.25">
      <c r="A27" s="304">
        <v>21</v>
      </c>
      <c r="B27" s="632"/>
      <c r="C27" s="632"/>
      <c r="D27" s="632"/>
      <c r="E27" s="632"/>
      <c r="F27" s="44"/>
      <c r="G27" s="88"/>
      <c r="H27" s="86"/>
      <c r="I27" s="89"/>
      <c r="J27" s="88"/>
      <c r="K27" s="90"/>
      <c r="L27" s="87"/>
      <c r="M27" s="87"/>
      <c r="N27" s="87"/>
      <c r="O27" s="87"/>
      <c r="P27" s="202"/>
      <c r="Q27" s="109"/>
    </row>
    <row r="28" spans="1:17" ht="15" customHeight="1" x14ac:dyDescent="0.25">
      <c r="A28" s="304">
        <v>22</v>
      </c>
      <c r="B28" s="632"/>
      <c r="C28" s="632"/>
      <c r="D28" s="632"/>
      <c r="E28" s="632"/>
      <c r="F28" s="134" t="s">
        <v>110</v>
      </c>
      <c r="G28" s="88"/>
      <c r="H28" s="727">
        <v>1267763245</v>
      </c>
      <c r="I28" s="89"/>
      <c r="J28" s="88"/>
      <c r="K28" s="90"/>
      <c r="L28" s="87"/>
      <c r="M28" s="87"/>
      <c r="N28" s="87"/>
      <c r="O28" s="87"/>
      <c r="P28" s="202"/>
      <c r="Q28" s="109"/>
    </row>
    <row r="29" spans="1:17" ht="15" customHeight="1" x14ac:dyDescent="0.25">
      <c r="A29" s="304">
        <v>23</v>
      </c>
      <c r="B29" s="632"/>
      <c r="C29" s="632"/>
      <c r="D29" s="632"/>
      <c r="E29" s="632"/>
      <c r="F29" s="41" t="s">
        <v>58</v>
      </c>
      <c r="G29" s="88"/>
      <c r="H29" s="203">
        <v>0.44</v>
      </c>
      <c r="I29" s="89"/>
      <c r="J29" s="88"/>
      <c r="K29" s="90"/>
      <c r="L29" s="87"/>
      <c r="M29" s="87"/>
      <c r="N29" s="87"/>
      <c r="O29" s="87"/>
      <c r="P29" s="202"/>
      <c r="Q29" s="109"/>
    </row>
    <row r="30" spans="1:17" ht="15" customHeight="1" x14ac:dyDescent="0.25">
      <c r="A30" s="304">
        <v>24</v>
      </c>
      <c r="B30" s="632"/>
      <c r="C30" s="632"/>
      <c r="D30" s="632"/>
      <c r="E30" s="632"/>
      <c r="F30" s="41" t="s">
        <v>59</v>
      </c>
      <c r="G30" s="88"/>
      <c r="H30" s="727">
        <v>350174744.35818714</v>
      </c>
      <c r="I30" s="89"/>
      <c r="J30" s="88"/>
      <c r="K30" s="90"/>
      <c r="L30" s="87"/>
      <c r="M30" s="87"/>
      <c r="N30" s="87"/>
      <c r="O30" s="87"/>
      <c r="P30" s="202"/>
      <c r="Q30" s="109"/>
    </row>
    <row r="31" spans="1:17" ht="15" customHeight="1" x14ac:dyDescent="0.25">
      <c r="A31" s="304">
        <v>25</v>
      </c>
      <c r="B31" s="632"/>
      <c r="C31" s="632"/>
      <c r="D31" s="632"/>
      <c r="E31" s="35" t="s">
        <v>60</v>
      </c>
      <c r="F31" s="44"/>
      <c r="G31" s="90"/>
      <c r="H31" s="86"/>
      <c r="I31" s="525">
        <v>0.12153443328261371</v>
      </c>
      <c r="J31" s="88"/>
      <c r="K31" s="91"/>
      <c r="L31" s="87"/>
      <c r="M31" s="87"/>
      <c r="N31" s="87"/>
      <c r="O31" s="87"/>
      <c r="P31" s="202"/>
      <c r="Q31" s="109"/>
    </row>
    <row r="32" spans="1:17" ht="15" customHeight="1" thickBot="1" x14ac:dyDescent="0.3">
      <c r="A32" s="304">
        <v>26</v>
      </c>
      <c r="B32" s="632"/>
      <c r="C32" s="632"/>
      <c r="D32" s="632"/>
      <c r="E32" s="632"/>
      <c r="F32" s="44"/>
      <c r="G32" s="88"/>
      <c r="H32" s="86"/>
      <c r="I32" s="89"/>
      <c r="J32" s="88"/>
      <c r="K32" s="87"/>
      <c r="L32" s="87"/>
      <c r="M32" s="87"/>
      <c r="N32" s="87"/>
      <c r="O32" s="87"/>
      <c r="P32" s="202"/>
      <c r="Q32" s="109"/>
    </row>
    <row r="33" spans="1:17" ht="15" customHeight="1" thickBot="1" x14ac:dyDescent="0.3">
      <c r="A33" s="304">
        <v>27</v>
      </c>
      <c r="B33" s="631"/>
      <c r="C33" s="644"/>
      <c r="D33" s="644"/>
      <c r="E33" s="26" t="s">
        <v>17</v>
      </c>
      <c r="F33" s="27"/>
      <c r="G33" s="32"/>
      <c r="H33" s="31"/>
      <c r="I33" s="512">
        <v>0</v>
      </c>
      <c r="J33" s="88"/>
      <c r="K33" s="87"/>
      <c r="L33" s="87"/>
      <c r="M33" s="87"/>
      <c r="N33" s="87"/>
      <c r="O33" s="87"/>
      <c r="P33" s="202"/>
      <c r="Q33" s="109" t="s">
        <v>106</v>
      </c>
    </row>
    <row r="34" spans="1:17" x14ac:dyDescent="0.25">
      <c r="A34" s="642"/>
      <c r="B34" s="641"/>
      <c r="C34" s="641"/>
      <c r="D34" s="641"/>
      <c r="E34" s="641"/>
      <c r="F34" s="204"/>
      <c r="G34" s="205"/>
      <c r="H34" s="205"/>
      <c r="I34" s="205"/>
      <c r="J34" s="205"/>
      <c r="K34" s="204"/>
      <c r="L34" s="204"/>
      <c r="M34" s="175"/>
      <c r="N34" s="175"/>
      <c r="O34" s="175"/>
      <c r="P34" s="143"/>
      <c r="Q34" s="109"/>
    </row>
  </sheetData>
  <sheetProtection formatRows="0" insertRows="0"/>
  <mergeCells count="3">
    <mergeCell ref="M2:O2"/>
    <mergeCell ref="M3:O3"/>
    <mergeCell ref="A5:O5"/>
  </mergeCells>
  <dataValidations count="2">
    <dataValidation allowBlank="1" showInputMessage="1" showErrorMessage="1" prompt="Please enter text" sqref="F11:F21"/>
    <dataValidation allowBlank="1" showInputMessage="1" showErrorMessage="1" prompt="Please enter a date that can be expressed in the d/m/yyyy format" sqref="G11:H21"/>
  </dataValidations>
  <printOptions headings="1"/>
  <pageMargins left="0.70866141732283472" right="0.70866141732283472" top="0.74803149606299213" bottom="0.74803149606299213" header="0.31496062992125984" footer="0.31496062992125984"/>
  <pageSetup paperSize="9" scale="56" fitToHeight="0" orientation="landscape" r:id="rId1"/>
  <headerFooter>
    <oddHeader>&amp;CCommerce Commission Information Disclosure Template</oddHeader>
    <oddFooter>&amp;L&amp;F&amp;C&amp;A&amp;R&amp;P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DFF9D"/>
    <pageSetUpPr fitToPage="1"/>
  </sheetPr>
  <dimension ref="A1:V71"/>
  <sheetViews>
    <sheetView showGridLines="0" view="pageBreakPreview" zoomScaleNormal="100" zoomScaleSheetLayoutView="100" workbookViewId="0"/>
  </sheetViews>
  <sheetFormatPr defaultRowHeight="15" x14ac:dyDescent="0.25"/>
  <cols>
    <col min="1" max="1" width="4.28515625" style="110" customWidth="1"/>
    <col min="2" max="2" width="3.140625" style="110" customWidth="1"/>
    <col min="3" max="3" width="5.140625" style="110" customWidth="1"/>
    <col min="4" max="4" width="2.28515625" style="110" customWidth="1"/>
    <col min="5" max="5" width="1.5703125" style="110" customWidth="1"/>
    <col min="6" max="6" width="15.5703125" style="110" customWidth="1"/>
    <col min="7" max="7" width="13.42578125" style="110" customWidth="1"/>
    <col min="8" max="8" width="11.85546875" style="110" customWidth="1"/>
    <col min="9" max="9" width="19.5703125" style="110" customWidth="1"/>
    <col min="10" max="16" width="3.140625" style="110" customWidth="1"/>
    <col min="17" max="17" width="2.5703125" style="110" customWidth="1"/>
    <col min="18" max="20" width="16.140625" style="110" customWidth="1"/>
    <col min="21" max="21" width="2.7109375" style="110" customWidth="1"/>
    <col min="22" max="22" width="22" style="110" customWidth="1"/>
    <col min="23" max="16384" width="9.140625" style="110"/>
  </cols>
  <sheetData>
    <row r="1" spans="1:22" ht="12.75" customHeight="1" x14ac:dyDescent="0.25">
      <c r="A1" s="301"/>
      <c r="B1" s="153"/>
      <c r="C1" s="153"/>
      <c r="D1" s="153"/>
      <c r="E1" s="153"/>
      <c r="F1" s="153"/>
      <c r="G1" s="153"/>
      <c r="H1" s="153"/>
      <c r="I1" s="153"/>
      <c r="J1" s="153"/>
      <c r="K1" s="153"/>
      <c r="L1" s="153"/>
      <c r="M1" s="153"/>
      <c r="N1" s="153"/>
      <c r="O1" s="153"/>
      <c r="P1" s="153"/>
      <c r="Q1" s="698"/>
      <c r="R1" s="698"/>
      <c r="S1" s="153"/>
      <c r="T1" s="153"/>
      <c r="U1" s="699"/>
      <c r="V1" s="109"/>
    </row>
    <row r="2" spans="1:22" ht="18" customHeight="1" x14ac:dyDescent="0.3">
      <c r="A2" s="211"/>
      <c r="B2" s="155"/>
      <c r="C2" s="155"/>
      <c r="D2" s="155"/>
      <c r="E2" s="155"/>
      <c r="F2" s="155"/>
      <c r="G2" s="16"/>
      <c r="H2" s="16"/>
      <c r="I2" s="16"/>
      <c r="J2" s="16"/>
      <c r="K2" s="16"/>
      <c r="L2" s="16"/>
      <c r="M2" s="16"/>
      <c r="N2" s="16"/>
      <c r="O2" s="16"/>
      <c r="P2" s="16"/>
      <c r="Q2" s="16" t="s">
        <v>2</v>
      </c>
      <c r="R2" s="764" t="s">
        <v>154</v>
      </c>
      <c r="S2" s="765"/>
      <c r="T2" s="766"/>
      <c r="U2" s="156"/>
      <c r="V2" s="101"/>
    </row>
    <row r="3" spans="1:22" ht="18" customHeight="1" x14ac:dyDescent="0.25">
      <c r="A3" s="211"/>
      <c r="B3" s="155"/>
      <c r="C3" s="155"/>
      <c r="D3" s="155"/>
      <c r="E3" s="155"/>
      <c r="F3" s="155"/>
      <c r="G3" s="16"/>
      <c r="H3" s="16"/>
      <c r="I3" s="16"/>
      <c r="J3" s="16"/>
      <c r="K3" s="16"/>
      <c r="L3" s="16"/>
      <c r="M3" s="16"/>
      <c r="N3" s="16"/>
      <c r="O3" s="16"/>
      <c r="P3" s="16"/>
      <c r="Q3" s="16" t="s">
        <v>0</v>
      </c>
      <c r="R3" s="767">
        <v>42551</v>
      </c>
      <c r="S3" s="767"/>
      <c r="T3" s="767"/>
      <c r="U3" s="60"/>
      <c r="V3" s="101"/>
    </row>
    <row r="4" spans="1:22" ht="20.25" customHeight="1" x14ac:dyDescent="0.35">
      <c r="A4" s="214" t="s">
        <v>91</v>
      </c>
      <c r="B4" s="215"/>
      <c r="C4" s="159"/>
      <c r="D4" s="155"/>
      <c r="E4" s="155"/>
      <c r="F4" s="155"/>
      <c r="G4" s="155"/>
      <c r="H4" s="155"/>
      <c r="I4" s="155"/>
      <c r="J4" s="155"/>
      <c r="K4" s="155"/>
      <c r="L4" s="155"/>
      <c r="M4" s="155"/>
      <c r="N4" s="155"/>
      <c r="O4" s="155"/>
      <c r="P4" s="155"/>
      <c r="Q4" s="160"/>
      <c r="R4" s="160"/>
      <c r="S4" s="155"/>
      <c r="T4" s="155"/>
      <c r="U4" s="156"/>
      <c r="V4" s="101"/>
    </row>
    <row r="5" spans="1:22" ht="46.5" customHeight="1" x14ac:dyDescent="0.25">
      <c r="A5" s="770" t="s">
        <v>78</v>
      </c>
      <c r="B5" s="771"/>
      <c r="C5" s="771"/>
      <c r="D5" s="771"/>
      <c r="E5" s="771"/>
      <c r="F5" s="771"/>
      <c r="G5" s="771"/>
      <c r="H5" s="771"/>
      <c r="I5" s="771"/>
      <c r="J5" s="771"/>
      <c r="K5" s="771"/>
      <c r="L5" s="771"/>
      <c r="M5" s="771"/>
      <c r="N5" s="771"/>
      <c r="O5" s="771"/>
      <c r="P5" s="771"/>
      <c r="Q5" s="771"/>
      <c r="R5" s="771"/>
      <c r="S5" s="771"/>
      <c r="T5" s="771"/>
      <c r="U5" s="60"/>
      <c r="V5" s="302"/>
    </row>
    <row r="6" spans="1:22" x14ac:dyDescent="0.25">
      <c r="A6" s="218" t="s">
        <v>107</v>
      </c>
      <c r="B6" s="162"/>
      <c r="C6" s="162"/>
      <c r="D6" s="163"/>
      <c r="E6" s="155"/>
      <c r="F6" s="155"/>
      <c r="G6" s="155"/>
      <c r="H6" s="155"/>
      <c r="I6" s="155"/>
      <c r="J6" s="155"/>
      <c r="K6" s="155"/>
      <c r="L6" s="155"/>
      <c r="M6" s="155"/>
      <c r="N6" s="155"/>
      <c r="O6" s="155"/>
      <c r="P6" s="155"/>
      <c r="Q6" s="160"/>
      <c r="R6" s="160"/>
      <c r="S6" s="155"/>
      <c r="T6" s="155"/>
      <c r="U6" s="156"/>
      <c r="V6" s="303"/>
    </row>
    <row r="7" spans="1:22" ht="30" customHeight="1" x14ac:dyDescent="0.3">
      <c r="A7" s="304">
        <v>7</v>
      </c>
      <c r="B7" s="631"/>
      <c r="C7" s="38" t="s">
        <v>92</v>
      </c>
      <c r="D7" s="33"/>
      <c r="E7" s="40"/>
      <c r="F7" s="40"/>
      <c r="G7" s="40"/>
      <c r="H7" s="40"/>
      <c r="I7" s="40"/>
      <c r="J7" s="40"/>
      <c r="K7" s="40"/>
      <c r="L7" s="40"/>
      <c r="M7" s="40"/>
      <c r="N7" s="40"/>
      <c r="O7" s="40"/>
      <c r="P7" s="40"/>
      <c r="Q7" s="40"/>
      <c r="R7" s="40"/>
      <c r="S7" s="40"/>
      <c r="T7" s="15" t="s">
        <v>4</v>
      </c>
      <c r="U7" s="165"/>
      <c r="V7" s="102"/>
    </row>
    <row r="8" spans="1:22" ht="20.100000000000001" customHeight="1" x14ac:dyDescent="0.25">
      <c r="A8" s="304">
        <v>8</v>
      </c>
      <c r="B8" s="631"/>
      <c r="C8" s="632"/>
      <c r="D8" s="45"/>
      <c r="E8" s="35" t="s">
        <v>18</v>
      </c>
      <c r="F8" s="45"/>
      <c r="G8" s="40"/>
      <c r="H8" s="40"/>
      <c r="I8" s="40"/>
      <c r="J8" s="40"/>
      <c r="K8" s="40"/>
      <c r="L8" s="40"/>
      <c r="M8" s="40"/>
      <c r="N8" s="40"/>
      <c r="O8" s="40"/>
      <c r="P8" s="40"/>
      <c r="Q8" s="40"/>
      <c r="R8" s="40"/>
      <c r="S8" s="227"/>
      <c r="T8" s="227"/>
      <c r="U8" s="166"/>
      <c r="V8" s="102"/>
    </row>
    <row r="9" spans="1:22" ht="15" customHeight="1" x14ac:dyDescent="0.25">
      <c r="A9" s="304">
        <v>9</v>
      </c>
      <c r="B9" s="631"/>
      <c r="C9" s="632"/>
      <c r="D9" s="46"/>
      <c r="E9" s="47"/>
      <c r="F9" s="19" t="s">
        <v>81</v>
      </c>
      <c r="G9" s="40"/>
      <c r="H9" s="40"/>
      <c r="I9" s="40"/>
      <c r="J9" s="40"/>
      <c r="K9" s="40"/>
      <c r="L9" s="40"/>
      <c r="M9" s="40"/>
      <c r="N9" s="40"/>
      <c r="O9" s="40"/>
      <c r="P9" s="40"/>
      <c r="Q9" s="40"/>
      <c r="R9" s="40"/>
      <c r="S9" s="40"/>
      <c r="T9" s="444">
        <v>52159</v>
      </c>
      <c r="U9" s="166"/>
      <c r="V9" s="109" t="s">
        <v>94</v>
      </c>
    </row>
    <row r="10" spans="1:22" ht="15" customHeight="1" x14ac:dyDescent="0.25">
      <c r="A10" s="304">
        <v>10</v>
      </c>
      <c r="B10" s="631"/>
      <c r="C10" s="632"/>
      <c r="D10" s="43" t="s">
        <v>6</v>
      </c>
      <c r="E10" s="47"/>
      <c r="F10" s="19" t="s">
        <v>85</v>
      </c>
      <c r="G10" s="40"/>
      <c r="H10" s="40"/>
      <c r="I10" s="40"/>
      <c r="J10" s="40"/>
      <c r="K10" s="40"/>
      <c r="L10" s="40"/>
      <c r="M10" s="40"/>
      <c r="N10" s="40"/>
      <c r="O10" s="40"/>
      <c r="P10" s="40"/>
      <c r="Q10" s="40"/>
      <c r="R10" s="40"/>
      <c r="S10" s="40"/>
      <c r="T10" s="445">
        <v>-73</v>
      </c>
      <c r="U10" s="166"/>
      <c r="V10" s="109"/>
    </row>
    <row r="11" spans="1:22" ht="15" customHeight="1" x14ac:dyDescent="0.25">
      <c r="A11" s="304">
        <v>11</v>
      </c>
      <c r="B11" s="631"/>
      <c r="C11" s="632"/>
      <c r="D11" s="43" t="s">
        <v>6</v>
      </c>
      <c r="E11" s="47"/>
      <c r="F11" s="20" t="s">
        <v>86</v>
      </c>
      <c r="G11" s="40"/>
      <c r="H11" s="40"/>
      <c r="I11" s="40"/>
      <c r="J11" s="40"/>
      <c r="K11" s="40"/>
      <c r="L11" s="40"/>
      <c r="M11" s="40"/>
      <c r="N11" s="40"/>
      <c r="O11" s="40"/>
      <c r="P11" s="40"/>
      <c r="Q11" s="40"/>
      <c r="R11" s="40"/>
      <c r="S11" s="20"/>
      <c r="T11" s="733">
        <v>51</v>
      </c>
      <c r="U11" s="166"/>
      <c r="V11" s="109"/>
    </row>
    <row r="12" spans="1:22" ht="15" customHeight="1" thickBot="1" x14ac:dyDescent="0.3">
      <c r="A12" s="304">
        <v>12</v>
      </c>
      <c r="B12" s="631"/>
      <c r="C12" s="632"/>
      <c r="D12" s="20"/>
      <c r="E12" s="48"/>
      <c r="F12" s="48"/>
      <c r="G12" s="40"/>
      <c r="H12" s="40"/>
      <c r="I12" s="40"/>
      <c r="J12" s="40"/>
      <c r="K12" s="40"/>
      <c r="L12" s="40"/>
      <c r="M12" s="40"/>
      <c r="N12" s="40"/>
      <c r="O12" s="40"/>
      <c r="P12" s="40"/>
      <c r="Q12" s="40"/>
      <c r="R12" s="40"/>
      <c r="S12" s="40"/>
      <c r="T12" s="94"/>
      <c r="U12" s="166"/>
      <c r="V12" s="109"/>
    </row>
    <row r="13" spans="1:22" ht="15" customHeight="1" thickBot="1" x14ac:dyDescent="0.3">
      <c r="A13" s="304">
        <v>13</v>
      </c>
      <c r="B13" s="631"/>
      <c r="C13" s="632"/>
      <c r="D13" s="20"/>
      <c r="E13" s="25" t="s">
        <v>19</v>
      </c>
      <c r="F13" s="19"/>
      <c r="G13" s="40"/>
      <c r="H13" s="40"/>
      <c r="I13" s="40"/>
      <c r="J13" s="40"/>
      <c r="K13" s="40"/>
      <c r="L13" s="40"/>
      <c r="M13" s="40"/>
      <c r="N13" s="40"/>
      <c r="O13" s="40"/>
      <c r="P13" s="40"/>
      <c r="Q13" s="40"/>
      <c r="R13" s="40"/>
      <c r="S13" s="20"/>
      <c r="T13" s="169">
        <v>52137</v>
      </c>
      <c r="U13" s="166"/>
      <c r="V13" s="109" t="s">
        <v>99</v>
      </c>
    </row>
    <row r="14" spans="1:22" ht="20.100000000000001" customHeight="1" x14ac:dyDescent="0.25">
      <c r="A14" s="225">
        <v>14</v>
      </c>
      <c r="B14" s="9"/>
      <c r="C14" s="49"/>
      <c r="D14" s="45"/>
      <c r="E14" s="45" t="s">
        <v>15</v>
      </c>
      <c r="F14" s="45"/>
      <c r="G14" s="40"/>
      <c r="H14" s="40"/>
      <c r="I14" s="40"/>
      <c r="J14" s="40"/>
      <c r="K14" s="40"/>
      <c r="L14" s="40"/>
      <c r="M14" s="40"/>
      <c r="N14" s="40"/>
      <c r="O14" s="40"/>
      <c r="P14" s="40"/>
      <c r="Q14" s="40"/>
      <c r="R14" s="40"/>
      <c r="S14" s="20"/>
      <c r="T14" s="94"/>
      <c r="U14" s="166"/>
      <c r="V14" s="109"/>
    </row>
    <row r="15" spans="1:22" ht="15" customHeight="1" x14ac:dyDescent="0.25">
      <c r="A15" s="304">
        <v>15</v>
      </c>
      <c r="B15" s="631"/>
      <c r="C15" s="632"/>
      <c r="D15" s="43" t="s">
        <v>9</v>
      </c>
      <c r="E15" s="47"/>
      <c r="F15" s="19" t="s">
        <v>20</v>
      </c>
      <c r="G15" s="40"/>
      <c r="H15" s="40"/>
      <c r="I15" s="40"/>
      <c r="J15" s="40"/>
      <c r="K15" s="40"/>
      <c r="L15" s="40"/>
      <c r="M15" s="40"/>
      <c r="N15" s="40"/>
      <c r="O15" s="40"/>
      <c r="P15" s="40"/>
      <c r="Q15" s="40"/>
      <c r="R15" s="40"/>
      <c r="S15" s="40"/>
      <c r="T15" s="444">
        <v>10521</v>
      </c>
      <c r="U15" s="166"/>
      <c r="V15" s="109" t="s">
        <v>133</v>
      </c>
    </row>
    <row r="16" spans="1:22" ht="15" customHeight="1" x14ac:dyDescent="0.25">
      <c r="A16" s="304">
        <v>16</v>
      </c>
      <c r="B16" s="631"/>
      <c r="C16" s="632"/>
      <c r="D16" s="43"/>
      <c r="E16" s="47"/>
      <c r="F16" s="47"/>
      <c r="G16" s="40"/>
      <c r="H16" s="40"/>
      <c r="I16" s="40"/>
      <c r="J16" s="40"/>
      <c r="K16" s="40"/>
      <c r="L16" s="40"/>
      <c r="M16" s="40"/>
      <c r="N16" s="40"/>
      <c r="O16" s="40"/>
      <c r="P16" s="40"/>
      <c r="Q16" s="40"/>
      <c r="R16" s="40"/>
      <c r="S16" s="40"/>
      <c r="T16" s="94"/>
      <c r="U16" s="166"/>
      <c r="V16" s="109"/>
    </row>
    <row r="17" spans="1:22" ht="15" customHeight="1" x14ac:dyDescent="0.25">
      <c r="A17" s="304">
        <v>17</v>
      </c>
      <c r="B17" s="631"/>
      <c r="C17" s="632"/>
      <c r="D17" s="43" t="s">
        <v>9</v>
      </c>
      <c r="E17" s="47"/>
      <c r="F17" s="120" t="s">
        <v>129</v>
      </c>
      <c r="G17" s="121"/>
      <c r="H17" s="121"/>
      <c r="I17" s="121"/>
      <c r="J17" s="121"/>
      <c r="K17" s="121"/>
      <c r="L17" s="121"/>
      <c r="M17" s="121"/>
      <c r="N17" s="121"/>
      <c r="O17" s="121"/>
      <c r="P17" s="121"/>
      <c r="Q17" s="40"/>
      <c r="R17" s="40"/>
      <c r="S17" s="40"/>
      <c r="T17" s="444">
        <v>2236</v>
      </c>
      <c r="U17" s="166"/>
      <c r="V17" s="109" t="s">
        <v>134</v>
      </c>
    </row>
    <row r="18" spans="1:22" ht="15" customHeight="1" thickBot="1" x14ac:dyDescent="0.3">
      <c r="A18" s="304">
        <v>18</v>
      </c>
      <c r="B18" s="631"/>
      <c r="C18" s="632"/>
      <c r="D18" s="50"/>
      <c r="E18" s="48"/>
      <c r="F18" s="20"/>
      <c r="G18" s="40"/>
      <c r="H18" s="40"/>
      <c r="I18" s="40"/>
      <c r="J18" s="40"/>
      <c r="K18" s="40"/>
      <c r="L18" s="40"/>
      <c r="M18" s="40"/>
      <c r="N18" s="40"/>
      <c r="O18" s="40"/>
      <c r="P18" s="40"/>
      <c r="Q18" s="40"/>
      <c r="R18" s="40"/>
      <c r="S18" s="40"/>
      <c r="T18" s="94"/>
      <c r="U18" s="166"/>
      <c r="V18" s="109"/>
    </row>
    <row r="19" spans="1:22" ht="15" customHeight="1" thickBot="1" x14ac:dyDescent="0.3">
      <c r="A19" s="304">
        <v>19</v>
      </c>
      <c r="B19" s="631"/>
      <c r="C19" s="632"/>
      <c r="D19" s="45"/>
      <c r="E19" s="45" t="s">
        <v>8</v>
      </c>
      <c r="F19" s="45"/>
      <c r="G19" s="40"/>
      <c r="H19" s="40"/>
      <c r="I19" s="40"/>
      <c r="J19" s="40"/>
      <c r="K19" s="40"/>
      <c r="L19" s="40"/>
      <c r="M19" s="40"/>
      <c r="N19" s="40"/>
      <c r="O19" s="40"/>
      <c r="P19" s="40"/>
      <c r="Q19" s="40"/>
      <c r="R19" s="40"/>
      <c r="S19" s="20"/>
      <c r="T19" s="169">
        <v>39380</v>
      </c>
      <c r="U19" s="166"/>
      <c r="V19" s="109" t="s">
        <v>105</v>
      </c>
    </row>
    <row r="20" spans="1:22" ht="15" customHeight="1" x14ac:dyDescent="0.25">
      <c r="A20" s="304">
        <v>20</v>
      </c>
      <c r="B20" s="631"/>
      <c r="C20" s="632"/>
      <c r="D20" s="51"/>
      <c r="E20" s="20"/>
      <c r="F20" s="20"/>
      <c r="G20" s="20"/>
      <c r="H20" s="20"/>
      <c r="I20" s="20"/>
      <c r="J20" s="20"/>
      <c r="K20" s="20"/>
      <c r="L20" s="20"/>
      <c r="M20" s="20"/>
      <c r="N20" s="20"/>
      <c r="O20" s="20"/>
      <c r="P20" s="20"/>
      <c r="Q20" s="40"/>
      <c r="R20" s="40"/>
      <c r="S20" s="20"/>
      <c r="T20" s="94"/>
      <c r="U20" s="166"/>
      <c r="V20" s="109"/>
    </row>
    <row r="21" spans="1:22" ht="15" customHeight="1" x14ac:dyDescent="0.25">
      <c r="A21" s="304">
        <v>21</v>
      </c>
      <c r="B21" s="631"/>
      <c r="C21" s="632"/>
      <c r="D21" s="43" t="s">
        <v>9</v>
      </c>
      <c r="E21" s="47"/>
      <c r="F21" s="19" t="s">
        <v>21</v>
      </c>
      <c r="G21" s="40"/>
      <c r="H21" s="40"/>
      <c r="I21" s="40"/>
      <c r="J21" s="40"/>
      <c r="K21" s="40"/>
      <c r="L21" s="40"/>
      <c r="M21" s="40"/>
      <c r="N21" s="40"/>
      <c r="O21" s="40"/>
      <c r="P21" s="40"/>
      <c r="Q21" s="40"/>
      <c r="R21" s="40"/>
      <c r="S21" s="20"/>
      <c r="T21" s="444">
        <v>9483.6676903350926</v>
      </c>
      <c r="U21" s="166"/>
      <c r="V21" s="109" t="s">
        <v>103</v>
      </c>
    </row>
    <row r="22" spans="1:22" ht="15" customHeight="1" x14ac:dyDescent="0.25">
      <c r="A22" s="304">
        <v>22</v>
      </c>
      <c r="B22" s="631"/>
      <c r="C22" s="632"/>
      <c r="D22" s="20"/>
      <c r="E22" s="47"/>
      <c r="F22" s="47"/>
      <c r="G22" s="40"/>
      <c r="H22" s="40"/>
      <c r="I22" s="40"/>
      <c r="J22" s="40"/>
      <c r="K22" s="40"/>
      <c r="L22" s="40"/>
      <c r="M22" s="40"/>
      <c r="N22" s="40"/>
      <c r="O22" s="40"/>
      <c r="P22" s="40"/>
      <c r="Q22" s="40"/>
      <c r="R22" s="40"/>
      <c r="S22" s="20"/>
      <c r="T22" s="94"/>
      <c r="U22" s="166"/>
      <c r="V22" s="109"/>
    </row>
    <row r="23" spans="1:22" ht="15" customHeight="1" x14ac:dyDescent="0.25">
      <c r="A23" s="304">
        <v>23</v>
      </c>
      <c r="B23" s="631"/>
      <c r="C23" s="632"/>
      <c r="D23" s="43" t="s">
        <v>6</v>
      </c>
      <c r="E23" s="47"/>
      <c r="F23" s="19" t="s">
        <v>79</v>
      </c>
      <c r="G23" s="40"/>
      <c r="H23" s="40"/>
      <c r="I23" s="40"/>
      <c r="J23" s="40"/>
      <c r="K23" s="40"/>
      <c r="L23" s="40"/>
      <c r="M23" s="40"/>
      <c r="N23" s="40"/>
      <c r="O23" s="40"/>
      <c r="P23" s="40"/>
      <c r="Q23" s="40"/>
      <c r="R23" s="40"/>
      <c r="S23" s="20"/>
      <c r="T23" s="444">
        <v>1520.7772199774583</v>
      </c>
      <c r="U23" s="166"/>
      <c r="V23" s="109" t="s">
        <v>135</v>
      </c>
    </row>
    <row r="24" spans="1:22" ht="15" customHeight="1" thickBot="1" x14ac:dyDescent="0.3">
      <c r="A24" s="304">
        <v>24</v>
      </c>
      <c r="B24" s="631"/>
      <c r="C24" s="632"/>
      <c r="D24" s="43"/>
      <c r="E24" s="47"/>
      <c r="F24" s="47"/>
      <c r="G24" s="40"/>
      <c r="H24" s="40"/>
      <c r="I24" s="40"/>
      <c r="J24" s="40"/>
      <c r="K24" s="40"/>
      <c r="L24" s="40"/>
      <c r="M24" s="40"/>
      <c r="N24" s="40"/>
      <c r="O24" s="40"/>
      <c r="P24" s="40"/>
      <c r="Q24" s="40"/>
      <c r="R24" s="40"/>
      <c r="S24" s="20"/>
      <c r="T24" s="92"/>
      <c r="U24" s="166"/>
      <c r="V24" s="109"/>
    </row>
    <row r="25" spans="1:22" ht="15" customHeight="1" thickBot="1" x14ac:dyDescent="0.3">
      <c r="A25" s="304">
        <v>25</v>
      </c>
      <c r="B25" s="631"/>
      <c r="C25" s="632"/>
      <c r="D25" s="127"/>
      <c r="E25" s="127" t="s">
        <v>22</v>
      </c>
      <c r="F25" s="127"/>
      <c r="G25" s="119"/>
      <c r="H25" s="119"/>
      <c r="I25" s="119"/>
      <c r="J25" s="119"/>
      <c r="K25" s="119"/>
      <c r="L25" s="119"/>
      <c r="M25" s="119"/>
      <c r="N25" s="119"/>
      <c r="O25" s="119"/>
      <c r="P25" s="119"/>
      <c r="Q25" s="36"/>
      <c r="R25" s="36"/>
      <c r="S25" s="52"/>
      <c r="T25" s="169">
        <v>31417.109529642366</v>
      </c>
      <c r="U25" s="12"/>
      <c r="V25" s="109"/>
    </row>
    <row r="26" spans="1:22" ht="15" customHeight="1" x14ac:dyDescent="0.25">
      <c r="A26" s="304">
        <v>26</v>
      </c>
      <c r="B26" s="631"/>
      <c r="C26" s="632"/>
      <c r="D26" s="36"/>
      <c r="E26" s="35"/>
      <c r="F26" s="35"/>
      <c r="G26" s="36"/>
      <c r="H26" s="36"/>
      <c r="I26" s="36"/>
      <c r="J26" s="36"/>
      <c r="K26" s="36"/>
      <c r="L26" s="36"/>
      <c r="M26" s="36"/>
      <c r="N26" s="36"/>
      <c r="O26" s="36"/>
      <c r="P26" s="36"/>
      <c r="Q26" s="36"/>
      <c r="R26" s="36"/>
      <c r="S26" s="52"/>
      <c r="T26" s="96"/>
      <c r="U26" s="12"/>
      <c r="V26" s="109"/>
    </row>
    <row r="27" spans="1:22" ht="15" customHeight="1" x14ac:dyDescent="0.25">
      <c r="A27" s="304">
        <v>27</v>
      </c>
      <c r="B27" s="631"/>
      <c r="C27" s="632"/>
      <c r="D27" s="53" t="s">
        <v>9</v>
      </c>
      <c r="E27" s="54"/>
      <c r="F27" s="55" t="s">
        <v>17</v>
      </c>
      <c r="G27" s="36"/>
      <c r="H27" s="36"/>
      <c r="I27" s="36"/>
      <c r="J27" s="36"/>
      <c r="K27" s="36"/>
      <c r="L27" s="36"/>
      <c r="M27" s="36"/>
      <c r="N27" s="36"/>
      <c r="O27" s="36"/>
      <c r="P27" s="36"/>
      <c r="Q27" s="36"/>
      <c r="R27" s="36"/>
      <c r="S27" s="52"/>
      <c r="T27" s="444">
        <v>83.866079748653831</v>
      </c>
      <c r="U27" s="12"/>
      <c r="V27" s="109" t="s">
        <v>97</v>
      </c>
    </row>
    <row r="28" spans="1:22" ht="15" customHeight="1" x14ac:dyDescent="0.25">
      <c r="A28" s="304">
        <v>28</v>
      </c>
      <c r="B28" s="631"/>
      <c r="C28" s="632"/>
      <c r="D28" s="20"/>
      <c r="E28" s="20"/>
      <c r="F28" s="20"/>
      <c r="G28" s="20"/>
      <c r="H28" s="20"/>
      <c r="I28" s="20"/>
      <c r="J28" s="20"/>
      <c r="K28" s="20"/>
      <c r="L28" s="20"/>
      <c r="M28" s="20"/>
      <c r="N28" s="20"/>
      <c r="O28" s="20"/>
      <c r="P28" s="20"/>
      <c r="Q28" s="40"/>
      <c r="R28" s="40"/>
      <c r="S28" s="20"/>
      <c r="T28" s="94"/>
      <c r="U28" s="166"/>
      <c r="V28" s="109"/>
    </row>
    <row r="29" spans="1:22" ht="15" customHeight="1" x14ac:dyDescent="0.25">
      <c r="A29" s="304">
        <v>29</v>
      </c>
      <c r="B29" s="631"/>
      <c r="C29" s="632"/>
      <c r="D29" s="43" t="s">
        <v>9</v>
      </c>
      <c r="E29" s="47"/>
      <c r="F29" s="20" t="s">
        <v>10</v>
      </c>
      <c r="G29" s="40"/>
      <c r="H29" s="40"/>
      <c r="I29" s="40"/>
      <c r="J29" s="40"/>
      <c r="K29" s="40"/>
      <c r="L29" s="40"/>
      <c r="M29" s="40"/>
      <c r="N29" s="40"/>
      <c r="O29" s="40"/>
      <c r="P29" s="40"/>
      <c r="Q29" s="40"/>
      <c r="R29" s="40"/>
      <c r="S29" s="20"/>
      <c r="T29" s="444">
        <v>7108.8331642808216</v>
      </c>
      <c r="U29" s="166"/>
      <c r="V29" s="109" t="s">
        <v>132</v>
      </c>
    </row>
    <row r="30" spans="1:22" ht="15" customHeight="1" thickBot="1" x14ac:dyDescent="0.3">
      <c r="A30" s="304">
        <v>30</v>
      </c>
      <c r="B30" s="631"/>
      <c r="C30" s="632"/>
      <c r="D30" s="20"/>
      <c r="E30" s="20"/>
      <c r="F30" s="20"/>
      <c r="G30" s="20"/>
      <c r="H30" s="20"/>
      <c r="I30" s="20"/>
      <c r="J30" s="20"/>
      <c r="K30" s="20"/>
      <c r="L30" s="20"/>
      <c r="M30" s="20"/>
      <c r="N30" s="20"/>
      <c r="O30" s="20"/>
      <c r="P30" s="20"/>
      <c r="Q30" s="40"/>
      <c r="R30" s="40"/>
      <c r="S30" s="20"/>
      <c r="T30" s="94"/>
      <c r="U30" s="166"/>
      <c r="V30" s="109"/>
    </row>
    <row r="31" spans="1:22" ht="15" customHeight="1" thickBot="1" x14ac:dyDescent="0.3">
      <c r="A31" s="304">
        <v>31</v>
      </c>
      <c r="B31" s="631"/>
      <c r="C31" s="632"/>
      <c r="D31" s="45"/>
      <c r="E31" s="45" t="s">
        <v>139</v>
      </c>
      <c r="F31" s="45"/>
      <c r="G31" s="20"/>
      <c r="H31" s="20"/>
      <c r="I31" s="20"/>
      <c r="J31" s="20"/>
      <c r="K31" s="20"/>
      <c r="L31" s="20"/>
      <c r="M31" s="20"/>
      <c r="N31" s="20"/>
      <c r="O31" s="20"/>
      <c r="P31" s="20"/>
      <c r="Q31" s="40"/>
      <c r="R31" s="40"/>
      <c r="S31" s="20"/>
      <c r="T31" s="173">
        <v>24224.410285612888</v>
      </c>
      <c r="U31" s="166"/>
      <c r="V31" s="109" t="s">
        <v>136</v>
      </c>
    </row>
    <row r="32" spans="1:22" x14ac:dyDescent="0.25">
      <c r="A32" s="304">
        <v>32</v>
      </c>
      <c r="B32" s="9"/>
      <c r="C32" s="56"/>
      <c r="D32" s="57"/>
      <c r="E32" s="58"/>
      <c r="F32" s="58"/>
      <c r="G32" s="58"/>
      <c r="H32" s="58"/>
      <c r="I32" s="58"/>
      <c r="J32" s="58"/>
      <c r="K32" s="58"/>
      <c r="L32" s="58"/>
      <c r="M32" s="58"/>
      <c r="N32" s="58"/>
      <c r="O32" s="58"/>
      <c r="P32" s="58"/>
      <c r="Q32" s="59"/>
      <c r="R32" s="59"/>
      <c r="S32" s="58"/>
      <c r="T32" s="58"/>
      <c r="U32" s="174"/>
      <c r="V32" s="109"/>
    </row>
    <row r="33" spans="1:22" ht="18.75" x14ac:dyDescent="0.3">
      <c r="A33" s="304">
        <v>33</v>
      </c>
      <c r="B33" s="9"/>
      <c r="C33" s="122" t="s">
        <v>130</v>
      </c>
      <c r="D33" s="123"/>
      <c r="E33" s="124"/>
      <c r="F33" s="124"/>
      <c r="G33" s="124"/>
      <c r="H33" s="124"/>
      <c r="I33" s="124"/>
      <c r="J33" s="124"/>
      <c r="K33" s="124"/>
      <c r="L33" s="124"/>
      <c r="M33" s="124"/>
      <c r="N33" s="124"/>
      <c r="O33" s="124"/>
      <c r="P33" s="124"/>
      <c r="Q33" s="125"/>
      <c r="R33" s="59"/>
      <c r="S33" s="128" t="s">
        <v>4</v>
      </c>
      <c r="T33" s="128"/>
      <c r="U33" s="174"/>
      <c r="V33" s="102"/>
    </row>
    <row r="34" spans="1:22" ht="15" customHeight="1" x14ac:dyDescent="0.25">
      <c r="A34" s="304">
        <v>34</v>
      </c>
      <c r="B34" s="9"/>
      <c r="C34" s="56"/>
      <c r="D34" s="57"/>
      <c r="E34" s="113" t="s">
        <v>63</v>
      </c>
      <c r="F34" s="113"/>
      <c r="G34" s="112"/>
      <c r="H34" s="58"/>
      <c r="I34" s="58"/>
      <c r="J34" s="58"/>
      <c r="K34" s="58"/>
      <c r="L34" s="58"/>
      <c r="M34" s="58"/>
      <c r="N34" s="58"/>
      <c r="O34" s="58"/>
      <c r="P34" s="58"/>
      <c r="Q34" s="59"/>
      <c r="R34" s="59"/>
      <c r="S34" s="58"/>
      <c r="T34" s="58"/>
      <c r="U34" s="174"/>
      <c r="V34" s="109"/>
    </row>
    <row r="35" spans="1:22" ht="15" customHeight="1" x14ac:dyDescent="0.25">
      <c r="A35" s="304">
        <v>35</v>
      </c>
      <c r="B35" s="9"/>
      <c r="C35" s="56"/>
      <c r="D35" s="57"/>
      <c r="E35" s="363"/>
      <c r="F35" s="36" t="s">
        <v>323</v>
      </c>
      <c r="G35" s="36"/>
      <c r="H35" s="58"/>
      <c r="I35" s="58"/>
      <c r="J35" s="58"/>
      <c r="K35" s="58"/>
      <c r="L35" s="58"/>
      <c r="M35" s="58"/>
      <c r="N35" s="58"/>
      <c r="O35" s="58"/>
      <c r="P35" s="58"/>
      <c r="Q35" s="59"/>
      <c r="R35" s="59"/>
      <c r="S35" s="445">
        <v>1824</v>
      </c>
      <c r="T35" s="364"/>
      <c r="U35" s="174"/>
      <c r="V35" s="109"/>
    </row>
    <row r="36" spans="1:22" ht="15" customHeight="1" x14ac:dyDescent="0.25">
      <c r="A36" s="304">
        <v>36</v>
      </c>
      <c r="B36" s="9"/>
      <c r="C36" s="56"/>
      <c r="D36" s="57"/>
      <c r="E36" s="363"/>
      <c r="F36" s="36" t="s">
        <v>324</v>
      </c>
      <c r="G36" s="36"/>
      <c r="H36" s="58"/>
      <c r="I36" s="58"/>
      <c r="J36" s="58"/>
      <c r="K36" s="58"/>
      <c r="L36" s="58"/>
      <c r="M36" s="58"/>
      <c r="N36" s="58"/>
      <c r="O36" s="58"/>
      <c r="P36" s="58"/>
      <c r="Q36" s="59"/>
      <c r="R36" s="59"/>
      <c r="S36" s="445">
        <v>368</v>
      </c>
      <c r="T36" s="364"/>
      <c r="U36" s="174"/>
      <c r="V36" s="109"/>
    </row>
    <row r="37" spans="1:22" ht="15" customHeight="1" x14ac:dyDescent="0.25">
      <c r="A37" s="304">
        <v>37</v>
      </c>
      <c r="B37" s="9"/>
      <c r="C37" s="56"/>
      <c r="D37" s="57"/>
      <c r="E37" s="363"/>
      <c r="F37" s="119" t="s">
        <v>325</v>
      </c>
      <c r="G37" s="119"/>
      <c r="H37" s="58"/>
      <c r="I37" s="58"/>
      <c r="J37" s="58"/>
      <c r="K37" s="58"/>
      <c r="L37" s="58"/>
      <c r="M37" s="58"/>
      <c r="N37" s="58"/>
      <c r="O37" s="58"/>
      <c r="P37" s="58"/>
      <c r="Q37" s="59"/>
      <c r="R37" s="59"/>
      <c r="S37" s="445">
        <v>44</v>
      </c>
      <c r="T37" s="364"/>
      <c r="U37" s="174"/>
      <c r="V37" s="109"/>
    </row>
    <row r="38" spans="1:22" ht="15" customHeight="1" x14ac:dyDescent="0.25">
      <c r="A38" s="304">
        <v>38</v>
      </c>
      <c r="B38" s="9"/>
      <c r="C38" s="56"/>
      <c r="D38" s="57"/>
      <c r="E38" s="363"/>
      <c r="F38" s="119" t="s">
        <v>326</v>
      </c>
      <c r="G38" s="119"/>
      <c r="H38" s="58"/>
      <c r="I38" s="58"/>
      <c r="J38" s="58"/>
      <c r="K38" s="58"/>
      <c r="L38" s="58"/>
      <c r="M38" s="58"/>
      <c r="N38" s="58"/>
      <c r="O38" s="58"/>
      <c r="P38" s="58"/>
      <c r="Q38" s="59"/>
      <c r="R38" s="59"/>
      <c r="S38" s="445">
        <v>0</v>
      </c>
      <c r="T38" s="364"/>
      <c r="U38" s="174"/>
      <c r="V38" s="109"/>
    </row>
    <row r="39" spans="1:22" ht="15" customHeight="1" x14ac:dyDescent="0.25">
      <c r="A39" s="304">
        <v>39</v>
      </c>
      <c r="B39" s="9"/>
      <c r="C39" s="56"/>
      <c r="D39" s="365"/>
      <c r="E39" s="366" t="s">
        <v>327</v>
      </c>
      <c r="F39" s="119"/>
      <c r="G39" s="119"/>
      <c r="H39" s="124"/>
      <c r="I39" s="124"/>
      <c r="J39" s="124"/>
      <c r="K39" s="124"/>
      <c r="L39" s="124"/>
      <c r="M39" s="124"/>
      <c r="N39" s="124"/>
      <c r="O39" s="124"/>
      <c r="P39" s="124"/>
      <c r="Q39" s="59"/>
      <c r="R39" s="59"/>
      <c r="S39" s="364"/>
      <c r="T39" s="364"/>
      <c r="U39" s="174"/>
      <c r="V39" s="109"/>
    </row>
    <row r="40" spans="1:22" ht="15" customHeight="1" thickBot="1" x14ac:dyDescent="0.3">
      <c r="A40" s="304">
        <v>40</v>
      </c>
      <c r="B40" s="9"/>
      <c r="C40" s="56"/>
      <c r="D40" s="365"/>
      <c r="E40" s="367"/>
      <c r="F40" s="119" t="s">
        <v>328</v>
      </c>
      <c r="G40" s="119"/>
      <c r="H40" s="124"/>
      <c r="I40" s="124"/>
      <c r="J40" s="124"/>
      <c r="K40" s="124"/>
      <c r="L40" s="124"/>
      <c r="M40" s="124"/>
      <c r="N40" s="124"/>
      <c r="O40" s="124"/>
      <c r="P40" s="124"/>
      <c r="Q40" s="59"/>
      <c r="R40" s="59"/>
      <c r="S40" s="445">
        <v>0</v>
      </c>
      <c r="T40" s="364"/>
      <c r="U40" s="174"/>
      <c r="V40" s="109"/>
    </row>
    <row r="41" spans="1:22" ht="15" customHeight="1" thickBot="1" x14ac:dyDescent="0.3">
      <c r="A41" s="304">
        <v>41</v>
      </c>
      <c r="B41" s="9"/>
      <c r="C41" s="56"/>
      <c r="D41" s="368"/>
      <c r="E41" s="368" t="s">
        <v>129</v>
      </c>
      <c r="F41" s="368"/>
      <c r="G41" s="369"/>
      <c r="H41" s="369"/>
      <c r="I41" s="369"/>
      <c r="J41" s="369"/>
      <c r="K41" s="369"/>
      <c r="L41" s="369"/>
      <c r="M41" s="369"/>
      <c r="N41" s="369"/>
      <c r="O41" s="369"/>
      <c r="P41" s="369"/>
      <c r="Q41" s="59"/>
      <c r="R41" s="59"/>
      <c r="S41" s="364"/>
      <c r="T41" s="173">
        <v>2236</v>
      </c>
      <c r="U41" s="174"/>
      <c r="V41" s="109" t="s">
        <v>329</v>
      </c>
    </row>
    <row r="42" spans="1:22" x14ac:dyDescent="0.25">
      <c r="A42" s="304">
        <v>42</v>
      </c>
      <c r="B42" s="9"/>
      <c r="C42" s="370"/>
      <c r="D42" s="57"/>
      <c r="E42" s="363"/>
      <c r="F42" s="363"/>
      <c r="G42" s="58"/>
      <c r="H42" s="58"/>
      <c r="I42" s="58"/>
      <c r="J42" s="58"/>
      <c r="K42" s="58"/>
      <c r="L42" s="58"/>
      <c r="M42" s="58"/>
      <c r="N42" s="58"/>
      <c r="O42" s="58"/>
      <c r="P42" s="58"/>
      <c r="Q42" s="59"/>
      <c r="R42" s="59"/>
      <c r="S42" s="371"/>
      <c r="T42" s="58"/>
      <c r="U42" s="174"/>
      <c r="V42" s="109"/>
    </row>
    <row r="43" spans="1:22" x14ac:dyDescent="0.25">
      <c r="A43" s="304">
        <v>43</v>
      </c>
      <c r="B43" s="9"/>
      <c r="C43" s="370"/>
      <c r="D43" s="57"/>
      <c r="E43" s="363"/>
      <c r="F43" s="363"/>
      <c r="G43" s="58"/>
      <c r="H43" s="58"/>
      <c r="I43" s="58"/>
      <c r="J43" s="58"/>
      <c r="K43" s="58"/>
      <c r="L43" s="58"/>
      <c r="M43" s="58"/>
      <c r="N43" s="58"/>
      <c r="O43" s="58"/>
      <c r="P43" s="58"/>
      <c r="Q43" s="59"/>
      <c r="R43" s="59"/>
      <c r="S43" s="371"/>
      <c r="T43" s="58"/>
      <c r="U43" s="174"/>
      <c r="V43" s="109"/>
    </row>
    <row r="44" spans="1:22" ht="23.25" customHeight="1" x14ac:dyDescent="0.3">
      <c r="A44" s="304">
        <v>44</v>
      </c>
      <c r="B44" s="49"/>
      <c r="C44" s="38" t="s">
        <v>330</v>
      </c>
      <c r="D44" s="33"/>
      <c r="E44" s="40"/>
      <c r="F44" s="40"/>
      <c r="G44" s="40"/>
      <c r="H44" s="40"/>
      <c r="I44" s="40"/>
      <c r="J44" s="40"/>
      <c r="K44" s="40"/>
      <c r="L44" s="40"/>
      <c r="M44" s="40"/>
      <c r="N44" s="40"/>
      <c r="O44" s="40"/>
      <c r="P44" s="40"/>
      <c r="Q44" s="40"/>
      <c r="R44" s="40"/>
      <c r="S44" s="128" t="s">
        <v>4</v>
      </c>
      <c r="T44" s="128"/>
      <c r="U44" s="174"/>
      <c r="V44" s="109"/>
    </row>
    <row r="45" spans="1:22" x14ac:dyDescent="0.25">
      <c r="A45" s="304">
        <v>45</v>
      </c>
      <c r="B45" s="49"/>
      <c r="C45" s="56"/>
      <c r="D45" s="57"/>
      <c r="E45" s="40"/>
      <c r="F45" s="40"/>
      <c r="G45" s="40"/>
      <c r="H45" s="40"/>
      <c r="I45" s="40"/>
      <c r="J45" s="40"/>
      <c r="K45" s="40"/>
      <c r="L45" s="40"/>
      <c r="M45" s="40"/>
      <c r="N45" s="40"/>
      <c r="O45" s="40"/>
      <c r="P45" s="40"/>
      <c r="Q45" s="40"/>
      <c r="R45" s="40"/>
      <c r="S45" s="372" t="s">
        <v>331</v>
      </c>
      <c r="T45" s="372" t="s">
        <v>332</v>
      </c>
      <c r="U45" s="174"/>
      <c r="V45" s="109"/>
    </row>
    <row r="46" spans="1:22" x14ac:dyDescent="0.25">
      <c r="A46" s="304">
        <v>46</v>
      </c>
      <c r="B46" s="49"/>
      <c r="C46" s="56"/>
      <c r="D46" s="57"/>
      <c r="E46" s="40"/>
      <c r="F46" s="40"/>
      <c r="G46" s="40"/>
      <c r="H46" s="40"/>
      <c r="I46" s="40"/>
      <c r="J46" s="40"/>
      <c r="K46" s="40"/>
      <c r="L46" s="40"/>
      <c r="M46" s="40"/>
      <c r="N46" s="40"/>
      <c r="O46" s="40"/>
      <c r="P46" s="40"/>
      <c r="Q46" s="40"/>
      <c r="R46" s="40"/>
      <c r="S46" s="373">
        <v>42185</v>
      </c>
      <c r="T46" s="373">
        <v>42551</v>
      </c>
      <c r="U46" s="174"/>
      <c r="V46" s="109"/>
    </row>
    <row r="47" spans="1:22" ht="15" customHeight="1" x14ac:dyDescent="0.25">
      <c r="A47" s="304">
        <v>47</v>
      </c>
      <c r="B47" s="49"/>
      <c r="C47" s="56"/>
      <c r="D47" s="57"/>
      <c r="E47" s="40"/>
      <c r="F47" s="19" t="s">
        <v>333</v>
      </c>
      <c r="G47" s="40"/>
      <c r="H47" s="40"/>
      <c r="I47" s="40"/>
      <c r="J47" s="40"/>
      <c r="K47" s="40"/>
      <c r="L47" s="40"/>
      <c r="M47" s="40"/>
      <c r="N47" s="40"/>
      <c r="O47" s="40"/>
      <c r="P47" s="40"/>
      <c r="Q47" s="40"/>
      <c r="R47" s="40"/>
      <c r="S47" s="374">
        <v>0</v>
      </c>
      <c r="T47" s="374">
        <v>0</v>
      </c>
      <c r="U47" s="174"/>
      <c r="V47" s="109"/>
    </row>
    <row r="48" spans="1:22" ht="15" customHeight="1" x14ac:dyDescent="0.25">
      <c r="A48" s="304">
        <v>48</v>
      </c>
      <c r="B48" s="49"/>
      <c r="C48" s="56"/>
      <c r="D48" s="57"/>
      <c r="E48" s="40"/>
      <c r="F48" s="19" t="s">
        <v>334</v>
      </c>
      <c r="G48" s="40"/>
      <c r="H48" s="40"/>
      <c r="I48" s="40"/>
      <c r="J48" s="40"/>
      <c r="K48" s="40"/>
      <c r="L48" s="40"/>
      <c r="M48" s="40"/>
      <c r="N48" s="40"/>
      <c r="O48" s="40"/>
      <c r="P48" s="40"/>
      <c r="Q48" s="40"/>
      <c r="R48" s="40"/>
      <c r="S48" s="375">
        <v>0</v>
      </c>
      <c r="T48" s="375">
        <v>0</v>
      </c>
      <c r="U48" s="174"/>
      <c r="V48" s="109"/>
    </row>
    <row r="49" spans="1:22" ht="15" customHeight="1" x14ac:dyDescent="0.25">
      <c r="A49" s="304">
        <v>49</v>
      </c>
      <c r="B49" s="49"/>
      <c r="C49" s="56"/>
      <c r="D49" s="57"/>
      <c r="E49" s="40"/>
      <c r="F49" s="40"/>
      <c r="G49" s="40"/>
      <c r="H49" s="40"/>
      <c r="I49" s="40"/>
      <c r="J49" s="40"/>
      <c r="K49" s="40"/>
      <c r="L49" s="40"/>
      <c r="M49" s="40"/>
      <c r="N49" s="40"/>
      <c r="O49" s="40"/>
      <c r="P49" s="40"/>
      <c r="Q49" s="40"/>
      <c r="R49" s="40"/>
      <c r="S49" s="332"/>
      <c r="T49" s="332"/>
      <c r="U49" s="174"/>
      <c r="V49" s="109"/>
    </row>
    <row r="50" spans="1:22" ht="15" customHeight="1" x14ac:dyDescent="0.25">
      <c r="A50" s="304">
        <v>50</v>
      </c>
      <c r="B50" s="49"/>
      <c r="C50" s="56"/>
      <c r="D50" s="57"/>
      <c r="E50" s="376" t="s">
        <v>335</v>
      </c>
      <c r="F50" s="376"/>
      <c r="G50" s="376"/>
      <c r="H50" s="40"/>
      <c r="I50" s="40"/>
      <c r="J50" s="40"/>
      <c r="K50" s="40"/>
      <c r="L50" s="40"/>
      <c r="M50" s="40"/>
      <c r="N50" s="40"/>
      <c r="O50" s="40"/>
      <c r="P50" s="40"/>
      <c r="Q50" s="40"/>
      <c r="R50" s="40"/>
      <c r="S50" s="332"/>
      <c r="T50" s="377">
        <v>0</v>
      </c>
      <c r="U50" s="174"/>
      <c r="V50" s="109"/>
    </row>
    <row r="51" spans="1:22" x14ac:dyDescent="0.25">
      <c r="A51" s="304">
        <v>51</v>
      </c>
      <c r="B51" s="49"/>
      <c r="C51" s="56"/>
      <c r="D51" s="57"/>
      <c r="E51" s="40"/>
      <c r="F51" s="40"/>
      <c r="G51" s="40"/>
      <c r="H51" s="40"/>
      <c r="I51" s="40"/>
      <c r="J51" s="40"/>
      <c r="K51" s="40"/>
      <c r="L51" s="40"/>
      <c r="M51" s="40"/>
      <c r="N51" s="40"/>
      <c r="O51" s="40"/>
      <c r="P51" s="40"/>
      <c r="Q51" s="40"/>
      <c r="R51" s="40"/>
      <c r="S51" s="40"/>
      <c r="T51" s="40"/>
      <c r="U51" s="174"/>
      <c r="V51" s="109"/>
    </row>
    <row r="52" spans="1:22" ht="50.1" customHeight="1" x14ac:dyDescent="0.25">
      <c r="A52" s="304">
        <v>52</v>
      </c>
      <c r="B52" s="49"/>
      <c r="C52" s="56"/>
      <c r="D52" s="57"/>
      <c r="E52" s="376"/>
      <c r="F52" s="376"/>
      <c r="G52" s="40"/>
      <c r="H52" s="40"/>
      <c r="I52" s="40"/>
      <c r="J52" s="40"/>
      <c r="K52" s="40"/>
      <c r="L52" s="40"/>
      <c r="M52" s="40"/>
      <c r="N52" s="40"/>
      <c r="O52" s="40"/>
      <c r="P52" s="40"/>
      <c r="Q52" s="40"/>
      <c r="R52" s="40"/>
      <c r="S52" s="344" t="s">
        <v>336</v>
      </c>
      <c r="T52" s="344" t="s">
        <v>337</v>
      </c>
      <c r="U52" s="174"/>
      <c r="V52" s="109"/>
    </row>
    <row r="53" spans="1:22" ht="15" customHeight="1" x14ac:dyDescent="0.25">
      <c r="A53" s="304">
        <v>53</v>
      </c>
      <c r="B53" s="49"/>
      <c r="C53" s="56"/>
      <c r="D53" s="57"/>
      <c r="E53" s="41"/>
      <c r="F53" s="20" t="s">
        <v>338</v>
      </c>
      <c r="G53" s="378">
        <v>40724</v>
      </c>
      <c r="H53" s="378"/>
      <c r="I53" s="379"/>
      <c r="J53" s="379"/>
      <c r="K53" s="379"/>
      <c r="L53" s="379"/>
      <c r="M53" s="379"/>
      <c r="N53" s="379"/>
      <c r="O53" s="379"/>
      <c r="P53" s="379"/>
      <c r="Q53" s="380"/>
      <c r="R53" s="380"/>
      <c r="S53" s="445">
        <v>0</v>
      </c>
      <c r="T53" s="445">
        <v>0</v>
      </c>
      <c r="U53" s="174"/>
      <c r="V53" s="109"/>
    </row>
    <row r="54" spans="1:22" ht="15" customHeight="1" x14ac:dyDescent="0.25">
      <c r="A54" s="304">
        <v>54</v>
      </c>
      <c r="B54" s="381"/>
      <c r="C54" s="56"/>
      <c r="D54" s="57"/>
      <c r="E54" s="41"/>
      <c r="F54" s="20" t="s">
        <v>339</v>
      </c>
      <c r="G54" s="378">
        <v>41090</v>
      </c>
      <c r="H54" s="378"/>
      <c r="I54" s="379"/>
      <c r="J54" s="379"/>
      <c r="K54" s="379"/>
      <c r="L54" s="379"/>
      <c r="M54" s="379"/>
      <c r="N54" s="379"/>
      <c r="O54" s="379"/>
      <c r="P54" s="379"/>
      <c r="Q54" s="380"/>
      <c r="R54" s="380"/>
      <c r="S54" s="445">
        <v>0</v>
      </c>
      <c r="T54" s="445">
        <v>0</v>
      </c>
      <c r="U54" s="174"/>
      <c r="V54" s="109"/>
    </row>
    <row r="55" spans="1:22" ht="15" customHeight="1" x14ac:dyDescent="0.25">
      <c r="A55" s="304">
        <v>55</v>
      </c>
      <c r="B55" s="381"/>
      <c r="C55" s="56"/>
      <c r="D55" s="57"/>
      <c r="E55" s="41"/>
      <c r="F55" s="20" t="s">
        <v>340</v>
      </c>
      <c r="G55" s="378">
        <v>41455</v>
      </c>
      <c r="H55" s="378"/>
      <c r="I55" s="379"/>
      <c r="J55" s="379"/>
      <c r="K55" s="379"/>
      <c r="L55" s="379"/>
      <c r="M55" s="379"/>
      <c r="N55" s="379"/>
      <c r="O55" s="379"/>
      <c r="P55" s="379"/>
      <c r="Q55" s="380"/>
      <c r="R55" s="380"/>
      <c r="S55" s="445">
        <v>0</v>
      </c>
      <c r="T55" s="445">
        <v>0</v>
      </c>
      <c r="U55" s="174"/>
      <c r="V55" s="109"/>
    </row>
    <row r="56" spans="1:22" ht="15" customHeight="1" x14ac:dyDescent="0.25">
      <c r="A56" s="304">
        <v>56</v>
      </c>
      <c r="B56" s="381"/>
      <c r="C56" s="56"/>
      <c r="D56" s="57"/>
      <c r="E56" s="41"/>
      <c r="F56" s="20" t="s">
        <v>341</v>
      </c>
      <c r="G56" s="378">
        <v>41820</v>
      </c>
      <c r="H56" s="378"/>
      <c r="I56" s="379"/>
      <c r="J56" s="379"/>
      <c r="K56" s="379"/>
      <c r="L56" s="379"/>
      <c r="M56" s="379"/>
      <c r="N56" s="379"/>
      <c r="O56" s="379"/>
      <c r="P56" s="379"/>
      <c r="Q56" s="380"/>
      <c r="R56" s="380"/>
      <c r="S56" s="445">
        <v>0</v>
      </c>
      <c r="T56" s="445">
        <v>0</v>
      </c>
      <c r="U56" s="174"/>
      <c r="V56" s="109"/>
    </row>
    <row r="57" spans="1:22" ht="15" customHeight="1" thickBot="1" x14ac:dyDescent="0.3">
      <c r="A57" s="304">
        <v>57</v>
      </c>
      <c r="B57" s="381"/>
      <c r="C57" s="56"/>
      <c r="D57" s="57"/>
      <c r="E57" s="41"/>
      <c r="F57" s="20" t="s">
        <v>331</v>
      </c>
      <c r="G57" s="378">
        <v>42185</v>
      </c>
      <c r="H57" s="378"/>
      <c r="I57" s="379"/>
      <c r="J57" s="379"/>
      <c r="K57" s="379"/>
      <c r="L57" s="379"/>
      <c r="M57" s="379"/>
      <c r="N57" s="379"/>
      <c r="O57" s="379"/>
      <c r="P57" s="379"/>
      <c r="Q57" s="380"/>
      <c r="R57" s="380"/>
      <c r="S57" s="445">
        <v>0</v>
      </c>
      <c r="T57" s="445">
        <v>0</v>
      </c>
      <c r="U57" s="174"/>
      <c r="V57" s="109"/>
    </row>
    <row r="58" spans="1:22" ht="15" customHeight="1" thickBot="1" x14ac:dyDescent="0.3">
      <c r="A58" s="304">
        <v>58</v>
      </c>
      <c r="B58" s="381"/>
      <c r="C58" s="56"/>
      <c r="D58" s="37"/>
      <c r="E58" s="18" t="s">
        <v>342</v>
      </c>
      <c r="F58" s="41"/>
      <c r="G58" s="41"/>
      <c r="H58" s="40"/>
      <c r="I58" s="380"/>
      <c r="J58" s="380"/>
      <c r="K58" s="380"/>
      <c r="L58" s="380"/>
      <c r="M58" s="380"/>
      <c r="N58" s="380"/>
      <c r="O58" s="380"/>
      <c r="P58" s="380"/>
      <c r="Q58" s="380"/>
      <c r="R58" s="380"/>
      <c r="S58" s="332"/>
      <c r="T58" s="169">
        <v>0</v>
      </c>
      <c r="U58" s="174"/>
      <c r="V58" s="109"/>
    </row>
    <row r="59" spans="1:22" ht="15" customHeight="1" thickBot="1" x14ac:dyDescent="0.3">
      <c r="A59" s="304">
        <v>59</v>
      </c>
      <c r="B59" s="381"/>
      <c r="C59" s="56"/>
      <c r="D59" s="57"/>
      <c r="E59" s="41"/>
      <c r="F59" s="41"/>
      <c r="G59" s="40"/>
      <c r="H59" s="40"/>
      <c r="I59" s="380"/>
      <c r="J59" s="380"/>
      <c r="K59" s="380"/>
      <c r="L59" s="380"/>
      <c r="M59" s="380"/>
      <c r="N59" s="380"/>
      <c r="O59" s="380"/>
      <c r="P59" s="380"/>
      <c r="Q59" s="380"/>
      <c r="R59" s="380"/>
      <c r="S59" s="332"/>
      <c r="T59" s="332"/>
      <c r="U59" s="174"/>
      <c r="V59" s="109"/>
    </row>
    <row r="60" spans="1:22" ht="15" customHeight="1" thickBot="1" x14ac:dyDescent="0.3">
      <c r="A60" s="304">
        <v>60</v>
      </c>
      <c r="B60" s="381"/>
      <c r="C60" s="56"/>
      <c r="D60" s="57"/>
      <c r="E60" s="382" t="s">
        <v>343</v>
      </c>
      <c r="F60" s="46"/>
      <c r="G60" s="46"/>
      <c r="H60" s="40"/>
      <c r="I60" s="380"/>
      <c r="J60" s="380"/>
      <c r="K60" s="380"/>
      <c r="L60" s="380"/>
      <c r="M60" s="380"/>
      <c r="N60" s="380"/>
      <c r="O60" s="380"/>
      <c r="P60" s="380"/>
      <c r="Q60" s="380"/>
      <c r="R60" s="380"/>
      <c r="S60" s="332"/>
      <c r="T60" s="169">
        <v>0</v>
      </c>
      <c r="U60" s="174"/>
      <c r="V60" s="109"/>
    </row>
    <row r="61" spans="1:22" x14ac:dyDescent="0.25">
      <c r="A61" s="304">
        <v>61</v>
      </c>
      <c r="B61" s="381"/>
      <c r="C61" s="56"/>
      <c r="D61" s="57"/>
      <c r="E61" s="46"/>
      <c r="F61" s="46"/>
      <c r="G61" s="40"/>
      <c r="H61" s="40"/>
      <c r="I61" s="380"/>
      <c r="J61" s="380"/>
      <c r="K61" s="380"/>
      <c r="L61" s="380"/>
      <c r="M61" s="380"/>
      <c r="N61" s="380"/>
      <c r="O61" s="380"/>
      <c r="P61" s="380"/>
      <c r="Q61" s="380"/>
      <c r="R61" s="380"/>
      <c r="S61" s="332"/>
      <c r="T61" s="332"/>
      <c r="U61" s="174"/>
      <c r="V61" s="109"/>
    </row>
    <row r="62" spans="1:22" ht="18.75" x14ac:dyDescent="0.3">
      <c r="A62" s="304">
        <v>62</v>
      </c>
      <c r="B62" s="381"/>
      <c r="C62" s="38" t="s">
        <v>344</v>
      </c>
      <c r="D62" s="33"/>
      <c r="E62" s="46"/>
      <c r="F62" s="46"/>
      <c r="G62" s="40"/>
      <c r="H62" s="40"/>
      <c r="I62" s="380"/>
      <c r="J62" s="380"/>
      <c r="K62" s="380"/>
      <c r="L62" s="380"/>
      <c r="M62" s="380"/>
      <c r="N62" s="380"/>
      <c r="O62" s="380"/>
      <c r="P62" s="380"/>
      <c r="Q62" s="380"/>
      <c r="R62" s="380"/>
      <c r="S62" s="332"/>
      <c r="T62" s="332"/>
      <c r="U62" s="174"/>
      <c r="V62" s="109"/>
    </row>
    <row r="63" spans="1:22" x14ac:dyDescent="0.25">
      <c r="A63" s="304">
        <v>63</v>
      </c>
      <c r="B63" s="381"/>
      <c r="C63" s="56"/>
      <c r="D63" s="57"/>
      <c r="E63" s="46"/>
      <c r="F63" s="46"/>
      <c r="G63" s="40"/>
      <c r="H63" s="40"/>
      <c r="I63" s="380"/>
      <c r="J63" s="380"/>
      <c r="K63" s="380"/>
      <c r="L63" s="380"/>
      <c r="M63" s="380"/>
      <c r="N63" s="380"/>
      <c r="O63" s="380"/>
      <c r="P63" s="380"/>
      <c r="Q63" s="380"/>
      <c r="R63" s="380"/>
      <c r="S63" s="332"/>
      <c r="T63" s="15" t="s">
        <v>4</v>
      </c>
      <c r="U63" s="174"/>
      <c r="V63" s="109"/>
    </row>
    <row r="64" spans="1:22" ht="15" customHeight="1" x14ac:dyDescent="0.25">
      <c r="A64" s="304">
        <v>64</v>
      </c>
      <c r="B64" s="381"/>
      <c r="C64" s="49"/>
      <c r="D64" s="383"/>
      <c r="E64" s="383"/>
      <c r="F64" s="384" t="s">
        <v>345</v>
      </c>
      <c r="G64" s="385"/>
      <c r="H64" s="46"/>
      <c r="I64" s="386"/>
      <c r="J64" s="386"/>
      <c r="K64" s="386"/>
      <c r="L64" s="386"/>
      <c r="M64" s="386"/>
      <c r="N64" s="386"/>
      <c r="O64" s="386"/>
      <c r="P64" s="386"/>
      <c r="Q64" s="380"/>
      <c r="R64" s="380"/>
      <c r="S64" s="332"/>
      <c r="T64" s="445">
        <v>0</v>
      </c>
      <c r="U64" s="165"/>
      <c r="V64" s="109"/>
    </row>
    <row r="65" spans="1:22" x14ac:dyDescent="0.25">
      <c r="A65" s="304">
        <v>65</v>
      </c>
      <c r="B65" s="381"/>
      <c r="C65" s="49"/>
      <c r="D65" s="383"/>
      <c r="E65" s="383"/>
      <c r="F65" s="383"/>
      <c r="G65" s="46"/>
      <c r="H65" s="46"/>
      <c r="I65" s="46"/>
      <c r="J65" s="46"/>
      <c r="K65" s="46"/>
      <c r="L65" s="46"/>
      <c r="M65" s="46"/>
      <c r="N65" s="46"/>
      <c r="O65" s="46"/>
      <c r="P65" s="46"/>
      <c r="Q65" s="40"/>
      <c r="R65" s="40"/>
      <c r="S65" s="40"/>
      <c r="T65" s="40"/>
      <c r="U65" s="165"/>
      <c r="V65" s="109"/>
    </row>
    <row r="66" spans="1:22" ht="30" customHeight="1" x14ac:dyDescent="0.25">
      <c r="A66" s="304">
        <v>66</v>
      </c>
      <c r="B66" s="381"/>
      <c r="C66" s="49"/>
      <c r="D66" s="383"/>
      <c r="E66" s="387"/>
      <c r="F66" s="772" t="s">
        <v>346</v>
      </c>
      <c r="G66" s="772"/>
      <c r="H66" s="772"/>
      <c r="I66" s="772"/>
      <c r="J66" s="772"/>
      <c r="K66" s="772"/>
      <c r="L66" s="772"/>
      <c r="M66" s="772"/>
      <c r="N66" s="772"/>
      <c r="O66" s="772"/>
      <c r="P66" s="772"/>
      <c r="Q66" s="772"/>
      <c r="R66" s="772"/>
      <c r="S66" s="772"/>
      <c r="T66" s="772"/>
      <c r="U66" s="388"/>
      <c r="V66" s="109"/>
    </row>
    <row r="67" spans="1:22" x14ac:dyDescent="0.25">
      <c r="A67" s="304">
        <v>67</v>
      </c>
      <c r="B67" s="381"/>
      <c r="C67" s="56"/>
      <c r="D67" s="57"/>
      <c r="E67" s="46"/>
      <c r="F67" s="46"/>
      <c r="G67" s="40"/>
      <c r="H67" s="40"/>
      <c r="I67" s="380"/>
      <c r="J67" s="380"/>
      <c r="K67" s="380"/>
      <c r="L67" s="380"/>
      <c r="M67" s="380"/>
      <c r="N67" s="380"/>
      <c r="O67" s="380"/>
      <c r="P67" s="380"/>
      <c r="Q67" s="380"/>
      <c r="R67" s="380"/>
      <c r="S67" s="332"/>
      <c r="T67" s="15" t="s">
        <v>4</v>
      </c>
      <c r="U67" s="174"/>
      <c r="V67" s="109"/>
    </row>
    <row r="68" spans="1:22" ht="24.75" customHeight="1" x14ac:dyDescent="0.3">
      <c r="A68" s="304">
        <v>68</v>
      </c>
      <c r="B68" s="381"/>
      <c r="C68" s="38" t="s">
        <v>347</v>
      </c>
      <c r="D68" s="33"/>
      <c r="E68" s="40"/>
      <c r="F68" s="40"/>
      <c r="G68" s="40"/>
      <c r="H68" s="40"/>
      <c r="I68" s="380"/>
      <c r="J68" s="380"/>
      <c r="K68" s="380"/>
      <c r="L68" s="380"/>
      <c r="M68" s="380"/>
      <c r="N68" s="380"/>
      <c r="O68" s="380"/>
      <c r="P68" s="380"/>
      <c r="Q68" s="380"/>
      <c r="R68" s="380"/>
      <c r="S68" s="227"/>
      <c r="T68" s="40"/>
      <c r="U68" s="165"/>
      <c r="V68" s="109"/>
    </row>
    <row r="69" spans="1:22" x14ac:dyDescent="0.25">
      <c r="A69" s="304">
        <v>69</v>
      </c>
      <c r="B69" s="381"/>
      <c r="C69" s="56"/>
      <c r="D69" s="57"/>
      <c r="E69" s="46"/>
      <c r="F69" s="46"/>
      <c r="G69" s="40"/>
      <c r="H69" s="40"/>
      <c r="I69" s="380"/>
      <c r="J69" s="380"/>
      <c r="K69" s="380"/>
      <c r="L69" s="380"/>
      <c r="M69" s="380"/>
      <c r="N69" s="380"/>
      <c r="O69" s="380"/>
      <c r="P69" s="380"/>
      <c r="Q69" s="380"/>
      <c r="R69" s="380"/>
      <c r="S69" s="332"/>
      <c r="T69" s="15" t="s">
        <v>4</v>
      </c>
      <c r="U69" s="174"/>
      <c r="V69" s="109"/>
    </row>
    <row r="70" spans="1:22" ht="15" customHeight="1" x14ac:dyDescent="0.25">
      <c r="A70" s="304">
        <v>70</v>
      </c>
      <c r="B70" s="381"/>
      <c r="C70" s="49"/>
      <c r="D70" s="383"/>
      <c r="E70" s="389"/>
      <c r="F70" s="389" t="s">
        <v>348</v>
      </c>
      <c r="G70" s="46"/>
      <c r="H70" s="46"/>
      <c r="I70" s="386"/>
      <c r="J70" s="386"/>
      <c r="K70" s="386"/>
      <c r="L70" s="386"/>
      <c r="M70" s="386"/>
      <c r="N70" s="386"/>
      <c r="O70" s="386"/>
      <c r="P70" s="386"/>
      <c r="Q70" s="380"/>
      <c r="R70" s="380"/>
      <c r="S70" s="380"/>
      <c r="T70" s="445">
        <v>0</v>
      </c>
      <c r="U70" s="165"/>
      <c r="V70" s="109"/>
    </row>
    <row r="71" spans="1:22" ht="11.25" customHeight="1" x14ac:dyDescent="0.25">
      <c r="A71" s="390"/>
      <c r="B71" s="391"/>
      <c r="C71" s="392"/>
      <c r="D71" s="393"/>
      <c r="E71" s="359"/>
      <c r="F71" s="359"/>
      <c r="G71" s="394"/>
      <c r="H71" s="394"/>
      <c r="I71" s="394"/>
      <c r="J71" s="394"/>
      <c r="K71" s="394"/>
      <c r="L71" s="394"/>
      <c r="M71" s="394"/>
      <c r="N71" s="394"/>
      <c r="O71" s="394"/>
      <c r="P71" s="394"/>
      <c r="Q71" s="175"/>
      <c r="R71" s="175"/>
      <c r="S71" s="359"/>
      <c r="T71" s="175"/>
      <c r="U71" s="361"/>
      <c r="V71" s="109"/>
    </row>
  </sheetData>
  <sheetProtection formatRows="0" insertRows="0"/>
  <mergeCells count="4">
    <mergeCell ref="R2:T2"/>
    <mergeCell ref="R3:T3"/>
    <mergeCell ref="A5:T5"/>
    <mergeCell ref="F66:T66"/>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DFF9D"/>
    <pageSetUpPr fitToPage="1"/>
  </sheetPr>
  <dimension ref="A1:T119"/>
  <sheetViews>
    <sheetView showGridLines="0" view="pageBreakPreview" zoomScaleNormal="83" zoomScaleSheetLayoutView="100" workbookViewId="0"/>
  </sheetViews>
  <sheetFormatPr defaultRowHeight="15" x14ac:dyDescent="0.25"/>
  <cols>
    <col min="1" max="1" width="4.85546875" style="110" customWidth="1"/>
    <col min="2" max="3" width="3.7109375" style="110" customWidth="1"/>
    <col min="4" max="4" width="3.140625" style="110" customWidth="1"/>
    <col min="5" max="5" width="3" style="110" customWidth="1"/>
    <col min="6" max="6" width="51.85546875" style="110" customWidth="1"/>
    <col min="7" max="16" width="16.140625" style="110" customWidth="1"/>
    <col min="17" max="17" width="2.7109375" style="110" customWidth="1"/>
    <col min="18" max="18" width="24.28515625" style="110" customWidth="1"/>
    <col min="19" max="19" width="47.5703125" style="110" customWidth="1"/>
    <col min="20" max="16384" width="9.140625" style="110"/>
  </cols>
  <sheetData>
    <row r="1" spans="1:19" ht="12.75" customHeight="1" x14ac:dyDescent="0.25">
      <c r="A1" s="301"/>
      <c r="B1" s="153"/>
      <c r="C1" s="153"/>
      <c r="D1" s="153"/>
      <c r="E1" s="153"/>
      <c r="F1" s="153"/>
      <c r="G1" s="153"/>
      <c r="H1" s="153"/>
      <c r="I1" s="153"/>
      <c r="J1" s="153"/>
      <c r="K1" s="153"/>
      <c r="L1" s="702"/>
      <c r="M1" s="702"/>
      <c r="N1" s="702"/>
      <c r="O1" s="702"/>
      <c r="P1" s="702"/>
      <c r="Q1" s="703"/>
    </row>
    <row r="2" spans="1:19" ht="18" customHeight="1" x14ac:dyDescent="0.3">
      <c r="A2" s="211"/>
      <c r="B2" s="155"/>
      <c r="C2" s="155"/>
      <c r="D2" s="155"/>
      <c r="E2" s="155"/>
      <c r="F2" s="155"/>
      <c r="G2" s="155"/>
      <c r="H2" s="11"/>
      <c r="I2" s="704"/>
      <c r="J2" s="704"/>
      <c r="K2" s="704"/>
      <c r="L2" s="704"/>
      <c r="M2" s="11" t="s">
        <v>2</v>
      </c>
      <c r="N2" s="775" t="s">
        <v>154</v>
      </c>
      <c r="O2" s="775"/>
      <c r="P2" s="775"/>
      <c r="Q2" s="705"/>
    </row>
    <row r="3" spans="1:19" ht="18" customHeight="1" x14ac:dyDescent="0.25">
      <c r="A3" s="211"/>
      <c r="B3" s="155"/>
      <c r="C3" s="155"/>
      <c r="D3" s="155"/>
      <c r="E3" s="155"/>
      <c r="F3" s="155"/>
      <c r="G3" s="155"/>
      <c r="H3" s="11"/>
      <c r="I3" s="704"/>
      <c r="J3" s="704"/>
      <c r="K3" s="704"/>
      <c r="L3" s="704"/>
      <c r="M3" s="11" t="s">
        <v>0</v>
      </c>
      <c r="N3" s="767">
        <v>42551</v>
      </c>
      <c r="O3" s="767"/>
      <c r="P3" s="767"/>
      <c r="Q3" s="705"/>
    </row>
    <row r="4" spans="1:19" ht="20.25" customHeight="1" x14ac:dyDescent="0.35">
      <c r="A4" s="214" t="s">
        <v>64</v>
      </c>
      <c r="B4" s="215"/>
      <c r="C4" s="215"/>
      <c r="D4" s="215"/>
      <c r="E4" s="155"/>
      <c r="F4" s="155"/>
      <c r="G4" s="155"/>
      <c r="H4" s="155"/>
      <c r="I4" s="155"/>
      <c r="J4" s="155"/>
      <c r="K4" s="155"/>
      <c r="L4" s="704"/>
      <c r="M4" s="704"/>
      <c r="N4" s="704"/>
      <c r="O4" s="704"/>
      <c r="P4" s="704"/>
      <c r="Q4" s="705"/>
    </row>
    <row r="5" spans="1:19" ht="36" customHeight="1" x14ac:dyDescent="0.25">
      <c r="A5" s="776" t="s">
        <v>90</v>
      </c>
      <c r="B5" s="777"/>
      <c r="C5" s="777"/>
      <c r="D5" s="777"/>
      <c r="E5" s="777"/>
      <c r="F5" s="777"/>
      <c r="G5" s="777"/>
      <c r="H5" s="777"/>
      <c r="I5" s="777"/>
      <c r="J5" s="777"/>
      <c r="K5" s="777"/>
      <c r="L5" s="777"/>
      <c r="M5" s="777"/>
      <c r="N5" s="777"/>
      <c r="O5" s="777"/>
      <c r="P5" s="777"/>
      <c r="Q5" s="706"/>
    </row>
    <row r="6" spans="1:19" x14ac:dyDescent="0.25">
      <c r="A6" s="218" t="s">
        <v>107</v>
      </c>
      <c r="B6" s="163"/>
      <c r="C6" s="23"/>
      <c r="D6" s="23"/>
      <c r="E6" s="163"/>
      <c r="F6" s="163"/>
      <c r="G6" s="155"/>
      <c r="H6" s="155"/>
      <c r="I6" s="155"/>
      <c r="J6" s="155"/>
      <c r="K6" s="155"/>
      <c r="L6" s="704"/>
      <c r="M6" s="704"/>
      <c r="N6" s="704"/>
      <c r="O6" s="704"/>
      <c r="P6" s="704"/>
      <c r="Q6" s="705"/>
    </row>
    <row r="7" spans="1:19" ht="30" customHeight="1" x14ac:dyDescent="0.3">
      <c r="A7" s="304">
        <v>7</v>
      </c>
      <c r="B7" s="632"/>
      <c r="C7" s="38" t="s">
        <v>65</v>
      </c>
      <c r="D7" s="632"/>
      <c r="E7" s="34"/>
      <c r="F7" s="33"/>
      <c r="G7" s="331"/>
      <c r="H7" s="331"/>
      <c r="I7" s="331"/>
      <c r="J7" s="331"/>
      <c r="K7" s="331"/>
      <c r="L7" s="443" t="s">
        <v>16</v>
      </c>
      <c r="M7" s="443" t="s">
        <v>16</v>
      </c>
      <c r="N7" s="443" t="s">
        <v>16</v>
      </c>
      <c r="O7" s="443" t="s">
        <v>16</v>
      </c>
      <c r="P7" s="443" t="s">
        <v>16</v>
      </c>
      <c r="Q7" s="633"/>
    </row>
    <row r="8" spans="1:19" x14ac:dyDescent="0.25">
      <c r="A8" s="304">
        <v>8</v>
      </c>
      <c r="B8" s="632"/>
      <c r="C8" s="632"/>
      <c r="D8" s="632"/>
      <c r="E8" s="20"/>
      <c r="F8" s="20"/>
      <c r="G8" s="331"/>
      <c r="H8" s="331"/>
      <c r="I8" s="331"/>
      <c r="J8" s="331"/>
      <c r="K8" s="331" t="s">
        <v>153</v>
      </c>
      <c r="L8" s="106">
        <v>41090</v>
      </c>
      <c r="M8" s="106">
        <v>41455</v>
      </c>
      <c r="N8" s="106">
        <v>41820</v>
      </c>
      <c r="O8" s="106">
        <v>42185</v>
      </c>
      <c r="P8" s="106">
        <v>42551</v>
      </c>
      <c r="Q8" s="176"/>
    </row>
    <row r="9" spans="1:19" ht="15" customHeight="1" x14ac:dyDescent="0.25">
      <c r="A9" s="304">
        <v>9</v>
      </c>
      <c r="B9" s="632"/>
      <c r="C9" s="632"/>
      <c r="D9" s="632"/>
      <c r="E9" s="20"/>
      <c r="F9" s="20"/>
      <c r="G9" s="634"/>
      <c r="H9" s="634"/>
      <c r="I9" s="634"/>
      <c r="J9" s="634"/>
      <c r="K9" s="634"/>
      <c r="L9" s="15" t="s">
        <v>4</v>
      </c>
      <c r="M9" s="15" t="s">
        <v>4</v>
      </c>
      <c r="N9" s="15" t="s">
        <v>4</v>
      </c>
      <c r="O9" s="15" t="s">
        <v>4</v>
      </c>
      <c r="P9" s="15" t="s">
        <v>4</v>
      </c>
      <c r="Q9" s="176"/>
      <c r="R9" s="114"/>
    </row>
    <row r="10" spans="1:19" ht="15" customHeight="1" x14ac:dyDescent="0.25">
      <c r="A10" s="304">
        <v>10</v>
      </c>
      <c r="B10" s="632"/>
      <c r="C10" s="632"/>
      <c r="D10" s="632"/>
      <c r="E10" s="18" t="s">
        <v>5</v>
      </c>
      <c r="F10" s="20"/>
      <c r="G10" s="331"/>
      <c r="H10" s="331"/>
      <c r="I10" s="331"/>
      <c r="J10" s="331"/>
      <c r="K10" s="331"/>
      <c r="L10" s="458">
        <v>447295</v>
      </c>
      <c r="M10" s="457">
        <v>458523</v>
      </c>
      <c r="N10" s="457">
        <v>467458</v>
      </c>
      <c r="O10" s="457">
        <v>483573</v>
      </c>
      <c r="P10" s="457">
        <v>496747</v>
      </c>
      <c r="Q10" s="178"/>
      <c r="R10" s="115" t="s">
        <v>104</v>
      </c>
      <c r="S10" s="115" t="s">
        <v>122</v>
      </c>
    </row>
    <row r="11" spans="1:19" ht="15" customHeight="1" x14ac:dyDescent="0.25">
      <c r="A11" s="304">
        <v>11</v>
      </c>
      <c r="B11" s="632"/>
      <c r="C11" s="632"/>
      <c r="D11" s="632"/>
      <c r="E11" s="20"/>
      <c r="F11" s="331"/>
      <c r="G11" s="331"/>
      <c r="H11" s="331"/>
      <c r="I11" s="331"/>
      <c r="J11" s="331"/>
      <c r="K11" s="331"/>
      <c r="L11" s="94"/>
      <c r="M11" s="94"/>
      <c r="N11" s="94"/>
      <c r="O11" s="94"/>
      <c r="P11" s="94"/>
      <c r="Q11" s="176"/>
    </row>
    <row r="12" spans="1:19" ht="15" customHeight="1" x14ac:dyDescent="0.25">
      <c r="A12" s="304">
        <v>12</v>
      </c>
      <c r="B12" s="632"/>
      <c r="C12" s="632"/>
      <c r="D12" s="632"/>
      <c r="E12" s="453" t="s">
        <v>381</v>
      </c>
      <c r="F12" s="20"/>
      <c r="G12" s="331"/>
      <c r="H12" s="331"/>
      <c r="I12" s="331"/>
      <c r="J12" s="331"/>
      <c r="K12" s="331"/>
      <c r="L12" s="94"/>
      <c r="M12" s="94"/>
      <c r="N12" s="94"/>
      <c r="O12" s="94"/>
      <c r="P12" s="459">
        <v>131352</v>
      </c>
      <c r="Q12" s="176"/>
    </row>
    <row r="13" spans="1:19" ht="15" customHeight="1" x14ac:dyDescent="0.25">
      <c r="A13" s="304">
        <v>13</v>
      </c>
      <c r="B13" s="632"/>
      <c r="C13" s="632"/>
      <c r="D13" s="632"/>
      <c r="E13" s="20"/>
      <c r="F13" s="20"/>
      <c r="G13" s="331"/>
      <c r="H13" s="331"/>
      <c r="I13" s="331"/>
      <c r="J13" s="331"/>
      <c r="K13" s="331"/>
      <c r="L13" s="94"/>
      <c r="M13" s="94"/>
      <c r="N13" s="94"/>
      <c r="O13" s="94"/>
      <c r="P13" s="94"/>
      <c r="Q13" s="176"/>
    </row>
    <row r="14" spans="1:19" ht="15" customHeight="1" x14ac:dyDescent="0.25">
      <c r="A14" s="304">
        <v>14</v>
      </c>
      <c r="B14" s="632"/>
      <c r="C14" s="632"/>
      <c r="D14" s="43" t="s">
        <v>9</v>
      </c>
      <c r="E14" s="18" t="s">
        <v>21</v>
      </c>
      <c r="F14" s="43"/>
      <c r="G14" s="331"/>
      <c r="H14" s="331"/>
      <c r="I14" s="331"/>
      <c r="J14" s="331"/>
      <c r="K14" s="331"/>
      <c r="L14" s="458">
        <v>13662</v>
      </c>
      <c r="M14" s="459">
        <v>14398</v>
      </c>
      <c r="N14" s="459">
        <v>14483</v>
      </c>
      <c r="O14" s="458">
        <v>15182</v>
      </c>
      <c r="P14" s="457">
        <v>9483.6676903350926</v>
      </c>
      <c r="Q14" s="178"/>
      <c r="R14" s="115" t="s">
        <v>150</v>
      </c>
      <c r="S14" s="115" t="s">
        <v>123</v>
      </c>
    </row>
    <row r="15" spans="1:19" ht="15" customHeight="1" x14ac:dyDescent="0.25">
      <c r="A15" s="304">
        <v>15</v>
      </c>
      <c r="B15" s="632"/>
      <c r="C15" s="632"/>
      <c r="D15" s="632"/>
      <c r="E15" s="20"/>
      <c r="F15" s="20"/>
      <c r="G15" s="331"/>
      <c r="H15" s="331"/>
      <c r="I15" s="331"/>
      <c r="J15" s="331"/>
      <c r="K15" s="331"/>
      <c r="L15" s="452"/>
      <c r="M15" s="452"/>
      <c r="N15" s="452"/>
      <c r="O15" s="452"/>
      <c r="P15" s="94"/>
      <c r="Q15" s="176"/>
    </row>
    <row r="16" spans="1:19" ht="15" customHeight="1" x14ac:dyDescent="0.25">
      <c r="A16" s="304">
        <v>16</v>
      </c>
      <c r="B16" s="632"/>
      <c r="C16" s="632"/>
      <c r="D16" s="43" t="s">
        <v>6</v>
      </c>
      <c r="E16" s="18" t="s">
        <v>79</v>
      </c>
      <c r="F16" s="43"/>
      <c r="G16" s="331"/>
      <c r="H16" s="331"/>
      <c r="I16" s="331"/>
      <c r="J16" s="331"/>
      <c r="K16" s="331"/>
      <c r="L16" s="458">
        <v>4248</v>
      </c>
      <c r="M16" s="459">
        <v>3134</v>
      </c>
      <c r="N16" s="459">
        <v>7548</v>
      </c>
      <c r="O16" s="458">
        <v>1933</v>
      </c>
      <c r="P16" s="457">
        <v>1520.7772199774583</v>
      </c>
      <c r="Q16" s="178"/>
      <c r="R16" s="115" t="s">
        <v>145</v>
      </c>
      <c r="S16" s="115" t="s">
        <v>124</v>
      </c>
    </row>
    <row r="17" spans="1:19" ht="15" customHeight="1" x14ac:dyDescent="0.25">
      <c r="A17" s="304">
        <v>17</v>
      </c>
      <c r="B17" s="632"/>
      <c r="C17" s="632"/>
      <c r="D17" s="632"/>
      <c r="E17" s="20"/>
      <c r="F17" s="20"/>
      <c r="G17" s="331"/>
      <c r="H17" s="331"/>
      <c r="I17" s="331"/>
      <c r="J17" s="331"/>
      <c r="K17" s="331"/>
      <c r="L17" s="460"/>
      <c r="M17" s="460"/>
      <c r="N17" s="460"/>
      <c r="O17" s="460"/>
      <c r="P17" s="94"/>
      <c r="Q17" s="176"/>
    </row>
    <row r="18" spans="1:19" ht="15" customHeight="1" x14ac:dyDescent="0.25">
      <c r="A18" s="304">
        <v>18</v>
      </c>
      <c r="B18" s="632"/>
      <c r="C18" s="632"/>
      <c r="D18" s="43" t="s">
        <v>6</v>
      </c>
      <c r="E18" s="18" t="s">
        <v>61</v>
      </c>
      <c r="F18" s="43"/>
      <c r="G18" s="331"/>
      <c r="H18" s="331"/>
      <c r="I18" s="331"/>
      <c r="J18" s="331"/>
      <c r="K18" s="331"/>
      <c r="L18" s="458">
        <v>20664</v>
      </c>
      <c r="M18" s="459">
        <v>20404</v>
      </c>
      <c r="N18" s="459">
        <v>23068</v>
      </c>
      <c r="O18" s="458">
        <v>26629</v>
      </c>
      <c r="P18" s="457">
        <v>17653.431880608099</v>
      </c>
      <c r="Q18" s="176"/>
      <c r="R18" s="115" t="s">
        <v>146</v>
      </c>
      <c r="S18" s="115" t="s">
        <v>125</v>
      </c>
    </row>
    <row r="19" spans="1:19" ht="15" customHeight="1" x14ac:dyDescent="0.25">
      <c r="A19" s="304">
        <v>19</v>
      </c>
      <c r="B19" s="632"/>
      <c r="C19" s="632"/>
      <c r="D19" s="632"/>
      <c r="E19" s="20"/>
      <c r="F19" s="20"/>
      <c r="G19" s="331"/>
      <c r="H19" s="331"/>
      <c r="I19" s="331"/>
      <c r="J19" s="331"/>
      <c r="K19" s="331"/>
      <c r="L19" s="460"/>
      <c r="M19" s="460"/>
      <c r="N19" s="460"/>
      <c r="O19" s="460"/>
      <c r="P19" s="94"/>
      <c r="Q19" s="176"/>
    </row>
    <row r="20" spans="1:19" ht="15" customHeight="1" x14ac:dyDescent="0.25">
      <c r="A20" s="304">
        <v>20</v>
      </c>
      <c r="B20" s="632"/>
      <c r="C20" s="632"/>
      <c r="D20" s="43" t="s">
        <v>9</v>
      </c>
      <c r="E20" s="18" t="s">
        <v>11</v>
      </c>
      <c r="F20" s="43"/>
      <c r="G20" s="331"/>
      <c r="H20" s="331"/>
      <c r="I20" s="331"/>
      <c r="J20" s="331"/>
      <c r="K20" s="331"/>
      <c r="L20" s="458">
        <v>48</v>
      </c>
      <c r="M20" s="459">
        <v>190</v>
      </c>
      <c r="N20" s="459">
        <v>50</v>
      </c>
      <c r="O20" s="458">
        <v>143</v>
      </c>
      <c r="P20" s="457">
        <v>92</v>
      </c>
      <c r="Q20" s="176"/>
      <c r="R20" s="115" t="s">
        <v>147</v>
      </c>
      <c r="S20" s="115" t="s">
        <v>126</v>
      </c>
    </row>
    <row r="21" spans="1:19" ht="15" customHeight="1" x14ac:dyDescent="0.25">
      <c r="A21" s="304">
        <v>21</v>
      </c>
      <c r="B21" s="632"/>
      <c r="C21" s="632"/>
      <c r="D21" s="632"/>
      <c r="E21" s="20"/>
      <c r="F21" s="20"/>
      <c r="G21" s="331"/>
      <c r="H21" s="331"/>
      <c r="I21" s="331"/>
      <c r="J21" s="331"/>
      <c r="K21" s="331"/>
      <c r="L21" s="460"/>
      <c r="M21" s="460"/>
      <c r="N21" s="460"/>
      <c r="O21" s="460"/>
      <c r="P21" s="94"/>
      <c r="Q21" s="178"/>
    </row>
    <row r="22" spans="1:19" ht="15" customHeight="1" x14ac:dyDescent="0.25">
      <c r="A22" s="304">
        <v>22</v>
      </c>
      <c r="B22" s="632"/>
      <c r="C22" s="632"/>
      <c r="D22" s="43" t="s">
        <v>6</v>
      </c>
      <c r="E22" s="18" t="s">
        <v>13</v>
      </c>
      <c r="F22" s="43"/>
      <c r="G22" s="331"/>
      <c r="H22" s="331"/>
      <c r="I22" s="331"/>
      <c r="J22" s="331"/>
      <c r="K22" s="331"/>
      <c r="L22" s="458">
        <v>0</v>
      </c>
      <c r="M22" s="459">
        <v>0</v>
      </c>
      <c r="N22" s="459">
        <v>0</v>
      </c>
      <c r="O22" s="458">
        <v>-25</v>
      </c>
      <c r="P22" s="457">
        <v>0</v>
      </c>
      <c r="Q22" s="176"/>
      <c r="R22" s="115" t="s">
        <v>148</v>
      </c>
      <c r="S22" s="115" t="s">
        <v>127</v>
      </c>
    </row>
    <row r="23" spans="1:19" ht="15" customHeight="1" x14ac:dyDescent="0.25">
      <c r="A23" s="304">
        <v>23</v>
      </c>
      <c r="B23" s="632"/>
      <c r="C23" s="632"/>
      <c r="D23" s="632"/>
      <c r="E23" s="20"/>
      <c r="F23" s="20"/>
      <c r="G23" s="331"/>
      <c r="H23" s="331"/>
      <c r="I23" s="331"/>
      <c r="J23" s="331"/>
      <c r="K23" s="331"/>
      <c r="L23" s="460"/>
      <c r="M23" s="460"/>
      <c r="N23" s="460"/>
      <c r="O23" s="460"/>
      <c r="P23" s="94"/>
      <c r="Q23" s="176"/>
    </row>
    <row r="24" spans="1:19" ht="15" customHeight="1" x14ac:dyDescent="0.25">
      <c r="A24" s="304">
        <v>24</v>
      </c>
      <c r="B24" s="632"/>
      <c r="C24" s="632"/>
      <c r="D24" s="61" t="s">
        <v>6</v>
      </c>
      <c r="E24" s="18" t="s">
        <v>12</v>
      </c>
      <c r="F24" s="61"/>
      <c r="G24" s="331"/>
      <c r="H24" s="331"/>
      <c r="I24" s="331"/>
      <c r="J24" s="331"/>
      <c r="K24" s="331"/>
      <c r="L24" s="458">
        <v>26</v>
      </c>
      <c r="M24" s="459">
        <v>-15</v>
      </c>
      <c r="N24" s="459">
        <v>32</v>
      </c>
      <c r="O24" s="458">
        <v>-38</v>
      </c>
      <c r="P24" s="457">
        <v>668.06415769003797</v>
      </c>
      <c r="Q24" s="176"/>
      <c r="R24" s="115" t="s">
        <v>149</v>
      </c>
      <c r="S24" s="115" t="s">
        <v>128</v>
      </c>
    </row>
    <row r="25" spans="1:19" ht="15" customHeight="1" thickBot="1" x14ac:dyDescent="0.3">
      <c r="A25" s="304">
        <v>25</v>
      </c>
      <c r="B25" s="632"/>
      <c r="C25" s="632"/>
      <c r="D25" s="632"/>
      <c r="E25" s="20"/>
      <c r="F25" s="20"/>
      <c r="G25" s="331"/>
      <c r="H25" s="331"/>
      <c r="I25" s="331"/>
      <c r="J25" s="331"/>
      <c r="K25" s="331"/>
      <c r="L25" s="94"/>
      <c r="M25" s="94"/>
      <c r="N25" s="94"/>
      <c r="O25" s="94"/>
      <c r="P25" s="94"/>
      <c r="Q25" s="176"/>
    </row>
    <row r="26" spans="1:19" ht="15" customHeight="1" thickBot="1" x14ac:dyDescent="0.3">
      <c r="A26" s="304">
        <v>26</v>
      </c>
      <c r="B26" s="632"/>
      <c r="C26" s="632"/>
      <c r="D26" s="632"/>
      <c r="E26" s="18" t="s">
        <v>62</v>
      </c>
      <c r="F26" s="37"/>
      <c r="G26" s="331"/>
      <c r="H26" s="331"/>
      <c r="I26" s="331"/>
      <c r="J26" s="331"/>
      <c r="K26" s="331"/>
      <c r="L26" s="180">
        <v>458523</v>
      </c>
      <c r="M26" s="180">
        <v>467458</v>
      </c>
      <c r="N26" s="180">
        <v>483573</v>
      </c>
      <c r="O26" s="180">
        <v>496747</v>
      </c>
      <c r="P26" s="180">
        <v>375661.60556794051</v>
      </c>
      <c r="Q26" s="178"/>
      <c r="R26" s="115" t="s">
        <v>105</v>
      </c>
      <c r="S26" s="115"/>
    </row>
    <row r="27" spans="1:19" ht="15" customHeight="1" thickBot="1" x14ac:dyDescent="0.3">
      <c r="A27" s="304">
        <v>27</v>
      </c>
      <c r="B27" s="632"/>
      <c r="C27" s="632"/>
      <c r="D27" s="632"/>
      <c r="E27" s="20"/>
      <c r="F27" s="20"/>
      <c r="G27" s="331"/>
      <c r="H27" s="331"/>
      <c r="I27" s="331"/>
      <c r="J27" s="331"/>
      <c r="K27" s="331"/>
      <c r="L27" s="149"/>
      <c r="M27" s="149"/>
      <c r="N27" s="149"/>
      <c r="O27" s="149"/>
      <c r="P27" s="149"/>
      <c r="Q27" s="178"/>
      <c r="S27" s="470" t="s">
        <v>391</v>
      </c>
    </row>
    <row r="28" spans="1:19" ht="39.950000000000003" customHeight="1" thickBot="1" x14ac:dyDescent="0.35">
      <c r="A28" s="304">
        <v>28</v>
      </c>
      <c r="B28" s="632"/>
      <c r="C28" s="38" t="s">
        <v>254</v>
      </c>
      <c r="D28" s="632"/>
      <c r="E28" s="321"/>
      <c r="F28" s="33"/>
      <c r="G28" s="331"/>
      <c r="H28" s="331"/>
      <c r="I28" s="331"/>
      <c r="J28" s="331"/>
      <c r="K28" s="331"/>
      <c r="L28" s="635"/>
      <c r="M28" s="635"/>
      <c r="N28" s="635"/>
      <c r="O28" s="635"/>
      <c r="P28" s="635"/>
      <c r="Q28" s="633"/>
      <c r="S28" s="471">
        <f>P10-P12-P14+P16+P18-P20+P22+P24</f>
        <v>375661.60556794051</v>
      </c>
    </row>
    <row r="29" spans="1:19" x14ac:dyDescent="0.25">
      <c r="A29" s="304">
        <v>29</v>
      </c>
      <c r="B29" s="632"/>
      <c r="C29" s="632"/>
      <c r="D29" s="632"/>
      <c r="E29" s="321"/>
      <c r="F29" s="321"/>
      <c r="G29" s="331"/>
      <c r="H29" s="773"/>
      <c r="I29" s="773"/>
      <c r="J29" s="773"/>
      <c r="K29" s="773"/>
      <c r="L29" s="20"/>
      <c r="M29" s="774" t="s">
        <v>255</v>
      </c>
      <c r="N29" s="774"/>
      <c r="O29" s="774" t="s">
        <v>16</v>
      </c>
      <c r="P29" s="774"/>
      <c r="Q29" s="176"/>
    </row>
    <row r="30" spans="1:19" ht="15" customHeight="1" thickBot="1" x14ac:dyDescent="0.3">
      <c r="A30" s="304">
        <v>30</v>
      </c>
      <c r="B30" s="632"/>
      <c r="C30" s="632"/>
      <c r="D30" s="632"/>
      <c r="E30" s="20"/>
      <c r="F30" s="20"/>
      <c r="G30" s="331"/>
      <c r="H30" s="634"/>
      <c r="I30" s="634"/>
      <c r="J30" s="634"/>
      <c r="K30" s="634"/>
      <c r="L30" s="20"/>
      <c r="M30" s="15" t="s">
        <v>4</v>
      </c>
      <c r="N30" s="15" t="s">
        <v>4</v>
      </c>
      <c r="O30" s="15" t="s">
        <v>4</v>
      </c>
      <c r="P30" s="15" t="s">
        <v>4</v>
      </c>
      <c r="Q30" s="176"/>
      <c r="R30" s="114"/>
    </row>
    <row r="31" spans="1:19" ht="15" customHeight="1" thickBot="1" x14ac:dyDescent="0.3">
      <c r="A31" s="304">
        <v>31</v>
      </c>
      <c r="B31" s="632"/>
      <c r="C31" s="632"/>
      <c r="D31" s="632"/>
      <c r="E31" s="18" t="s">
        <v>5</v>
      </c>
      <c r="F31" s="20"/>
      <c r="G31" s="331"/>
      <c r="H31" s="331"/>
      <c r="I31" s="331"/>
      <c r="J31" s="331"/>
      <c r="K31" s="331"/>
      <c r="L31" s="18"/>
      <c r="M31" s="322"/>
      <c r="N31" s="450">
        <v>522843</v>
      </c>
      <c r="O31" s="94"/>
      <c r="P31" s="180">
        <v>496747</v>
      </c>
      <c r="Q31" s="178"/>
      <c r="R31" s="115" t="s">
        <v>256</v>
      </c>
      <c r="S31" s="115" t="s">
        <v>257</v>
      </c>
    </row>
    <row r="32" spans="1:19" ht="15" customHeight="1" x14ac:dyDescent="0.25">
      <c r="A32" s="304">
        <v>32</v>
      </c>
      <c r="B32" s="632"/>
      <c r="C32" s="632"/>
      <c r="D32" s="632"/>
      <c r="E32" s="18"/>
      <c r="F32" s="20"/>
      <c r="G32" s="331"/>
      <c r="H32" s="331"/>
      <c r="I32" s="331"/>
      <c r="J32" s="331"/>
      <c r="K32" s="331"/>
      <c r="L32" s="18"/>
      <c r="M32" s="322"/>
      <c r="N32" s="331"/>
      <c r="O32" s="94"/>
      <c r="P32" s="433"/>
      <c r="Q32" s="178"/>
      <c r="R32" s="115"/>
      <c r="S32" s="115"/>
    </row>
    <row r="33" spans="1:19" ht="15" customHeight="1" x14ac:dyDescent="0.25">
      <c r="A33" s="304">
        <v>33</v>
      </c>
      <c r="B33" s="632"/>
      <c r="C33" s="632"/>
      <c r="D33" s="632"/>
      <c r="E33" s="453" t="s">
        <v>381</v>
      </c>
      <c r="F33" s="20"/>
      <c r="G33" s="331"/>
      <c r="H33" s="331"/>
      <c r="I33" s="331"/>
      <c r="J33" s="331"/>
      <c r="K33" s="331"/>
      <c r="L33" s="18"/>
      <c r="M33" s="322"/>
      <c r="N33" s="450">
        <v>130262</v>
      </c>
      <c r="O33" s="94"/>
      <c r="P33" s="450">
        <v>131352</v>
      </c>
      <c r="Q33" s="178"/>
      <c r="R33" s="115"/>
      <c r="S33" s="115"/>
    </row>
    <row r="34" spans="1:19" ht="15" customHeight="1" thickBot="1" x14ac:dyDescent="0.3">
      <c r="A34" s="304">
        <v>34</v>
      </c>
      <c r="B34" s="632"/>
      <c r="C34" s="632"/>
      <c r="D34" s="43" t="s">
        <v>9</v>
      </c>
      <c r="E34" s="20"/>
      <c r="F34" s="43"/>
      <c r="G34" s="331"/>
      <c r="H34" s="331"/>
      <c r="I34" s="331"/>
      <c r="J34" s="331"/>
      <c r="K34" s="331"/>
      <c r="L34" s="20"/>
      <c r="M34" s="322"/>
      <c r="N34" s="322"/>
      <c r="O34" s="94"/>
      <c r="P34" s="94"/>
      <c r="Q34" s="176"/>
    </row>
    <row r="35" spans="1:19" ht="15" customHeight="1" thickBot="1" x14ac:dyDescent="0.3">
      <c r="A35" s="304">
        <v>35</v>
      </c>
      <c r="B35" s="632"/>
      <c r="C35" s="632"/>
      <c r="D35" s="632"/>
      <c r="E35" s="18" t="s">
        <v>21</v>
      </c>
      <c r="F35" s="20"/>
      <c r="G35" s="331"/>
      <c r="H35" s="331"/>
      <c r="I35" s="331"/>
      <c r="J35" s="331"/>
      <c r="K35" s="331"/>
      <c r="L35" s="18"/>
      <c r="M35" s="322"/>
      <c r="N35" s="180">
        <v>18834.126786378583</v>
      </c>
      <c r="O35" s="94"/>
      <c r="P35" s="180">
        <v>9483.6676903350926</v>
      </c>
      <c r="Q35" s="178"/>
      <c r="R35" s="115" t="s">
        <v>258</v>
      </c>
    </row>
    <row r="36" spans="1:19" ht="15" customHeight="1" thickBot="1" x14ac:dyDescent="0.3">
      <c r="A36" s="304">
        <v>36</v>
      </c>
      <c r="B36" s="632"/>
      <c r="C36" s="632"/>
      <c r="D36" s="43" t="s">
        <v>6</v>
      </c>
      <c r="E36" s="20"/>
      <c r="F36" s="43"/>
      <c r="G36" s="331"/>
      <c r="H36" s="331"/>
      <c r="I36" s="331"/>
      <c r="J36" s="331"/>
      <c r="K36" s="331"/>
      <c r="L36" s="20"/>
      <c r="M36" s="322"/>
      <c r="N36" s="322"/>
      <c r="O36" s="94"/>
      <c r="P36" s="94"/>
      <c r="Q36" s="176"/>
    </row>
    <row r="37" spans="1:19" ht="15" customHeight="1" thickBot="1" x14ac:dyDescent="0.3">
      <c r="A37" s="304">
        <v>37</v>
      </c>
      <c r="B37" s="632"/>
      <c r="C37" s="632"/>
      <c r="D37" s="632"/>
      <c r="E37" s="636" t="s">
        <v>79</v>
      </c>
      <c r="F37" s="330"/>
      <c r="G37" s="331"/>
      <c r="H37" s="331"/>
      <c r="I37" s="331"/>
      <c r="J37" s="331"/>
      <c r="K37" s="331"/>
      <c r="L37" s="18"/>
      <c r="M37" s="322"/>
      <c r="N37" s="180">
        <v>1624.1252068359386</v>
      </c>
      <c r="O37" s="94"/>
      <c r="P37" s="180">
        <v>1520.7772199774583</v>
      </c>
      <c r="Q37" s="178"/>
      <c r="R37" s="115" t="s">
        <v>259</v>
      </c>
    </row>
    <row r="38" spans="1:19" ht="15" customHeight="1" x14ac:dyDescent="0.25">
      <c r="A38" s="304">
        <v>38</v>
      </c>
      <c r="B38" s="632"/>
      <c r="C38" s="632"/>
      <c r="D38" s="43" t="s">
        <v>6</v>
      </c>
      <c r="E38" s="20"/>
      <c r="F38" s="43"/>
      <c r="G38" s="331"/>
      <c r="H38" s="331"/>
      <c r="I38" s="331"/>
      <c r="J38" s="331"/>
      <c r="K38" s="331"/>
      <c r="L38" s="20"/>
      <c r="M38" s="322"/>
      <c r="N38" s="322"/>
      <c r="O38" s="94"/>
      <c r="P38" s="94"/>
      <c r="Q38" s="176"/>
    </row>
    <row r="39" spans="1:19" ht="15" customHeight="1" x14ac:dyDescent="0.25">
      <c r="A39" s="304">
        <v>39</v>
      </c>
      <c r="B39" s="632"/>
      <c r="C39" s="632"/>
      <c r="D39" s="632"/>
      <c r="E39" s="20"/>
      <c r="F39" s="19" t="s">
        <v>260</v>
      </c>
      <c r="G39" s="331"/>
      <c r="H39" s="331"/>
      <c r="I39" s="331"/>
      <c r="J39" s="331"/>
      <c r="K39" s="331"/>
      <c r="L39" s="20"/>
      <c r="M39" s="450">
        <v>23025.435332864174</v>
      </c>
      <c r="N39" s="322"/>
      <c r="O39" s="450">
        <v>17268.668780608099</v>
      </c>
      <c r="P39" s="94"/>
      <c r="Q39" s="176"/>
    </row>
    <row r="40" spans="1:19" ht="15" customHeight="1" x14ac:dyDescent="0.25">
      <c r="A40" s="304">
        <v>40</v>
      </c>
      <c r="B40" s="632"/>
      <c r="C40" s="632"/>
      <c r="D40" s="632"/>
      <c r="E40" s="20"/>
      <c r="F40" s="20" t="s">
        <v>261</v>
      </c>
      <c r="G40" s="331"/>
      <c r="H40" s="331"/>
      <c r="I40" s="331"/>
      <c r="J40" s="331"/>
      <c r="K40" s="331"/>
      <c r="L40" s="20"/>
      <c r="M40" s="450">
        <v>384.76309999999995</v>
      </c>
      <c r="N40" s="322"/>
      <c r="O40" s="450">
        <v>384.76309999999995</v>
      </c>
      <c r="P40" s="94"/>
      <c r="Q40" s="176"/>
    </row>
    <row r="41" spans="1:19" ht="15" customHeight="1" thickBot="1" x14ac:dyDescent="0.3">
      <c r="A41" s="304">
        <v>41</v>
      </c>
      <c r="B41" s="632"/>
      <c r="C41" s="632"/>
      <c r="D41" s="632"/>
      <c r="E41" s="20"/>
      <c r="F41" s="20" t="s">
        <v>262</v>
      </c>
      <c r="G41" s="331"/>
      <c r="H41" s="331"/>
      <c r="I41" s="331"/>
      <c r="J41" s="331"/>
      <c r="K41" s="331"/>
      <c r="L41" s="20"/>
      <c r="M41" s="455">
        <v>0</v>
      </c>
      <c r="N41" s="456"/>
      <c r="O41" s="455">
        <v>0</v>
      </c>
      <c r="P41" s="94"/>
      <c r="Q41" s="176"/>
    </row>
    <row r="42" spans="1:19" ht="15" customHeight="1" thickBot="1" x14ac:dyDescent="0.3">
      <c r="A42" s="304">
        <v>42</v>
      </c>
      <c r="B42" s="632"/>
      <c r="C42" s="632"/>
      <c r="D42" s="632"/>
      <c r="E42" s="18" t="s">
        <v>61</v>
      </c>
      <c r="F42" s="20"/>
      <c r="G42" s="331"/>
      <c r="H42" s="331"/>
      <c r="I42" s="331"/>
      <c r="J42" s="331"/>
      <c r="K42" s="331"/>
      <c r="L42" s="18"/>
      <c r="M42" s="322"/>
      <c r="N42" s="180">
        <v>23410.198432864174</v>
      </c>
      <c r="O42" s="94"/>
      <c r="P42" s="180">
        <v>17653.431880608099</v>
      </c>
      <c r="Q42" s="178"/>
      <c r="R42" s="115" t="s">
        <v>263</v>
      </c>
    </row>
    <row r="43" spans="1:19" ht="15" customHeight="1" x14ac:dyDescent="0.25">
      <c r="A43" s="304">
        <v>43</v>
      </c>
      <c r="B43" s="632"/>
      <c r="C43" s="632"/>
      <c r="D43" s="43" t="s">
        <v>264</v>
      </c>
      <c r="E43" s="20"/>
      <c r="F43" s="43"/>
      <c r="G43" s="331"/>
      <c r="H43" s="331"/>
      <c r="I43" s="331"/>
      <c r="J43" s="331"/>
      <c r="K43" s="331"/>
      <c r="L43" s="20"/>
      <c r="M43" s="322"/>
      <c r="N43" s="322"/>
      <c r="O43" s="94"/>
      <c r="P43" s="94"/>
      <c r="Q43" s="176"/>
    </row>
    <row r="44" spans="1:19" ht="15" customHeight="1" x14ac:dyDescent="0.25">
      <c r="A44" s="304">
        <v>44</v>
      </c>
      <c r="B44" s="632"/>
      <c r="C44" s="632"/>
      <c r="D44" s="632"/>
      <c r="E44" s="20"/>
      <c r="F44" s="20" t="s">
        <v>265</v>
      </c>
      <c r="G44" s="331"/>
      <c r="H44" s="331"/>
      <c r="I44" s="331"/>
      <c r="J44" s="331"/>
      <c r="K44" s="331"/>
      <c r="L44" s="20"/>
      <c r="M44" s="450">
        <v>73</v>
      </c>
      <c r="N44" s="322"/>
      <c r="O44" s="450">
        <v>73</v>
      </c>
      <c r="P44" s="94"/>
      <c r="Q44" s="176"/>
    </row>
    <row r="45" spans="1:19" ht="15" customHeight="1" x14ac:dyDescent="0.25">
      <c r="A45" s="304">
        <v>45</v>
      </c>
      <c r="B45" s="632"/>
      <c r="C45" s="632"/>
      <c r="D45" s="632"/>
      <c r="E45" s="20"/>
      <c r="F45" s="20" t="s">
        <v>266</v>
      </c>
      <c r="G45" s="331"/>
      <c r="H45" s="331"/>
      <c r="I45" s="331"/>
      <c r="J45" s="331"/>
      <c r="K45" s="331"/>
      <c r="L45" s="20"/>
      <c r="M45" s="450">
        <v>19</v>
      </c>
      <c r="N45" s="322"/>
      <c r="O45" s="450">
        <v>19</v>
      </c>
      <c r="P45" s="94"/>
      <c r="Q45" s="176"/>
    </row>
    <row r="46" spans="1:19" ht="15" customHeight="1" thickBot="1" x14ac:dyDescent="0.3">
      <c r="A46" s="304">
        <v>46</v>
      </c>
      <c r="B46" s="632"/>
      <c r="C46" s="632"/>
      <c r="D46" s="632"/>
      <c r="E46" s="20"/>
      <c r="F46" s="20" t="s">
        <v>267</v>
      </c>
      <c r="G46" s="331"/>
      <c r="H46" s="331"/>
      <c r="I46" s="331"/>
      <c r="J46" s="331"/>
      <c r="K46" s="331"/>
      <c r="L46" s="20"/>
      <c r="M46" s="450"/>
      <c r="N46" s="322"/>
      <c r="O46" s="450"/>
      <c r="P46" s="94"/>
      <c r="Q46" s="176"/>
    </row>
    <row r="47" spans="1:19" ht="15" customHeight="1" thickBot="1" x14ac:dyDescent="0.3">
      <c r="A47" s="304">
        <v>47</v>
      </c>
      <c r="B47" s="632"/>
      <c r="C47" s="632"/>
      <c r="D47" s="632"/>
      <c r="E47" s="18" t="s">
        <v>11</v>
      </c>
      <c r="F47" s="20"/>
      <c r="G47" s="331"/>
      <c r="H47" s="331"/>
      <c r="I47" s="331"/>
      <c r="J47" s="331"/>
      <c r="K47" s="331"/>
      <c r="L47" s="18"/>
      <c r="M47" s="322"/>
      <c r="N47" s="180">
        <v>92</v>
      </c>
      <c r="O47" s="94"/>
      <c r="P47" s="180">
        <v>92</v>
      </c>
      <c r="Q47" s="178"/>
      <c r="R47" s="115" t="s">
        <v>268</v>
      </c>
    </row>
    <row r="48" spans="1:19" ht="15" customHeight="1" x14ac:dyDescent="0.25">
      <c r="A48" s="304">
        <v>48</v>
      </c>
      <c r="B48" s="632"/>
      <c r="C48" s="632"/>
      <c r="D48" s="632"/>
      <c r="E48" s="20"/>
      <c r="F48" s="20"/>
      <c r="G48" s="331"/>
      <c r="H48" s="331"/>
      <c r="I48" s="331"/>
      <c r="J48" s="331"/>
      <c r="K48" s="331"/>
      <c r="L48" s="20"/>
      <c r="M48" s="322"/>
      <c r="N48" s="322"/>
      <c r="O48" s="94"/>
      <c r="P48" s="94"/>
      <c r="Q48" s="633"/>
    </row>
    <row r="49" spans="1:19" ht="15" customHeight="1" x14ac:dyDescent="0.25">
      <c r="A49" s="304">
        <v>49</v>
      </c>
      <c r="B49" s="632"/>
      <c r="C49" s="632"/>
      <c r="D49" s="43" t="s">
        <v>6</v>
      </c>
      <c r="E49" s="18" t="s">
        <v>13</v>
      </c>
      <c r="F49" s="43"/>
      <c r="G49" s="331"/>
      <c r="H49" s="331"/>
      <c r="I49" s="331"/>
      <c r="J49" s="331"/>
      <c r="K49" s="331"/>
      <c r="L49" s="18"/>
      <c r="M49" s="322"/>
      <c r="N49" s="448">
        <v>0</v>
      </c>
      <c r="O49" s="94"/>
      <c r="P49" s="448">
        <v>0</v>
      </c>
      <c r="Q49" s="176"/>
      <c r="R49" s="115" t="s">
        <v>100</v>
      </c>
    </row>
    <row r="50" spans="1:19" ht="15" customHeight="1" thickBot="1" x14ac:dyDescent="0.3">
      <c r="A50" s="304">
        <v>50</v>
      </c>
      <c r="B50" s="632"/>
      <c r="C50" s="632"/>
      <c r="D50" s="632"/>
      <c r="E50" s="20"/>
      <c r="F50" s="20"/>
      <c r="G50" s="331"/>
      <c r="H50" s="331"/>
      <c r="I50" s="331"/>
      <c r="J50" s="331"/>
      <c r="K50" s="331"/>
      <c r="L50" s="20"/>
      <c r="M50" s="322"/>
      <c r="N50" s="322"/>
      <c r="O50" s="94"/>
      <c r="P50" s="94"/>
      <c r="Q50" s="176"/>
    </row>
    <row r="51" spans="1:19" ht="15" customHeight="1" thickBot="1" x14ac:dyDescent="0.3">
      <c r="A51" s="304">
        <v>51</v>
      </c>
      <c r="B51" s="632"/>
      <c r="C51" s="632"/>
      <c r="D51" s="43" t="s">
        <v>6</v>
      </c>
      <c r="E51" s="18" t="s">
        <v>12</v>
      </c>
      <c r="F51" s="43"/>
      <c r="G51" s="331"/>
      <c r="H51" s="331"/>
      <c r="I51" s="331"/>
      <c r="J51" s="331"/>
      <c r="K51" s="331"/>
      <c r="L51" s="18"/>
      <c r="M51" s="322"/>
      <c r="N51" s="448">
        <v>101</v>
      </c>
      <c r="O51" s="94"/>
      <c r="P51" s="180">
        <v>668.06415769003797</v>
      </c>
      <c r="Q51" s="178"/>
      <c r="R51" s="115" t="s">
        <v>269</v>
      </c>
    </row>
    <row r="52" spans="1:19" ht="15" customHeight="1" thickBot="1" x14ac:dyDescent="0.3">
      <c r="A52" s="304">
        <v>52</v>
      </c>
      <c r="B52" s="632"/>
      <c r="C52" s="632"/>
      <c r="D52" s="632"/>
      <c r="E52" s="20"/>
      <c r="F52" s="20"/>
      <c r="G52" s="331"/>
      <c r="H52" s="331"/>
      <c r="I52" s="331"/>
      <c r="J52" s="331"/>
      <c r="K52" s="331"/>
      <c r="L52" s="20"/>
      <c r="M52" s="322"/>
      <c r="N52" s="322"/>
      <c r="O52" s="94"/>
      <c r="P52" s="94"/>
      <c r="Q52" s="176"/>
    </row>
    <row r="53" spans="1:19" ht="15" customHeight="1" thickBot="1" x14ac:dyDescent="0.3">
      <c r="A53" s="304">
        <v>53</v>
      </c>
      <c r="B53" s="632"/>
      <c r="C53" s="632"/>
      <c r="D53" s="632"/>
      <c r="E53" s="18" t="s">
        <v>62</v>
      </c>
      <c r="F53" s="37"/>
      <c r="G53" s="331"/>
      <c r="H53" s="331"/>
      <c r="I53" s="331"/>
      <c r="J53" s="331"/>
      <c r="K53" s="331"/>
      <c r="L53" s="20"/>
      <c r="M53" s="322"/>
      <c r="N53" s="181">
        <v>398790.19685332151</v>
      </c>
      <c r="O53" s="94"/>
      <c r="P53" s="180">
        <v>375661.60556794051</v>
      </c>
      <c r="Q53" s="178"/>
      <c r="R53" s="115" t="s">
        <v>270</v>
      </c>
    </row>
    <row r="54" spans="1:19" ht="33.75" customHeight="1" x14ac:dyDescent="0.25">
      <c r="A54" s="304">
        <v>54</v>
      </c>
      <c r="B54" s="324"/>
      <c r="C54" s="778" t="s">
        <v>271</v>
      </c>
      <c r="D54" s="778"/>
      <c r="E54" s="778"/>
      <c r="F54" s="778"/>
      <c r="G54" s="778"/>
      <c r="H54" s="778"/>
      <c r="I54" s="778"/>
      <c r="J54" s="778"/>
      <c r="K54" s="778"/>
      <c r="L54" s="778"/>
      <c r="M54" s="778"/>
      <c r="N54" s="778"/>
      <c r="O54" s="778"/>
      <c r="P54" s="778"/>
      <c r="Q54" s="176"/>
    </row>
    <row r="55" spans="1:19" ht="14.25" customHeight="1" x14ac:dyDescent="0.25">
      <c r="A55" s="304">
        <v>55</v>
      </c>
      <c r="B55" s="325"/>
      <c r="C55" s="326"/>
      <c r="D55" s="326"/>
      <c r="E55" s="326"/>
      <c r="F55" s="326"/>
      <c r="G55" s="326"/>
      <c r="H55" s="326"/>
      <c r="I55" s="326"/>
      <c r="J55" s="326"/>
      <c r="K55" s="326"/>
      <c r="L55" s="326"/>
      <c r="M55" s="326"/>
      <c r="N55" s="326"/>
      <c r="O55" s="326"/>
      <c r="P55" s="326"/>
      <c r="Q55" s="176"/>
    </row>
    <row r="56" spans="1:19" ht="30" customHeight="1" x14ac:dyDescent="0.3">
      <c r="A56" s="304">
        <v>56</v>
      </c>
      <c r="B56" s="632"/>
      <c r="C56" s="38" t="s">
        <v>272</v>
      </c>
      <c r="D56" s="632"/>
      <c r="E56" s="327"/>
      <c r="F56" s="33"/>
      <c r="G56" s="331"/>
      <c r="H56" s="331"/>
      <c r="I56" s="331"/>
      <c r="J56" s="331"/>
      <c r="K56" s="331"/>
      <c r="L56" s="20"/>
      <c r="M56" s="40"/>
      <c r="N56" s="20"/>
      <c r="O56" s="20"/>
      <c r="P56" s="20"/>
      <c r="Q56" s="176"/>
    </row>
    <row r="57" spans="1:19" ht="15" customHeight="1" x14ac:dyDescent="0.25">
      <c r="A57" s="304">
        <v>57</v>
      </c>
      <c r="B57" s="49"/>
      <c r="C57" s="49"/>
      <c r="D57" s="49"/>
      <c r="E57" s="40"/>
      <c r="F57" s="40"/>
      <c r="G57" s="331"/>
      <c r="H57" s="331"/>
      <c r="I57" s="331"/>
      <c r="J57" s="331"/>
      <c r="K57" s="331"/>
      <c r="L57" s="18"/>
      <c r="M57" s="40"/>
      <c r="N57" s="40"/>
      <c r="O57" s="40"/>
      <c r="P57" s="40"/>
      <c r="Q57" s="176"/>
    </row>
    <row r="58" spans="1:19" ht="15" customHeight="1" x14ac:dyDescent="0.25">
      <c r="A58" s="304">
        <v>58</v>
      </c>
      <c r="B58" s="632"/>
      <c r="C58" s="632"/>
      <c r="D58" s="632"/>
      <c r="E58" s="20"/>
      <c r="F58" s="19" t="s">
        <v>273</v>
      </c>
      <c r="G58" s="331"/>
      <c r="H58" s="331"/>
      <c r="I58" s="331"/>
      <c r="J58" s="331"/>
      <c r="K58" s="331"/>
      <c r="L58" s="20"/>
      <c r="M58" s="20"/>
      <c r="N58" s="20"/>
      <c r="O58" s="20"/>
      <c r="P58" s="448">
        <v>1205</v>
      </c>
      <c r="Q58" s="178"/>
      <c r="S58" s="115" t="s">
        <v>274</v>
      </c>
    </row>
    <row r="59" spans="1:19" ht="15" customHeight="1" x14ac:dyDescent="0.25">
      <c r="A59" s="304">
        <v>59</v>
      </c>
      <c r="B59" s="632"/>
      <c r="C59" s="632"/>
      <c r="D59" s="632"/>
      <c r="E59" s="20"/>
      <c r="F59" s="19" t="s">
        <v>275</v>
      </c>
      <c r="G59" s="331"/>
      <c r="H59" s="331"/>
      <c r="I59" s="331"/>
      <c r="J59" s="331"/>
      <c r="K59" s="331"/>
      <c r="L59" s="18"/>
      <c r="M59" s="20"/>
      <c r="N59" s="20"/>
      <c r="O59" s="20"/>
      <c r="P59" s="448">
        <v>1200</v>
      </c>
      <c r="Q59" s="176"/>
      <c r="S59" s="115" t="s">
        <v>274</v>
      </c>
    </row>
    <row r="60" spans="1:19" ht="15" customHeight="1" x14ac:dyDescent="0.25">
      <c r="A60" s="304">
        <v>60</v>
      </c>
      <c r="B60" s="632"/>
      <c r="C60" s="632"/>
      <c r="D60" s="632"/>
      <c r="E60" s="20"/>
      <c r="F60" s="19" t="s">
        <v>276</v>
      </c>
      <c r="G60" s="331"/>
      <c r="H60" s="331"/>
      <c r="I60" s="331"/>
      <c r="J60" s="331"/>
      <c r="K60" s="331"/>
      <c r="L60" s="20"/>
      <c r="M60" s="20"/>
      <c r="N60" s="20"/>
      <c r="O60" s="20"/>
      <c r="P60" s="454">
        <v>4.1666666666666519E-3</v>
      </c>
      <c r="Q60" s="178"/>
    </row>
    <row r="61" spans="1:19" ht="15" customHeight="1" x14ac:dyDescent="0.25">
      <c r="A61" s="304">
        <v>61</v>
      </c>
      <c r="B61" s="632"/>
      <c r="C61" s="632"/>
      <c r="D61" s="632"/>
      <c r="E61" s="20"/>
      <c r="F61" s="20"/>
      <c r="G61" s="331"/>
      <c r="H61" s="331"/>
      <c r="I61" s="331"/>
      <c r="J61" s="331"/>
      <c r="K61" s="331"/>
      <c r="L61" s="20"/>
      <c r="M61" s="20"/>
      <c r="N61" s="20"/>
      <c r="O61" s="20"/>
      <c r="P61" s="329"/>
      <c r="Q61" s="176"/>
    </row>
    <row r="62" spans="1:19" ht="15" customHeight="1" x14ac:dyDescent="0.25">
      <c r="A62" s="304">
        <v>62</v>
      </c>
      <c r="B62" s="632"/>
      <c r="C62" s="632"/>
      <c r="D62" s="632"/>
      <c r="E62" s="20"/>
      <c r="F62" s="20"/>
      <c r="G62" s="331"/>
      <c r="H62" s="773"/>
      <c r="I62" s="773"/>
      <c r="J62" s="773"/>
      <c r="K62" s="773"/>
      <c r="L62" s="20"/>
      <c r="M62" s="774" t="s">
        <v>255</v>
      </c>
      <c r="N62" s="774"/>
      <c r="O62" s="774" t="s">
        <v>16</v>
      </c>
      <c r="P62" s="774"/>
      <c r="Q62" s="176"/>
    </row>
    <row r="63" spans="1:19" ht="15" customHeight="1" x14ac:dyDescent="0.25">
      <c r="A63" s="304">
        <v>63</v>
      </c>
      <c r="B63" s="632"/>
      <c r="C63" s="632"/>
      <c r="D63" s="632"/>
      <c r="E63" s="20"/>
      <c r="F63" s="20"/>
      <c r="G63" s="331"/>
      <c r="H63" s="634"/>
      <c r="I63" s="634"/>
      <c r="J63" s="634"/>
      <c r="K63" s="634"/>
      <c r="L63" s="18"/>
      <c r="M63" s="15" t="s">
        <v>4</v>
      </c>
      <c r="N63" s="15" t="s">
        <v>4</v>
      </c>
      <c r="O63" s="15" t="s">
        <v>4</v>
      </c>
      <c r="P63" s="15" t="s">
        <v>4</v>
      </c>
      <c r="Q63" s="176"/>
      <c r="R63" s="114"/>
    </row>
    <row r="64" spans="1:19" ht="15" customHeight="1" x14ac:dyDescent="0.25">
      <c r="A64" s="304">
        <v>64</v>
      </c>
      <c r="B64" s="632"/>
      <c r="C64" s="632"/>
      <c r="D64" s="632"/>
      <c r="E64" s="20"/>
      <c r="F64" s="330" t="s">
        <v>383</v>
      </c>
      <c r="G64" s="331"/>
      <c r="H64" s="331"/>
      <c r="I64" s="331"/>
      <c r="J64" s="331"/>
      <c r="K64" s="331"/>
      <c r="L64" s="20"/>
      <c r="M64" s="734">
        <v>522843</v>
      </c>
      <c r="N64" s="452"/>
      <c r="O64" s="734">
        <v>496747</v>
      </c>
      <c r="P64" s="94"/>
      <c r="Q64" s="176"/>
    </row>
    <row r="65" spans="1:19" ht="15" customHeight="1" x14ac:dyDescent="0.25">
      <c r="A65" s="304">
        <v>65</v>
      </c>
      <c r="B65" s="632"/>
      <c r="C65" s="632"/>
      <c r="D65" s="43" t="s">
        <v>9</v>
      </c>
      <c r="E65" s="20"/>
      <c r="F65" s="453" t="s">
        <v>381</v>
      </c>
      <c r="G65" s="331"/>
      <c r="H65" s="331"/>
      <c r="I65" s="331"/>
      <c r="J65" s="331"/>
      <c r="K65" s="331"/>
      <c r="L65" s="20"/>
      <c r="M65" s="723">
        <v>130262</v>
      </c>
      <c r="N65" s="452"/>
      <c r="O65" s="723">
        <v>131352</v>
      </c>
      <c r="P65" s="94"/>
      <c r="Q65" s="176"/>
    </row>
    <row r="66" spans="1:19" ht="15" customHeight="1" x14ac:dyDescent="0.25">
      <c r="A66" s="304">
        <v>66</v>
      </c>
      <c r="B66" s="632"/>
      <c r="C66" s="632"/>
      <c r="D66" s="43" t="s">
        <v>9</v>
      </c>
      <c r="E66" s="40"/>
      <c r="F66" s="330" t="s">
        <v>277</v>
      </c>
      <c r="G66" s="331"/>
      <c r="H66" s="331"/>
      <c r="I66" s="331"/>
      <c r="J66" s="331"/>
      <c r="K66" s="331"/>
      <c r="L66" s="20"/>
      <c r="M66" s="723">
        <v>2790.950359373368</v>
      </c>
      <c r="N66" s="332"/>
      <c r="O66" s="723">
        <v>408.4672054087477</v>
      </c>
      <c r="P66" s="94"/>
      <c r="Q66" s="178"/>
    </row>
    <row r="67" spans="1:19" ht="15" customHeight="1" x14ac:dyDescent="0.25">
      <c r="A67" s="304">
        <v>67</v>
      </c>
      <c r="B67" s="632"/>
      <c r="C67" s="632"/>
      <c r="D67" s="632"/>
      <c r="E67" s="20"/>
      <c r="F67" s="20"/>
      <c r="G67" s="331"/>
      <c r="H67" s="331"/>
      <c r="I67" s="331"/>
      <c r="J67" s="331"/>
      <c r="K67" s="331"/>
      <c r="L67" s="18"/>
      <c r="M67" s="94"/>
      <c r="N67" s="94"/>
      <c r="O67" s="94"/>
      <c r="P67" s="94"/>
      <c r="Q67" s="176"/>
    </row>
    <row r="68" spans="1:19" ht="15" customHeight="1" thickBot="1" x14ac:dyDescent="0.3">
      <c r="A68" s="304">
        <v>68</v>
      </c>
      <c r="B68" s="632"/>
      <c r="C68" s="632"/>
      <c r="D68" s="632"/>
      <c r="E68" s="20"/>
      <c r="F68" s="20" t="s">
        <v>278</v>
      </c>
      <c r="G68" s="331"/>
      <c r="H68" s="331"/>
      <c r="I68" s="331"/>
      <c r="J68" s="331"/>
      <c r="K68" s="331"/>
      <c r="L68" s="20"/>
      <c r="M68" s="333">
        <v>389790.04964062665</v>
      </c>
      <c r="N68" s="94"/>
      <c r="O68" s="333">
        <v>364986.53279459127</v>
      </c>
      <c r="P68" s="94"/>
      <c r="Q68" s="176"/>
    </row>
    <row r="69" spans="1:19" ht="15" customHeight="1" thickBot="1" x14ac:dyDescent="0.3">
      <c r="A69" s="304">
        <v>69</v>
      </c>
      <c r="B69" s="632"/>
      <c r="C69" s="632"/>
      <c r="D69" s="632"/>
      <c r="E69" s="637" t="s">
        <v>79</v>
      </c>
      <c r="F69" s="120"/>
      <c r="G69" s="331"/>
      <c r="H69" s="331"/>
      <c r="I69" s="331"/>
      <c r="J69" s="331"/>
      <c r="K69" s="331"/>
      <c r="L69" s="18"/>
      <c r="M69" s="94"/>
      <c r="N69" s="334">
        <v>1624.1252068359386</v>
      </c>
      <c r="O69" s="94"/>
      <c r="P69" s="334">
        <v>1520.7772199774583</v>
      </c>
      <c r="Q69" s="176"/>
      <c r="R69" s="115" t="s">
        <v>279</v>
      </c>
    </row>
    <row r="70" spans="1:19" ht="15" customHeight="1" x14ac:dyDescent="0.25">
      <c r="A70" s="304">
        <v>70</v>
      </c>
      <c r="B70" s="632"/>
      <c r="C70" s="632"/>
      <c r="D70" s="632"/>
      <c r="E70" s="25"/>
      <c r="F70" s="19"/>
      <c r="G70" s="331"/>
      <c r="H70" s="331"/>
      <c r="I70" s="331"/>
      <c r="J70" s="331"/>
      <c r="K70" s="331"/>
      <c r="L70" s="18"/>
      <c r="M70" s="20"/>
      <c r="N70" s="335"/>
      <c r="O70" s="20"/>
      <c r="P70" s="335"/>
      <c r="Q70" s="176"/>
    </row>
    <row r="71" spans="1:19" ht="30" customHeight="1" x14ac:dyDescent="0.3">
      <c r="A71" s="304">
        <v>71</v>
      </c>
      <c r="B71" s="632"/>
      <c r="C71" s="38" t="s">
        <v>280</v>
      </c>
      <c r="D71" s="632"/>
      <c r="E71" s="327"/>
      <c r="F71" s="33"/>
      <c r="G71" s="331"/>
      <c r="H71" s="331"/>
      <c r="I71" s="331"/>
      <c r="J71" s="331"/>
      <c r="K71" s="331"/>
      <c r="L71" s="20"/>
      <c r="M71" s="40"/>
      <c r="N71" s="40"/>
      <c r="O71" s="20"/>
      <c r="P71" s="20"/>
      <c r="Q71" s="176"/>
    </row>
    <row r="72" spans="1:19" ht="30.75" customHeight="1" x14ac:dyDescent="0.25">
      <c r="A72" s="304">
        <v>72</v>
      </c>
      <c r="B72" s="632"/>
      <c r="C72" s="632"/>
      <c r="D72" s="632"/>
      <c r="E72" s="20"/>
      <c r="F72" s="20"/>
      <c r="G72" s="331"/>
      <c r="H72" s="773"/>
      <c r="I72" s="773"/>
      <c r="J72" s="773"/>
      <c r="K72" s="773"/>
      <c r="L72" s="20"/>
      <c r="M72" s="774" t="s">
        <v>281</v>
      </c>
      <c r="N72" s="774"/>
      <c r="O72" s="774" t="s">
        <v>282</v>
      </c>
      <c r="P72" s="774"/>
      <c r="Q72" s="178"/>
    </row>
    <row r="73" spans="1:19" ht="15" customHeight="1" x14ac:dyDescent="0.25">
      <c r="A73" s="304">
        <v>73</v>
      </c>
      <c r="B73" s="632"/>
      <c r="C73" s="632"/>
      <c r="D73" s="632"/>
      <c r="E73" s="35" t="s">
        <v>283</v>
      </c>
      <c r="F73" s="20"/>
      <c r="G73" s="331"/>
      <c r="H73" s="331"/>
      <c r="I73" s="331"/>
      <c r="J73" s="331"/>
      <c r="K73" s="331"/>
      <c r="L73" s="20"/>
      <c r="M73" s="94"/>
      <c r="N73" s="450">
        <v>2072</v>
      </c>
      <c r="O73" s="94"/>
      <c r="P73" s="450">
        <v>959</v>
      </c>
      <c r="Q73" s="176"/>
      <c r="S73" s="115" t="s">
        <v>284</v>
      </c>
    </row>
    <row r="74" spans="1:19" ht="15" customHeight="1" x14ac:dyDescent="0.25">
      <c r="A74" s="304">
        <v>74</v>
      </c>
      <c r="B74" s="632"/>
      <c r="C74" s="632"/>
      <c r="D74" s="43" t="s">
        <v>6</v>
      </c>
      <c r="E74" s="20"/>
      <c r="F74" s="20" t="s">
        <v>285</v>
      </c>
      <c r="G74" s="331"/>
      <c r="H74" s="331"/>
      <c r="I74" s="331"/>
      <c r="J74" s="331"/>
      <c r="K74" s="331"/>
      <c r="L74" s="18"/>
      <c r="M74" s="450">
        <v>23289</v>
      </c>
      <c r="N74" s="94"/>
      <c r="O74" s="444">
        <v>17550</v>
      </c>
      <c r="P74" s="94"/>
      <c r="Q74" s="176"/>
      <c r="R74" s="115" t="s">
        <v>286</v>
      </c>
    </row>
    <row r="75" spans="1:19" ht="15" customHeight="1" x14ac:dyDescent="0.25">
      <c r="A75" s="304">
        <v>75</v>
      </c>
      <c r="B75" s="632"/>
      <c r="C75" s="632"/>
      <c r="D75" s="451" t="s">
        <v>6</v>
      </c>
      <c r="E75" s="20"/>
      <c r="F75" s="20" t="s">
        <v>382</v>
      </c>
      <c r="G75" s="331"/>
      <c r="H75" s="331"/>
      <c r="I75" s="331"/>
      <c r="J75" s="331"/>
      <c r="K75" s="331"/>
      <c r="L75" s="18"/>
      <c r="M75" s="450">
        <v>384.76309999999995</v>
      </c>
      <c r="N75" s="94"/>
      <c r="O75" s="450">
        <v>384.76309999999995</v>
      </c>
      <c r="P75" s="94"/>
      <c r="Q75" s="176"/>
      <c r="R75" s="115"/>
    </row>
    <row r="76" spans="1:19" ht="15" customHeight="1" x14ac:dyDescent="0.25">
      <c r="A76" s="304">
        <v>76</v>
      </c>
      <c r="B76" s="632"/>
      <c r="C76" s="632"/>
      <c r="D76" s="43" t="s">
        <v>9</v>
      </c>
      <c r="E76" s="20"/>
      <c r="F76" s="20" t="s">
        <v>287</v>
      </c>
      <c r="G76" s="331"/>
      <c r="H76" s="331"/>
      <c r="I76" s="331"/>
      <c r="J76" s="331"/>
      <c r="K76" s="331"/>
      <c r="L76" s="20"/>
      <c r="M76" s="333">
        <v>23410.198432864174</v>
      </c>
      <c r="N76" s="94"/>
      <c r="O76" s="333">
        <v>17653.431880608099</v>
      </c>
      <c r="P76" s="94"/>
      <c r="Q76" s="176"/>
      <c r="R76" s="115" t="s">
        <v>288</v>
      </c>
    </row>
    <row r="77" spans="1:19" ht="15" customHeight="1" thickBot="1" x14ac:dyDescent="0.3">
      <c r="A77" s="304">
        <v>77</v>
      </c>
      <c r="B77" s="632"/>
      <c r="C77" s="632"/>
      <c r="D77" s="43" t="s">
        <v>6</v>
      </c>
      <c r="E77" s="20"/>
      <c r="F77" s="20" t="s">
        <v>12</v>
      </c>
      <c r="G77" s="331"/>
      <c r="H77" s="331"/>
      <c r="I77" s="331"/>
      <c r="J77" s="331"/>
      <c r="K77" s="331"/>
      <c r="L77" s="18"/>
      <c r="M77" s="92"/>
      <c r="N77" s="94"/>
      <c r="O77" s="450">
        <v>52</v>
      </c>
      <c r="P77" s="94"/>
      <c r="Q77" s="178"/>
    </row>
    <row r="78" spans="1:19" ht="15" customHeight="1" thickBot="1" x14ac:dyDescent="0.3">
      <c r="A78" s="304">
        <v>78</v>
      </c>
      <c r="B78" s="632"/>
      <c r="C78" s="632"/>
      <c r="D78" s="632"/>
      <c r="E78" s="35" t="s">
        <v>289</v>
      </c>
      <c r="F78" s="20"/>
      <c r="G78" s="331"/>
      <c r="H78" s="331"/>
      <c r="I78" s="331"/>
      <c r="J78" s="331"/>
      <c r="K78" s="331"/>
      <c r="L78" s="20"/>
      <c r="M78" s="94"/>
      <c r="N78" s="181">
        <v>2335.5646671358263</v>
      </c>
      <c r="O78" s="94"/>
      <c r="P78" s="181">
        <v>1292.331219391901</v>
      </c>
      <c r="Q78" s="176"/>
    </row>
    <row r="79" spans="1:19" ht="15" customHeight="1" thickBot="1" x14ac:dyDescent="0.3">
      <c r="A79" s="304">
        <v>79</v>
      </c>
      <c r="B79" s="632"/>
      <c r="C79" s="632"/>
      <c r="D79" s="632"/>
      <c r="E79" s="20"/>
      <c r="F79" s="20"/>
      <c r="G79" s="331"/>
      <c r="H79" s="331"/>
      <c r="I79" s="331"/>
      <c r="J79" s="331"/>
      <c r="K79" s="331"/>
      <c r="L79" s="20"/>
      <c r="M79" s="94"/>
      <c r="N79" s="92"/>
      <c r="O79" s="94"/>
      <c r="P79" s="94"/>
      <c r="Q79" s="176"/>
    </row>
    <row r="80" spans="1:19" ht="15" customHeight="1" thickBot="1" x14ac:dyDescent="0.3">
      <c r="A80" s="304">
        <v>80</v>
      </c>
      <c r="B80" s="632"/>
      <c r="C80" s="632"/>
      <c r="D80" s="632"/>
      <c r="E80" s="20"/>
      <c r="F80" s="19" t="s">
        <v>290</v>
      </c>
      <c r="G80" s="331"/>
      <c r="H80" s="331"/>
      <c r="I80" s="331"/>
      <c r="J80" s="331"/>
      <c r="K80" s="331"/>
      <c r="L80" s="18"/>
      <c r="M80" s="94"/>
      <c r="N80" s="92"/>
      <c r="O80" s="94"/>
      <c r="P80" s="336">
        <v>6.5500000000000003E-2</v>
      </c>
      <c r="Q80" s="176"/>
    </row>
    <row r="81" spans="1:18" ht="15" customHeight="1" x14ac:dyDescent="0.25">
      <c r="A81" s="304">
        <v>81</v>
      </c>
      <c r="B81" s="632"/>
      <c r="C81" s="632"/>
      <c r="D81" s="632"/>
      <c r="E81" s="20"/>
      <c r="F81" s="19"/>
      <c r="G81" s="331"/>
      <c r="H81" s="331"/>
      <c r="I81" s="331"/>
      <c r="J81" s="331"/>
      <c r="K81" s="331"/>
      <c r="L81" s="18"/>
      <c r="M81" s="20"/>
      <c r="N81" s="337"/>
      <c r="O81" s="20"/>
      <c r="P81" s="20"/>
      <c r="Q81" s="176"/>
    </row>
    <row r="82" spans="1:18" ht="30" customHeight="1" x14ac:dyDescent="0.3">
      <c r="A82" s="304">
        <v>82</v>
      </c>
      <c r="B82" s="632"/>
      <c r="C82" s="38" t="s">
        <v>291</v>
      </c>
      <c r="D82" s="632"/>
      <c r="E82" s="327"/>
      <c r="F82" s="33"/>
      <c r="G82" s="331"/>
      <c r="H82" s="331"/>
      <c r="I82" s="331"/>
      <c r="J82" s="331"/>
      <c r="K82" s="331"/>
      <c r="L82" s="20"/>
      <c r="M82" s="20"/>
      <c r="N82" s="20"/>
      <c r="O82" s="20"/>
      <c r="P82" s="20"/>
      <c r="Q82" s="176"/>
    </row>
    <row r="83" spans="1:18" ht="12.75" customHeight="1" x14ac:dyDescent="0.25">
      <c r="A83" s="304">
        <v>83</v>
      </c>
      <c r="B83" s="632"/>
      <c r="C83" s="632"/>
      <c r="D83" s="632"/>
      <c r="E83" s="20"/>
      <c r="F83" s="20"/>
      <c r="G83" s="331"/>
      <c r="H83" s="331"/>
      <c r="I83" s="634"/>
      <c r="J83" s="331"/>
      <c r="K83" s="634"/>
      <c r="L83" s="18"/>
      <c r="M83" s="443" t="s">
        <v>255</v>
      </c>
      <c r="N83" s="338"/>
      <c r="O83" s="443" t="s">
        <v>16</v>
      </c>
      <c r="P83" s="338"/>
      <c r="Q83" s="176"/>
      <c r="R83" s="114"/>
    </row>
    <row r="84" spans="1:18" ht="12.75" customHeight="1" x14ac:dyDescent="0.25">
      <c r="A84" s="304">
        <v>84</v>
      </c>
      <c r="B84" s="632"/>
      <c r="C84" s="632"/>
      <c r="D84" s="632"/>
      <c r="E84" s="20"/>
      <c r="F84" s="20"/>
      <c r="G84" s="331"/>
      <c r="H84" s="634"/>
      <c r="I84" s="634"/>
      <c r="J84" s="634"/>
      <c r="K84" s="634"/>
      <c r="L84" s="20"/>
      <c r="M84" s="15" t="s">
        <v>4</v>
      </c>
      <c r="N84" s="15" t="s">
        <v>4</v>
      </c>
      <c r="O84" s="15" t="s">
        <v>4</v>
      </c>
      <c r="P84" s="15" t="s">
        <v>4</v>
      </c>
      <c r="Q84" s="176"/>
      <c r="R84" s="114"/>
    </row>
    <row r="85" spans="1:18" ht="15" customHeight="1" x14ac:dyDescent="0.25">
      <c r="A85" s="304">
        <v>85</v>
      </c>
      <c r="B85" s="632"/>
      <c r="C85" s="632"/>
      <c r="D85" s="632"/>
      <c r="E85" s="20"/>
      <c r="F85" s="20" t="s">
        <v>292</v>
      </c>
      <c r="G85" s="331"/>
      <c r="H85" s="331"/>
      <c r="I85" s="331"/>
      <c r="J85" s="331"/>
      <c r="K85" s="331"/>
      <c r="L85" s="18"/>
      <c r="M85" s="339">
        <v>8387.3536999998814</v>
      </c>
      <c r="N85" s="94"/>
      <c r="O85" s="339">
        <v>8387.3536999998814</v>
      </c>
      <c r="P85" s="94"/>
      <c r="Q85" s="176"/>
    </row>
    <row r="86" spans="1:18" ht="15" customHeight="1" x14ac:dyDescent="0.25">
      <c r="A86" s="304">
        <v>86</v>
      </c>
      <c r="B86" s="632"/>
      <c r="C86" s="632"/>
      <c r="D86" s="632"/>
      <c r="E86" s="20"/>
      <c r="F86" s="20" t="s">
        <v>293</v>
      </c>
      <c r="G86" s="331"/>
      <c r="H86" s="331"/>
      <c r="I86" s="331"/>
      <c r="J86" s="331"/>
      <c r="K86" s="331"/>
      <c r="L86" s="20"/>
      <c r="M86" s="339">
        <v>10446.7730863787</v>
      </c>
      <c r="N86" s="94"/>
      <c r="O86" s="339">
        <v>1096.3139903352107</v>
      </c>
      <c r="P86" s="94"/>
      <c r="Q86" s="178"/>
    </row>
    <row r="87" spans="1:18" ht="15" customHeight="1" x14ac:dyDescent="0.25">
      <c r="A87" s="304">
        <v>87</v>
      </c>
      <c r="B87" s="632"/>
      <c r="C87" s="632"/>
      <c r="D87" s="632"/>
      <c r="E87" s="20"/>
      <c r="F87" s="20" t="s">
        <v>294</v>
      </c>
      <c r="G87" s="331"/>
      <c r="H87" s="331"/>
      <c r="I87" s="331"/>
      <c r="J87" s="331"/>
      <c r="K87" s="331"/>
      <c r="L87" s="18"/>
      <c r="M87" s="339"/>
      <c r="N87" s="94"/>
      <c r="O87" s="339"/>
      <c r="P87" s="94"/>
      <c r="Q87" s="176"/>
    </row>
    <row r="88" spans="1:18" ht="15" customHeight="1" thickBot="1" x14ac:dyDescent="0.3">
      <c r="A88" s="304">
        <v>88</v>
      </c>
      <c r="B88" s="632"/>
      <c r="C88" s="632"/>
      <c r="D88" s="632"/>
      <c r="E88" s="20"/>
      <c r="F88" s="20" t="s">
        <v>295</v>
      </c>
      <c r="G88" s="331"/>
      <c r="H88" s="331"/>
      <c r="I88" s="331"/>
      <c r="J88" s="331"/>
      <c r="K88" s="331"/>
      <c r="L88" s="20"/>
      <c r="M88" s="449"/>
      <c r="N88" s="94"/>
      <c r="O88" s="449"/>
      <c r="P88" s="94"/>
      <c r="Q88" s="176"/>
    </row>
    <row r="89" spans="1:18" ht="15" customHeight="1" thickBot="1" x14ac:dyDescent="0.3">
      <c r="A89" s="304">
        <v>89</v>
      </c>
      <c r="B89" s="632"/>
      <c r="C89" s="632"/>
      <c r="D89" s="632"/>
      <c r="E89" s="35" t="s">
        <v>21</v>
      </c>
      <c r="F89" s="20"/>
      <c r="G89" s="331"/>
      <c r="H89" s="331"/>
      <c r="I89" s="331"/>
      <c r="J89" s="331"/>
      <c r="K89" s="331"/>
      <c r="L89" s="20"/>
      <c r="M89" s="94"/>
      <c r="N89" s="334">
        <v>18834.126786378583</v>
      </c>
      <c r="O89" s="94"/>
      <c r="P89" s="334">
        <v>9483.6676903350926</v>
      </c>
      <c r="Q89" s="176"/>
      <c r="R89" s="115" t="s">
        <v>106</v>
      </c>
    </row>
    <row r="90" spans="1:18" ht="28.5" customHeight="1" x14ac:dyDescent="0.25">
      <c r="A90" s="304">
        <v>90</v>
      </c>
      <c r="B90" s="632"/>
      <c r="C90" s="632"/>
      <c r="D90" s="632"/>
      <c r="E90" s="20"/>
      <c r="F90" s="20"/>
      <c r="G90" s="331"/>
      <c r="H90" s="331"/>
      <c r="I90" s="331"/>
      <c r="J90" s="331"/>
      <c r="K90" s="331"/>
      <c r="L90" s="20"/>
      <c r="M90" s="20"/>
      <c r="N90" s="20"/>
      <c r="O90" s="20"/>
      <c r="P90" s="20"/>
      <c r="Q90" s="176"/>
    </row>
    <row r="91" spans="1:18" ht="30" customHeight="1" x14ac:dyDescent="0.3">
      <c r="A91" s="304">
        <v>91</v>
      </c>
      <c r="B91" s="632"/>
      <c r="C91" s="38" t="s">
        <v>296</v>
      </c>
      <c r="D91" s="632"/>
      <c r="E91" s="327"/>
      <c r="F91" s="33"/>
      <c r="G91" s="331"/>
      <c r="H91" s="331"/>
      <c r="I91" s="634"/>
      <c r="J91" s="331"/>
      <c r="K91" s="331"/>
      <c r="L91" s="20"/>
      <c r="M91" s="40"/>
      <c r="N91" s="341" t="s">
        <v>297</v>
      </c>
      <c r="O91" s="20"/>
      <c r="P91" s="20"/>
      <c r="Q91" s="178"/>
    </row>
    <row r="92" spans="1:18" ht="78.75" customHeight="1" x14ac:dyDescent="0.25">
      <c r="A92" s="304">
        <v>92</v>
      </c>
      <c r="B92" s="632"/>
      <c r="C92" s="632"/>
      <c r="D92" s="632"/>
      <c r="E92" s="20"/>
      <c r="F92" s="342" t="s">
        <v>298</v>
      </c>
      <c r="G92" s="331"/>
      <c r="H92" s="331"/>
      <c r="I92" s="331"/>
      <c r="J92" s="343" t="s">
        <v>299</v>
      </c>
      <c r="K92" s="343"/>
      <c r="L92" s="343"/>
      <c r="M92" s="343"/>
      <c r="N92" s="344" t="s">
        <v>300</v>
      </c>
      <c r="O92" s="344" t="s">
        <v>301</v>
      </c>
      <c r="P92" s="344" t="s">
        <v>302</v>
      </c>
      <c r="Q92" s="176"/>
    </row>
    <row r="93" spans="1:18" ht="15" customHeight="1" x14ac:dyDescent="0.25">
      <c r="A93" s="304">
        <v>93</v>
      </c>
      <c r="B93" s="632"/>
      <c r="C93" s="632"/>
      <c r="D93" s="632"/>
      <c r="E93" s="20"/>
      <c r="F93" s="779"/>
      <c r="G93" s="780"/>
      <c r="H93" s="780"/>
      <c r="I93" s="781"/>
      <c r="J93" s="782"/>
      <c r="K93" s="780"/>
      <c r="L93" s="780"/>
      <c r="M93" s="783"/>
      <c r="N93" s="448"/>
      <c r="O93" s="448"/>
      <c r="P93" s="448"/>
      <c r="Q93" s="178"/>
    </row>
    <row r="94" spans="1:18" ht="15" customHeight="1" x14ac:dyDescent="0.25">
      <c r="A94" s="304">
        <v>94</v>
      </c>
      <c r="B94" s="632"/>
      <c r="C94" s="632"/>
      <c r="D94" s="632"/>
      <c r="E94" s="20"/>
      <c r="F94" s="779"/>
      <c r="G94" s="780"/>
      <c r="H94" s="780"/>
      <c r="I94" s="781"/>
      <c r="J94" s="782"/>
      <c r="K94" s="780"/>
      <c r="L94" s="780"/>
      <c r="M94" s="783"/>
      <c r="N94" s="448"/>
      <c r="O94" s="448"/>
      <c r="P94" s="448"/>
      <c r="Q94" s="176"/>
    </row>
    <row r="95" spans="1:18" ht="15" customHeight="1" x14ac:dyDescent="0.25">
      <c r="A95" s="304">
        <v>95</v>
      </c>
      <c r="B95" s="632"/>
      <c r="C95" s="632"/>
      <c r="D95" s="632"/>
      <c r="E95" s="20"/>
      <c r="F95" s="779"/>
      <c r="G95" s="780"/>
      <c r="H95" s="780"/>
      <c r="I95" s="781"/>
      <c r="J95" s="782"/>
      <c r="K95" s="780"/>
      <c r="L95" s="780"/>
      <c r="M95" s="783"/>
      <c r="N95" s="448"/>
      <c r="O95" s="448"/>
      <c r="P95" s="448"/>
      <c r="Q95" s="176"/>
    </row>
    <row r="96" spans="1:18" ht="15" customHeight="1" x14ac:dyDescent="0.25">
      <c r="A96" s="304">
        <v>96</v>
      </c>
      <c r="B96" s="632"/>
      <c r="C96" s="632"/>
      <c r="D96" s="632"/>
      <c r="E96" s="20"/>
      <c r="F96" s="779"/>
      <c r="G96" s="780"/>
      <c r="H96" s="780"/>
      <c r="I96" s="781"/>
      <c r="J96" s="782"/>
      <c r="K96" s="780"/>
      <c r="L96" s="780"/>
      <c r="M96" s="783"/>
      <c r="N96" s="448"/>
      <c r="O96" s="448"/>
      <c r="P96" s="448"/>
      <c r="Q96" s="176"/>
    </row>
    <row r="97" spans="1:20" ht="15" customHeight="1" x14ac:dyDescent="0.25">
      <c r="A97" s="304">
        <v>97</v>
      </c>
      <c r="B97" s="632"/>
      <c r="C97" s="632"/>
      <c r="D97" s="632"/>
      <c r="E97" s="20"/>
      <c r="F97" s="779"/>
      <c r="G97" s="780"/>
      <c r="H97" s="780"/>
      <c r="I97" s="781"/>
      <c r="J97" s="782"/>
      <c r="K97" s="780"/>
      <c r="L97" s="780"/>
      <c r="M97" s="783"/>
      <c r="N97" s="448"/>
      <c r="O97" s="448"/>
      <c r="P97" s="448"/>
      <c r="Q97" s="176"/>
    </row>
    <row r="98" spans="1:20" ht="15" customHeight="1" x14ac:dyDescent="0.25">
      <c r="A98" s="304">
        <v>98</v>
      </c>
      <c r="B98" s="632"/>
      <c r="C98" s="632"/>
      <c r="D98" s="632"/>
      <c r="E98" s="20"/>
      <c r="F98" s="779"/>
      <c r="G98" s="780"/>
      <c r="H98" s="780"/>
      <c r="I98" s="781"/>
      <c r="J98" s="782"/>
      <c r="K98" s="780"/>
      <c r="L98" s="780"/>
      <c r="M98" s="783"/>
      <c r="N98" s="448"/>
      <c r="O98" s="448"/>
      <c r="P98" s="448"/>
      <c r="Q98" s="178"/>
    </row>
    <row r="99" spans="1:20" ht="15" customHeight="1" x14ac:dyDescent="0.25">
      <c r="A99" s="304">
        <v>99</v>
      </c>
      <c r="B99" s="632"/>
      <c r="C99" s="632"/>
      <c r="D99" s="632"/>
      <c r="E99" s="20"/>
      <c r="F99" s="779"/>
      <c r="G99" s="780"/>
      <c r="H99" s="780"/>
      <c r="I99" s="781"/>
      <c r="J99" s="782"/>
      <c r="K99" s="780"/>
      <c r="L99" s="780"/>
      <c r="M99" s="783"/>
      <c r="N99" s="448"/>
      <c r="O99" s="448"/>
      <c r="P99" s="448"/>
      <c r="Q99" s="176"/>
    </row>
    <row r="100" spans="1:20" ht="15" customHeight="1" x14ac:dyDescent="0.25">
      <c r="A100" s="304">
        <v>100</v>
      </c>
      <c r="B100" s="632"/>
      <c r="C100" s="632"/>
      <c r="D100" s="632"/>
      <c r="E100" s="20"/>
      <c r="F100" s="779"/>
      <c r="G100" s="780"/>
      <c r="H100" s="780"/>
      <c r="I100" s="781"/>
      <c r="J100" s="782"/>
      <c r="K100" s="780"/>
      <c r="L100" s="780"/>
      <c r="M100" s="783"/>
      <c r="N100" s="448"/>
      <c r="O100" s="448"/>
      <c r="P100" s="448"/>
      <c r="Q100" s="176"/>
    </row>
    <row r="101" spans="1:20" ht="15" customHeight="1" x14ac:dyDescent="0.25">
      <c r="A101" s="304">
        <v>101</v>
      </c>
      <c r="B101" s="331"/>
      <c r="C101" s="331"/>
      <c r="D101" s="331"/>
      <c r="E101" s="331"/>
      <c r="F101" s="638" t="s">
        <v>111</v>
      </c>
      <c r="G101" s="331"/>
      <c r="H101" s="331"/>
      <c r="I101" s="331"/>
      <c r="J101" s="331"/>
      <c r="K101" s="331"/>
      <c r="L101" s="331"/>
      <c r="M101" s="331"/>
      <c r="N101" s="331"/>
      <c r="O101" s="331"/>
      <c r="P101" s="331"/>
      <c r="Q101" s="178"/>
      <c r="R101" s="109"/>
    </row>
    <row r="102" spans="1:20" ht="30" customHeight="1" x14ac:dyDescent="0.3">
      <c r="A102" s="304">
        <v>102</v>
      </c>
      <c r="B102" s="632"/>
      <c r="C102" s="38" t="s">
        <v>304</v>
      </c>
      <c r="D102" s="632"/>
      <c r="E102" s="327"/>
      <c r="F102" s="33"/>
      <c r="G102" s="331"/>
      <c r="H102" s="331"/>
      <c r="I102" s="331"/>
      <c r="J102" s="331"/>
      <c r="K102" s="331"/>
      <c r="L102" s="331"/>
      <c r="M102" s="331"/>
      <c r="N102" s="331"/>
      <c r="O102" s="331"/>
      <c r="P102" s="331"/>
      <c r="Q102" s="176"/>
      <c r="R102" s="109"/>
    </row>
    <row r="103" spans="1:20" ht="19.5" thickBot="1" x14ac:dyDescent="0.35">
      <c r="A103" s="304">
        <v>103</v>
      </c>
      <c r="B103" s="632"/>
      <c r="C103" s="632"/>
      <c r="D103" s="632"/>
      <c r="E103" s="20"/>
      <c r="F103" s="41"/>
      <c r="G103" s="345" t="s">
        <v>297</v>
      </c>
      <c r="H103" s="345"/>
      <c r="I103" s="345"/>
      <c r="J103" s="345"/>
      <c r="K103" s="345"/>
      <c r="L103" s="345"/>
      <c r="M103" s="345"/>
      <c r="N103" s="345"/>
      <c r="O103" s="345"/>
      <c r="P103" s="345"/>
      <c r="Q103" s="166"/>
      <c r="R103" s="109"/>
      <c r="S103" s="346" t="s">
        <v>305</v>
      </c>
      <c r="T103" s="347"/>
    </row>
    <row r="104" spans="1:20" ht="39.75" thickBot="1" x14ac:dyDescent="0.3">
      <c r="A104" s="304">
        <v>104</v>
      </c>
      <c r="B104" s="632"/>
      <c r="C104" s="632"/>
      <c r="D104" s="632"/>
      <c r="E104" s="20"/>
      <c r="F104" s="20"/>
      <c r="G104" s="348" t="s">
        <v>306</v>
      </c>
      <c r="H104" s="348" t="s">
        <v>307</v>
      </c>
      <c r="I104" s="348" t="s">
        <v>308</v>
      </c>
      <c r="J104" s="348" t="s">
        <v>309</v>
      </c>
      <c r="K104" s="349" t="s">
        <v>310</v>
      </c>
      <c r="L104" s="348" t="s">
        <v>311</v>
      </c>
      <c r="M104" s="348" t="s">
        <v>312</v>
      </c>
      <c r="N104" s="348" t="s">
        <v>313</v>
      </c>
      <c r="O104" s="348" t="s">
        <v>314</v>
      </c>
      <c r="P104" s="348" t="s">
        <v>315</v>
      </c>
      <c r="Q104" s="176"/>
      <c r="R104" s="109"/>
      <c r="S104" s="350" t="s">
        <v>316</v>
      </c>
      <c r="T104" s="350" t="s">
        <v>317</v>
      </c>
    </row>
    <row r="105" spans="1:20" ht="15" customHeight="1" x14ac:dyDescent="0.25">
      <c r="A105" s="304">
        <v>105</v>
      </c>
      <c r="B105" s="632"/>
      <c r="C105" s="632"/>
      <c r="D105" s="632"/>
      <c r="E105" s="35" t="s">
        <v>5</v>
      </c>
      <c r="F105" s="41"/>
      <c r="G105" s="729">
        <v>63279</v>
      </c>
      <c r="H105" s="729">
        <v>314762</v>
      </c>
      <c r="I105" s="729">
        <v>11720</v>
      </c>
      <c r="J105" s="729">
        <v>73173</v>
      </c>
      <c r="K105" s="729">
        <v>7795</v>
      </c>
      <c r="L105" s="729">
        <v>4803</v>
      </c>
      <c r="M105" s="729">
        <v>4627</v>
      </c>
      <c r="N105" s="729">
        <v>11945</v>
      </c>
      <c r="O105" s="729">
        <v>4643</v>
      </c>
      <c r="P105" s="333">
        <v>496747</v>
      </c>
      <c r="Q105" s="166"/>
      <c r="R105" s="109"/>
      <c r="S105" s="351">
        <v>496747</v>
      </c>
      <c r="T105" s="352" t="b">
        <v>1</v>
      </c>
    </row>
    <row r="106" spans="1:20" ht="15" customHeight="1" x14ac:dyDescent="0.25">
      <c r="A106" s="304">
        <v>106</v>
      </c>
      <c r="B106" s="632"/>
      <c r="C106" s="645"/>
      <c r="D106" s="645" t="s">
        <v>9</v>
      </c>
      <c r="E106" s="447"/>
      <c r="F106" s="446" t="s">
        <v>381</v>
      </c>
      <c r="G106" s="729">
        <v>15754.076767654606</v>
      </c>
      <c r="H106" s="729">
        <v>76829</v>
      </c>
      <c r="I106" s="729">
        <v>1416.9725400000004</v>
      </c>
      <c r="J106" s="729">
        <v>23848.293415667966</v>
      </c>
      <c r="K106" s="729">
        <v>3471.7998545003834</v>
      </c>
      <c r="L106" s="729">
        <v>881.5973553577162</v>
      </c>
      <c r="M106" s="729">
        <v>3733.3161665177331</v>
      </c>
      <c r="N106" s="729">
        <v>3603.638571007833</v>
      </c>
      <c r="O106" s="729">
        <v>1813</v>
      </c>
      <c r="P106" s="333">
        <v>131351.69467070623</v>
      </c>
      <c r="Q106" s="166"/>
      <c r="R106" s="109"/>
      <c r="S106" s="351">
        <v>131352</v>
      </c>
      <c r="T106" s="352" t="b">
        <v>1</v>
      </c>
    </row>
    <row r="107" spans="1:20" ht="15" customHeight="1" x14ac:dyDescent="0.25">
      <c r="A107" s="304">
        <v>107</v>
      </c>
      <c r="B107" s="632"/>
      <c r="C107" s="632"/>
      <c r="D107" s="43" t="s">
        <v>9</v>
      </c>
      <c r="E107" s="20"/>
      <c r="F107" s="20" t="s">
        <v>21</v>
      </c>
      <c r="G107" s="729">
        <v>1185.04936</v>
      </c>
      <c r="H107" s="729">
        <v>5369.4119199999996</v>
      </c>
      <c r="I107" s="729">
        <v>301.65211999999997</v>
      </c>
      <c r="J107" s="729">
        <v>832.70513999999594</v>
      </c>
      <c r="K107" s="729">
        <v>181.56558000000007</v>
      </c>
      <c r="L107" s="729">
        <v>147.53827000000001</v>
      </c>
      <c r="M107" s="729">
        <v>11.707019999999998</v>
      </c>
      <c r="N107" s="729">
        <v>432.06922999999694</v>
      </c>
      <c r="O107" s="729">
        <v>1021.9690503352107</v>
      </c>
      <c r="P107" s="333">
        <v>9483.6676903352018</v>
      </c>
      <c r="Q107" s="166"/>
      <c r="R107" s="109"/>
      <c r="S107" s="351">
        <v>9483.6676903350926</v>
      </c>
      <c r="T107" s="352" t="b">
        <v>1</v>
      </c>
    </row>
    <row r="108" spans="1:20" ht="15" customHeight="1" x14ac:dyDescent="0.25">
      <c r="A108" s="304">
        <v>108</v>
      </c>
      <c r="B108" s="632"/>
      <c r="C108" s="632"/>
      <c r="D108" s="43" t="s">
        <v>6</v>
      </c>
      <c r="E108" s="20"/>
      <c r="F108" s="330" t="s">
        <v>79</v>
      </c>
      <c r="G108" s="729">
        <v>198.02222100977178</v>
      </c>
      <c r="H108" s="729">
        <v>991.37365455914164</v>
      </c>
      <c r="I108" s="729">
        <v>42.927323833333169</v>
      </c>
      <c r="J108" s="729">
        <v>205.47075664304995</v>
      </c>
      <c r="K108" s="729">
        <v>18.011368203470592</v>
      </c>
      <c r="L108" s="729">
        <v>16.629521338787221</v>
      </c>
      <c r="M108" s="729">
        <v>3.7231315145094337</v>
      </c>
      <c r="N108" s="729">
        <v>34.737624745801249</v>
      </c>
      <c r="O108" s="729">
        <v>10.228427843575709</v>
      </c>
      <c r="P108" s="333">
        <v>1521.1240296914409</v>
      </c>
      <c r="Q108" s="166"/>
      <c r="R108" s="109"/>
      <c r="S108" s="351">
        <v>1520.7772199774583</v>
      </c>
      <c r="T108" s="352" t="b">
        <v>1</v>
      </c>
    </row>
    <row r="109" spans="1:20" ht="15" customHeight="1" x14ac:dyDescent="0.25">
      <c r="A109" s="304">
        <v>109</v>
      </c>
      <c r="B109" s="632"/>
      <c r="C109" s="632"/>
      <c r="D109" s="43" t="s">
        <v>6</v>
      </c>
      <c r="E109" s="20"/>
      <c r="F109" s="20" t="s">
        <v>287</v>
      </c>
      <c r="G109" s="729">
        <v>1508.2995692609647</v>
      </c>
      <c r="H109" s="729">
        <v>6727.5321669712093</v>
      </c>
      <c r="I109" s="729">
        <v>0.52849999999999997</v>
      </c>
      <c r="J109" s="729">
        <v>7556.7386391262826</v>
      </c>
      <c r="K109" s="729">
        <v>306.13814989721379</v>
      </c>
      <c r="L109" s="729">
        <v>190.68335335276836</v>
      </c>
      <c r="M109" s="729">
        <v>0</v>
      </c>
      <c r="N109" s="729">
        <v>711.71707425573311</v>
      </c>
      <c r="O109" s="729">
        <v>651.79442774392635</v>
      </c>
      <c r="P109" s="333">
        <v>17653.431880608099</v>
      </c>
      <c r="Q109" s="166"/>
      <c r="R109" s="109"/>
      <c r="S109" s="351">
        <v>17653.431880608099</v>
      </c>
      <c r="T109" s="352" t="b">
        <v>1</v>
      </c>
    </row>
    <row r="110" spans="1:20" ht="15" customHeight="1" x14ac:dyDescent="0.25">
      <c r="A110" s="304">
        <v>110</v>
      </c>
      <c r="B110" s="632"/>
      <c r="C110" s="632"/>
      <c r="D110" s="43" t="s">
        <v>9</v>
      </c>
      <c r="E110" s="20"/>
      <c r="F110" s="20" t="s">
        <v>11</v>
      </c>
      <c r="G110" s="729">
        <v>2.03539</v>
      </c>
      <c r="H110" s="729">
        <v>26.061609999999998</v>
      </c>
      <c r="I110" s="729">
        <v>0.15228999999999998</v>
      </c>
      <c r="J110" s="729">
        <v>17.488189999999999</v>
      </c>
      <c r="K110" s="729">
        <v>2.3378200000000002</v>
      </c>
      <c r="L110" s="729">
        <v>12.507790000000002</v>
      </c>
      <c r="M110" s="729">
        <v>0</v>
      </c>
      <c r="N110" s="729">
        <v>12.554450000000006</v>
      </c>
      <c r="O110" s="729">
        <v>18.594279373368146</v>
      </c>
      <c r="P110" s="333">
        <v>91.731819373368154</v>
      </c>
      <c r="Q110" s="166"/>
      <c r="R110" s="109"/>
      <c r="S110" s="351">
        <v>92</v>
      </c>
      <c r="T110" s="352" t="b">
        <v>1</v>
      </c>
    </row>
    <row r="111" spans="1:20" ht="15" customHeight="1" x14ac:dyDescent="0.25">
      <c r="A111" s="304">
        <v>111</v>
      </c>
      <c r="B111" s="632"/>
      <c r="C111" s="632"/>
      <c r="D111" s="43" t="s">
        <v>6</v>
      </c>
      <c r="E111" s="20"/>
      <c r="F111" s="20" t="s">
        <v>13</v>
      </c>
      <c r="G111" s="729"/>
      <c r="H111" s="729"/>
      <c r="I111" s="729"/>
      <c r="J111" s="729"/>
      <c r="K111" s="729"/>
      <c r="L111" s="729"/>
      <c r="M111" s="729"/>
      <c r="N111" s="729"/>
      <c r="O111" s="729"/>
      <c r="P111" s="333">
        <v>0</v>
      </c>
      <c r="Q111" s="639"/>
      <c r="R111" s="109"/>
      <c r="S111" s="351">
        <v>0</v>
      </c>
      <c r="T111" s="352" t="b">
        <v>1</v>
      </c>
    </row>
    <row r="112" spans="1:20" ht="15" customHeight="1" x14ac:dyDescent="0.25">
      <c r="A112" s="304">
        <v>112</v>
      </c>
      <c r="B112" s="632"/>
      <c r="C112" s="632"/>
      <c r="D112" s="43" t="s">
        <v>6</v>
      </c>
      <c r="E112" s="20"/>
      <c r="F112" s="20" t="s">
        <v>12</v>
      </c>
      <c r="G112" s="729"/>
      <c r="H112" s="729">
        <v>0</v>
      </c>
      <c r="I112" s="729">
        <v>0</v>
      </c>
      <c r="J112" s="729">
        <v>0</v>
      </c>
      <c r="K112" s="729">
        <v>0</v>
      </c>
      <c r="L112" s="729">
        <v>0</v>
      </c>
      <c r="M112" s="729">
        <v>0</v>
      </c>
      <c r="N112" s="729">
        <v>0</v>
      </c>
      <c r="O112" s="729">
        <v>668</v>
      </c>
      <c r="P112" s="333">
        <v>668</v>
      </c>
      <c r="Q112" s="639"/>
      <c r="R112" s="109"/>
      <c r="S112" s="351">
        <v>668.06415769003797</v>
      </c>
      <c r="T112" s="352" t="b">
        <v>1</v>
      </c>
    </row>
    <row r="113" spans="1:20" ht="15" customHeight="1" thickBot="1" x14ac:dyDescent="0.3">
      <c r="A113" s="304">
        <v>113</v>
      </c>
      <c r="B113" s="632"/>
      <c r="C113" s="632"/>
      <c r="D113" s="43" t="s">
        <v>6</v>
      </c>
      <c r="E113" s="20"/>
      <c r="F113" s="20" t="s">
        <v>318</v>
      </c>
      <c r="G113" s="724"/>
      <c r="H113" s="724"/>
      <c r="I113" s="724"/>
      <c r="J113" s="724"/>
      <c r="K113" s="724"/>
      <c r="L113" s="724"/>
      <c r="M113" s="724"/>
      <c r="N113" s="724"/>
      <c r="O113" s="724"/>
      <c r="P113" s="333">
        <v>0</v>
      </c>
      <c r="Q113" s="166"/>
      <c r="R113" s="109"/>
      <c r="S113" s="351"/>
      <c r="T113" s="352"/>
    </row>
    <row r="114" spans="1:20" ht="15" customHeight="1" thickBot="1" x14ac:dyDescent="0.3">
      <c r="A114" s="304">
        <v>114</v>
      </c>
      <c r="B114" s="632"/>
      <c r="C114" s="632"/>
      <c r="D114" s="632"/>
      <c r="E114" s="35" t="s">
        <v>251</v>
      </c>
      <c r="F114" s="41"/>
      <c r="G114" s="353">
        <v>48044.160272616136</v>
      </c>
      <c r="H114" s="353">
        <v>240256.43229153036</v>
      </c>
      <c r="I114" s="353">
        <v>10044.678873833333</v>
      </c>
      <c r="J114" s="353">
        <v>56236.722650101365</v>
      </c>
      <c r="K114" s="353">
        <v>4463.4462636003009</v>
      </c>
      <c r="L114" s="353">
        <v>3968.6694593338407</v>
      </c>
      <c r="M114" s="353">
        <v>885.69994499677614</v>
      </c>
      <c r="N114" s="353">
        <v>8643.1924479937043</v>
      </c>
      <c r="O114" s="353">
        <v>3119.4595258789232</v>
      </c>
      <c r="P114" s="169">
        <v>375662.46172988473</v>
      </c>
      <c r="Q114" s="166"/>
      <c r="R114" s="109"/>
      <c r="S114" s="354">
        <v>375661.60556794051</v>
      </c>
      <c r="T114" s="355" t="b">
        <v>1</v>
      </c>
    </row>
    <row r="115" spans="1:20" ht="15" customHeight="1" x14ac:dyDescent="0.25">
      <c r="A115" s="304">
        <v>115</v>
      </c>
      <c r="B115" s="632"/>
      <c r="C115" s="632"/>
      <c r="D115" s="632"/>
      <c r="E115" s="20"/>
      <c r="F115" s="41"/>
      <c r="G115" s="337"/>
      <c r="H115" s="337"/>
      <c r="I115" s="337"/>
      <c r="J115" s="337"/>
      <c r="K115" s="337"/>
      <c r="L115" s="337"/>
      <c r="M115" s="337"/>
      <c r="N115" s="337"/>
      <c r="O115" s="337"/>
      <c r="P115" s="337"/>
      <c r="Q115" s="166"/>
      <c r="R115" s="109"/>
    </row>
    <row r="116" spans="1:20" ht="15" customHeight="1" x14ac:dyDescent="0.25">
      <c r="A116" s="304">
        <v>116</v>
      </c>
      <c r="B116" s="632"/>
      <c r="C116" s="632"/>
      <c r="D116" s="632"/>
      <c r="E116" s="35" t="s">
        <v>319</v>
      </c>
      <c r="F116" s="41"/>
      <c r="G116" s="337"/>
      <c r="H116" s="337"/>
      <c r="I116" s="337"/>
      <c r="J116" s="337"/>
      <c r="K116" s="337"/>
      <c r="L116" s="337"/>
      <c r="M116" s="337"/>
      <c r="N116" s="337"/>
      <c r="O116" s="337"/>
      <c r="P116" s="337"/>
      <c r="Q116" s="166"/>
      <c r="R116" s="356"/>
      <c r="S116" s="357"/>
      <c r="T116" s="357"/>
    </row>
    <row r="117" spans="1:20" ht="15" customHeight="1" x14ac:dyDescent="0.25">
      <c r="A117" s="304">
        <v>117</v>
      </c>
      <c r="B117" s="632"/>
      <c r="C117" s="632"/>
      <c r="D117" s="632"/>
      <c r="E117" s="20"/>
      <c r="F117" s="19" t="s">
        <v>320</v>
      </c>
      <c r="G117" s="730">
        <v>43.770201049425566</v>
      </c>
      <c r="H117" s="730">
        <v>44.594522672781018</v>
      </c>
      <c r="I117" s="730">
        <v>40</v>
      </c>
      <c r="J117" s="730">
        <v>56.137204383692584</v>
      </c>
      <c r="K117" s="730">
        <v>28.645902746056141</v>
      </c>
      <c r="L117" s="730">
        <v>44.515002323318598</v>
      </c>
      <c r="M117" s="730">
        <v>59.173824046634515</v>
      </c>
      <c r="N117" s="730">
        <v>28.175338970404677</v>
      </c>
      <c r="O117" s="730">
        <v>7.2866453355874015</v>
      </c>
      <c r="P117" s="358" t="s">
        <v>321</v>
      </c>
      <c r="Q117" s="166"/>
      <c r="R117" s="109"/>
    </row>
    <row r="118" spans="1:20" x14ac:dyDescent="0.25">
      <c r="A118" s="304">
        <v>118</v>
      </c>
      <c r="B118" s="632"/>
      <c r="C118" s="632"/>
      <c r="D118" s="632"/>
      <c r="E118" s="20"/>
      <c r="F118" s="19" t="s">
        <v>322</v>
      </c>
      <c r="G118" s="723">
        <v>70.014737603039805</v>
      </c>
      <c r="H118" s="723">
        <v>59.999984778945809</v>
      </c>
      <c r="I118" s="723">
        <v>60</v>
      </c>
      <c r="J118" s="723">
        <v>63.108039627602302</v>
      </c>
      <c r="K118" s="723">
        <v>35.000000000000078</v>
      </c>
      <c r="L118" s="723">
        <v>60.000000000000014</v>
      </c>
      <c r="M118" s="723">
        <v>65</v>
      </c>
      <c r="N118" s="723">
        <v>46.148653301530999</v>
      </c>
      <c r="O118" s="723">
        <v>13.285651669489432</v>
      </c>
      <c r="P118" s="358" t="s">
        <v>321</v>
      </c>
      <c r="Q118" s="166"/>
      <c r="R118" s="109"/>
    </row>
    <row r="119" spans="1:20" x14ac:dyDescent="0.25">
      <c r="A119" s="304">
        <v>119</v>
      </c>
      <c r="B119" s="641"/>
      <c r="C119" s="641"/>
      <c r="D119" s="641"/>
      <c r="E119" s="359"/>
      <c r="F119" s="359"/>
      <c r="G119" s="359"/>
      <c r="H119" s="359"/>
      <c r="I119" s="359"/>
      <c r="J119" s="359"/>
      <c r="K119" s="359"/>
      <c r="L119" s="359"/>
      <c r="M119" s="359"/>
      <c r="N119" s="359"/>
      <c r="O119" s="359"/>
      <c r="P119" s="360"/>
      <c r="Q119" s="361"/>
    </row>
  </sheetData>
  <sheetProtection formatRows="0" insertRows="0"/>
  <mergeCells count="32">
    <mergeCell ref="F98:I98"/>
    <mergeCell ref="F99:I99"/>
    <mergeCell ref="F100:I100"/>
    <mergeCell ref="J94:M94"/>
    <mergeCell ref="J95:M95"/>
    <mergeCell ref="J96:M96"/>
    <mergeCell ref="J97:M97"/>
    <mergeCell ref="J98:M98"/>
    <mergeCell ref="J99:M99"/>
    <mergeCell ref="J100:M100"/>
    <mergeCell ref="F97:I97"/>
    <mergeCell ref="F93:I93"/>
    <mergeCell ref="J93:M93"/>
    <mergeCell ref="F94:I94"/>
    <mergeCell ref="F95:I95"/>
    <mergeCell ref="F96:I96"/>
    <mergeCell ref="H62:I62"/>
    <mergeCell ref="J62:K62"/>
    <mergeCell ref="H72:I72"/>
    <mergeCell ref="H29:I29"/>
    <mergeCell ref="A5:P5"/>
    <mergeCell ref="M29:N29"/>
    <mergeCell ref="O29:P29"/>
    <mergeCell ref="C54:P54"/>
    <mergeCell ref="N2:P2"/>
    <mergeCell ref="N3:P3"/>
    <mergeCell ref="J72:K72"/>
    <mergeCell ref="J29:K29"/>
    <mergeCell ref="O62:P62"/>
    <mergeCell ref="M72:N72"/>
    <mergeCell ref="O72:P72"/>
    <mergeCell ref="M62:N62"/>
  </mergeCells>
  <conditionalFormatting sqref="P105:P112">
    <cfRule type="expression" dxfId="3" priority="1" stopIfTrue="1">
      <formula>T105&lt;&gt;TRUE</formula>
    </cfRule>
  </conditionalFormatting>
  <conditionalFormatting sqref="P114">
    <cfRule type="expression" dxfId="2" priority="2" stopIfTrue="1">
      <formula>$T$114&lt;&gt;TRUE</formula>
    </cfRule>
  </conditionalFormatting>
  <dataValidations count="1">
    <dataValidation allowBlank="1" showInputMessage="1" showErrorMessage="1" prompt="Please enter text" sqref="F93:F100 J93:J100"/>
  </dataValidations>
  <printOptions headings="1"/>
  <pageMargins left="0.70866141732283472" right="0.70866141732283472" top="0.74803149606299213" bottom="0.74803149606299213" header="0.31496062992125984" footer="0.31496062992125984"/>
  <pageSetup paperSize="9" scale="36" fitToHeight="0" orientation="portrait" r:id="rId1"/>
  <headerFooter>
    <oddHeader>&amp;CCommerce Commission Information Disclosure Template</oddHeader>
    <oddFooter>&amp;L&amp;F&amp;C&amp;A&amp;R&amp;P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B7"/>
  <sheetViews>
    <sheetView showGridLines="0" view="pageBreakPreview" zoomScaleNormal="100" zoomScaleSheetLayoutView="100" workbookViewId="0"/>
  </sheetViews>
  <sheetFormatPr defaultRowHeight="15" x14ac:dyDescent="0.25"/>
  <cols>
    <col min="1" max="1" width="4" customWidth="1"/>
    <col min="4" max="4" width="124.140625" customWidth="1"/>
    <col min="5" max="5" width="2.7109375" customWidth="1"/>
  </cols>
  <sheetData>
    <row r="1" spans="1:2" ht="26.25" x14ac:dyDescent="0.4">
      <c r="A1" s="753" t="s">
        <v>495</v>
      </c>
    </row>
    <row r="2" spans="1:2" x14ac:dyDescent="0.25">
      <c r="B2" s="110"/>
    </row>
    <row r="3" spans="1:2" ht="23.25" x14ac:dyDescent="0.35">
      <c r="A3" s="763" t="s">
        <v>496</v>
      </c>
    </row>
    <row r="4" spans="1:2" x14ac:dyDescent="0.25">
      <c r="B4" t="s">
        <v>497</v>
      </c>
    </row>
    <row r="5" spans="1:2" x14ac:dyDescent="0.25">
      <c r="B5" t="s">
        <v>498</v>
      </c>
    </row>
    <row r="7" spans="1:2" ht="23.25" x14ac:dyDescent="0.35">
      <c r="A7" s="763" t="s">
        <v>499</v>
      </c>
    </row>
  </sheetData>
  <pageMargins left="0.70866141732283472" right="0.70866141732283472" top="0.74803149606299213" bottom="0.74803149606299213" header="0.31496062992125984" footer="0.31496062992125984"/>
  <pageSetup paperSize="9" scale="58" fitToHeight="0" orientation="portrait" r:id="rId1"/>
  <headerFooter>
    <oddFooter>&amp;L&amp;F&amp;C&amp;A&amp;R&amp;P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DFF9D"/>
    <pageSetUpPr fitToPage="1"/>
  </sheetPr>
  <dimension ref="A1:M97"/>
  <sheetViews>
    <sheetView showGridLines="0" view="pageBreakPreview" zoomScaleNormal="100" zoomScaleSheetLayoutView="100" workbookViewId="0"/>
  </sheetViews>
  <sheetFormatPr defaultRowHeight="15" x14ac:dyDescent="0.25"/>
  <cols>
    <col min="1" max="1" width="5" style="110" customWidth="1"/>
    <col min="2" max="2" width="3.140625" style="110" customWidth="1"/>
    <col min="3" max="3" width="6.140625" style="110" customWidth="1"/>
    <col min="4" max="5" width="2.28515625" style="110" customWidth="1"/>
    <col min="6" max="6" width="62.42578125" style="110" customWidth="1"/>
    <col min="7" max="7" width="22.42578125" style="110" customWidth="1"/>
    <col min="8" max="8" width="6.5703125" style="110" customWidth="1"/>
    <col min="9" max="10" width="16.140625" style="110" customWidth="1"/>
    <col min="11" max="11" width="2.7109375" style="110" customWidth="1"/>
    <col min="12" max="12" width="14.85546875" style="110" customWidth="1"/>
    <col min="13" max="13" width="25" style="110" customWidth="1"/>
    <col min="14" max="16384" width="9.140625" style="110"/>
  </cols>
  <sheetData>
    <row r="1" spans="1:13" ht="15" customHeight="1" x14ac:dyDescent="0.25">
      <c r="A1" s="362"/>
      <c r="B1" s="182"/>
      <c r="C1" s="182"/>
      <c r="D1" s="182"/>
      <c r="E1" s="182"/>
      <c r="F1" s="182"/>
      <c r="G1" s="182"/>
      <c r="H1" s="182"/>
      <c r="I1" s="182"/>
      <c r="J1" s="182"/>
      <c r="K1" s="183"/>
      <c r="L1" s="109"/>
    </row>
    <row r="2" spans="1:13" ht="18" customHeight="1" x14ac:dyDescent="0.3">
      <c r="A2" s="229"/>
      <c r="B2" s="184"/>
      <c r="C2" s="184"/>
      <c r="D2" s="185"/>
      <c r="E2" s="186"/>
      <c r="F2" s="186"/>
      <c r="G2" s="11" t="s">
        <v>2</v>
      </c>
      <c r="H2" s="764" t="s">
        <v>154</v>
      </c>
      <c r="I2" s="765"/>
      <c r="J2" s="766"/>
      <c r="K2" s="187"/>
      <c r="L2" s="109"/>
    </row>
    <row r="3" spans="1:13" ht="18" customHeight="1" x14ac:dyDescent="0.3">
      <c r="A3" s="229"/>
      <c r="B3" s="184"/>
      <c r="C3" s="184"/>
      <c r="D3" s="185"/>
      <c r="E3" s="186"/>
      <c r="F3" s="186"/>
      <c r="G3" s="11" t="s">
        <v>0</v>
      </c>
      <c r="H3" s="767">
        <v>42551</v>
      </c>
      <c r="I3" s="767"/>
      <c r="J3" s="767"/>
      <c r="K3" s="187"/>
      <c r="L3" s="109"/>
      <c r="M3" s="111"/>
    </row>
    <row r="4" spans="1:13" ht="20.25" customHeight="1" x14ac:dyDescent="0.35">
      <c r="A4" s="230" t="s">
        <v>66</v>
      </c>
      <c r="B4" s="188"/>
      <c r="C4" s="184"/>
      <c r="D4" s="184"/>
      <c r="E4" s="184"/>
      <c r="F4" s="184"/>
      <c r="G4" s="10"/>
      <c r="H4" s="184"/>
      <c r="I4" s="184"/>
      <c r="J4" s="184"/>
      <c r="K4" s="187"/>
      <c r="L4" s="109"/>
      <c r="M4" s="111"/>
    </row>
    <row r="5" spans="1:13" ht="45" customHeight="1" x14ac:dyDescent="0.25">
      <c r="A5" s="784" t="s">
        <v>93</v>
      </c>
      <c r="B5" s="785"/>
      <c r="C5" s="785"/>
      <c r="D5" s="785"/>
      <c r="E5" s="785"/>
      <c r="F5" s="785"/>
      <c r="G5" s="785"/>
      <c r="H5" s="785"/>
      <c r="I5" s="785"/>
      <c r="J5" s="785"/>
      <c r="K5" s="62"/>
      <c r="L5" s="105"/>
      <c r="M5" s="63"/>
    </row>
    <row r="6" spans="1:13" ht="15" customHeight="1" x14ac:dyDescent="0.25">
      <c r="A6" s="218" t="s">
        <v>107</v>
      </c>
      <c r="B6" s="10"/>
      <c r="C6" s="189"/>
      <c r="D6" s="184"/>
      <c r="E6" s="184"/>
      <c r="F6" s="184"/>
      <c r="G6" s="184"/>
      <c r="H6" s="184"/>
      <c r="I6" s="184"/>
      <c r="J6" s="184"/>
      <c r="K6" s="187"/>
      <c r="L6" s="109"/>
      <c r="M6" s="111"/>
    </row>
    <row r="7" spans="1:13" ht="30" customHeight="1" x14ac:dyDescent="0.3">
      <c r="A7" s="231">
        <v>7</v>
      </c>
      <c r="B7" s="13"/>
      <c r="C7" s="38" t="s">
        <v>67</v>
      </c>
      <c r="D7" s="64"/>
      <c r="E7" s="36"/>
      <c r="F7" s="36"/>
      <c r="G7" s="64"/>
      <c r="H7" s="64"/>
      <c r="I7" s="64"/>
      <c r="J7" s="65" t="s">
        <v>4</v>
      </c>
      <c r="K7" s="14"/>
      <c r="L7" s="102"/>
    </row>
    <row r="8" spans="1:13" ht="15" customHeight="1" x14ac:dyDescent="0.25">
      <c r="A8" s="231">
        <v>8</v>
      </c>
      <c r="B8" s="13"/>
      <c r="C8" s="64"/>
      <c r="D8" s="66"/>
      <c r="E8" s="35" t="s">
        <v>23</v>
      </c>
      <c r="F8" s="36"/>
      <c r="G8" s="66"/>
      <c r="H8" s="66"/>
      <c r="I8" s="64"/>
      <c r="J8" s="190">
        <v>31417.109529642366</v>
      </c>
      <c r="K8" s="14"/>
      <c r="L8" s="109" t="s">
        <v>95</v>
      </c>
    </row>
    <row r="9" spans="1:13" x14ac:dyDescent="0.25">
      <c r="A9" s="231">
        <v>9</v>
      </c>
      <c r="B9" s="13"/>
      <c r="C9" s="64"/>
      <c r="D9" s="64"/>
      <c r="E9" s="35"/>
      <c r="F9" s="36"/>
      <c r="G9" s="64"/>
      <c r="H9" s="64"/>
      <c r="I9" s="64"/>
      <c r="J9" s="64"/>
      <c r="K9" s="14"/>
      <c r="L9" s="109"/>
    </row>
    <row r="10" spans="1:13" ht="15" customHeight="1" x14ac:dyDescent="0.25">
      <c r="A10" s="231">
        <v>10</v>
      </c>
      <c r="B10" s="13"/>
      <c r="C10" s="67"/>
      <c r="D10" s="68" t="s">
        <v>6</v>
      </c>
      <c r="E10" s="35"/>
      <c r="F10" s="36" t="s">
        <v>24</v>
      </c>
      <c r="G10" s="69"/>
      <c r="H10" s="69"/>
      <c r="I10" s="727">
        <v>0</v>
      </c>
      <c r="J10" s="64" t="s">
        <v>25</v>
      </c>
      <c r="K10" s="14"/>
      <c r="L10" s="109"/>
    </row>
    <row r="11" spans="1:13" ht="15" customHeight="1" x14ac:dyDescent="0.25">
      <c r="A11" s="231">
        <v>11</v>
      </c>
      <c r="B11" s="13"/>
      <c r="C11" s="64"/>
      <c r="D11" s="68"/>
      <c r="E11" s="35"/>
      <c r="F11" s="36" t="s">
        <v>26</v>
      </c>
      <c r="G11" s="69"/>
      <c r="H11" s="69"/>
      <c r="I11" s="727">
        <v>0</v>
      </c>
      <c r="J11" s="64" t="s">
        <v>25</v>
      </c>
      <c r="K11" s="14"/>
      <c r="L11" s="109"/>
    </row>
    <row r="12" spans="1:13" ht="15" customHeight="1" x14ac:dyDescent="0.25">
      <c r="A12" s="231">
        <v>12</v>
      </c>
      <c r="B12" s="13"/>
      <c r="C12" s="64"/>
      <c r="D12" s="68"/>
      <c r="E12" s="35"/>
      <c r="F12" s="36" t="s">
        <v>27</v>
      </c>
      <c r="G12" s="69"/>
      <c r="H12" s="69"/>
      <c r="I12" s="191">
        <v>2450.8108108108108</v>
      </c>
      <c r="J12" s="64"/>
      <c r="K12" s="14"/>
      <c r="L12" s="109" t="s">
        <v>98</v>
      </c>
    </row>
    <row r="13" spans="1:13" ht="15" customHeight="1" x14ac:dyDescent="0.25">
      <c r="A13" s="231">
        <v>13</v>
      </c>
      <c r="B13" s="13"/>
      <c r="C13" s="64"/>
      <c r="D13" s="68"/>
      <c r="E13" s="35"/>
      <c r="F13" s="36" t="s">
        <v>28</v>
      </c>
      <c r="G13" s="69"/>
      <c r="H13" s="69"/>
      <c r="I13" s="191">
        <v>637.66769033509263</v>
      </c>
      <c r="J13" s="64"/>
      <c r="K13" s="14"/>
      <c r="L13" s="109" t="s">
        <v>137</v>
      </c>
    </row>
    <row r="14" spans="1:13" ht="15" customHeight="1" x14ac:dyDescent="0.25">
      <c r="A14" s="231">
        <v>14</v>
      </c>
      <c r="B14" s="13"/>
      <c r="C14" s="64"/>
      <c r="D14" s="68"/>
      <c r="E14" s="35"/>
      <c r="F14" s="36"/>
      <c r="G14" s="64"/>
      <c r="H14" s="64"/>
      <c r="I14" s="64"/>
      <c r="J14" s="191">
        <v>3088.4785011459035</v>
      </c>
      <c r="K14" s="14"/>
      <c r="L14" s="109"/>
    </row>
    <row r="15" spans="1:13" ht="15" customHeight="1" x14ac:dyDescent="0.25">
      <c r="A15" s="231">
        <v>15</v>
      </c>
      <c r="B15" s="13"/>
      <c r="C15" s="64"/>
      <c r="D15" s="68"/>
      <c r="E15" s="35"/>
      <c r="F15" s="36"/>
      <c r="G15" s="64"/>
      <c r="H15" s="64"/>
      <c r="I15" s="64"/>
      <c r="J15" s="64"/>
      <c r="K15" s="14"/>
      <c r="L15" s="109"/>
    </row>
    <row r="16" spans="1:13" ht="15" customHeight="1" x14ac:dyDescent="0.25">
      <c r="A16" s="231">
        <v>16</v>
      </c>
      <c r="B16" s="13"/>
      <c r="C16" s="64"/>
      <c r="D16" s="68" t="s">
        <v>9</v>
      </c>
      <c r="E16" s="127"/>
      <c r="F16" s="119" t="s">
        <v>79</v>
      </c>
      <c r="G16" s="64"/>
      <c r="H16" s="64"/>
      <c r="I16" s="191">
        <v>1520.7772199774583</v>
      </c>
      <c r="J16" s="64"/>
      <c r="K16" s="14"/>
      <c r="L16" s="109" t="s">
        <v>95</v>
      </c>
    </row>
    <row r="17" spans="1:12" ht="15" customHeight="1" x14ac:dyDescent="0.25">
      <c r="A17" s="231">
        <v>17</v>
      </c>
      <c r="B17" s="13"/>
      <c r="C17" s="67"/>
      <c r="D17" s="67"/>
      <c r="E17" s="127"/>
      <c r="F17" s="119" t="s">
        <v>121</v>
      </c>
      <c r="G17" s="69"/>
      <c r="H17" s="69"/>
      <c r="I17" s="727">
        <v>0</v>
      </c>
      <c r="J17" s="64" t="s">
        <v>25</v>
      </c>
      <c r="K17" s="14"/>
      <c r="L17" s="109"/>
    </row>
    <row r="18" spans="1:12" ht="15" customHeight="1" x14ac:dyDescent="0.25">
      <c r="A18" s="231">
        <v>18</v>
      </c>
      <c r="B18" s="13"/>
      <c r="C18" s="64"/>
      <c r="D18" s="68"/>
      <c r="E18" s="127"/>
      <c r="F18" s="119" t="s">
        <v>112</v>
      </c>
      <c r="G18" s="69"/>
      <c r="H18" s="69"/>
      <c r="I18" s="727">
        <v>0</v>
      </c>
      <c r="J18" s="64" t="s">
        <v>25</v>
      </c>
      <c r="K18" s="14"/>
      <c r="L18" s="109"/>
    </row>
    <row r="19" spans="1:12" ht="15" customHeight="1" x14ac:dyDescent="0.25">
      <c r="A19" s="231">
        <v>19</v>
      </c>
      <c r="B19" s="13"/>
      <c r="C19" s="64"/>
      <c r="D19" s="68"/>
      <c r="E19" s="35"/>
      <c r="F19" s="36" t="s">
        <v>29</v>
      </c>
      <c r="G19" s="69"/>
      <c r="H19" s="69"/>
      <c r="I19" s="191">
        <v>7596.1209383793075</v>
      </c>
      <c r="J19" s="64"/>
      <c r="K19" s="14"/>
      <c r="L19" s="109" t="s">
        <v>108</v>
      </c>
    </row>
    <row r="20" spans="1:12" ht="15" customHeight="1" x14ac:dyDescent="0.25">
      <c r="A20" s="231">
        <v>20</v>
      </c>
      <c r="B20" s="13"/>
      <c r="C20" s="64"/>
      <c r="D20" s="68"/>
      <c r="E20" s="35"/>
      <c r="F20" s="36"/>
      <c r="G20" s="64"/>
      <c r="H20" s="64"/>
      <c r="I20" s="64"/>
      <c r="J20" s="190">
        <v>9116.8981583567656</v>
      </c>
      <c r="K20" s="14"/>
      <c r="L20" s="109"/>
    </row>
    <row r="21" spans="1:12" ht="15" customHeight="1" thickBot="1" x14ac:dyDescent="0.3">
      <c r="A21" s="231">
        <v>21</v>
      </c>
      <c r="B21" s="13"/>
      <c r="C21" s="64"/>
      <c r="D21" s="68"/>
      <c r="E21" s="35"/>
      <c r="F21" s="36"/>
      <c r="G21" s="64"/>
      <c r="H21" s="64"/>
      <c r="I21" s="64"/>
      <c r="J21" s="64"/>
      <c r="K21" s="14"/>
      <c r="L21" s="109"/>
    </row>
    <row r="22" spans="1:12" ht="15" customHeight="1" thickBot="1" x14ac:dyDescent="0.3">
      <c r="A22" s="231">
        <v>22</v>
      </c>
      <c r="B22" s="13"/>
      <c r="C22" s="64"/>
      <c r="D22" s="68"/>
      <c r="E22" s="35" t="s">
        <v>30</v>
      </c>
      <c r="F22" s="36"/>
      <c r="G22" s="64"/>
      <c r="H22" s="64"/>
      <c r="I22" s="64"/>
      <c r="J22" s="192">
        <v>25388.689872431503</v>
      </c>
      <c r="K22" s="14"/>
      <c r="L22" s="109"/>
    </row>
    <row r="23" spans="1:12" ht="15" customHeight="1" x14ac:dyDescent="0.25">
      <c r="A23" s="231">
        <v>23</v>
      </c>
      <c r="B23" s="13"/>
      <c r="C23" s="64"/>
      <c r="D23" s="68"/>
      <c r="E23" s="35"/>
      <c r="F23" s="36"/>
      <c r="G23" s="64"/>
      <c r="H23" s="64"/>
      <c r="I23" s="64"/>
      <c r="J23" s="64"/>
      <c r="K23" s="14"/>
      <c r="L23" s="109"/>
    </row>
    <row r="24" spans="1:12" ht="15" customHeight="1" x14ac:dyDescent="0.25">
      <c r="A24" s="231">
        <v>24</v>
      </c>
      <c r="B24" s="13"/>
      <c r="C24" s="67"/>
      <c r="D24" s="68" t="s">
        <v>9</v>
      </c>
      <c r="E24" s="35"/>
      <c r="F24" s="36" t="s">
        <v>31</v>
      </c>
      <c r="G24" s="69"/>
      <c r="H24" s="69"/>
      <c r="I24" s="727">
        <v>0</v>
      </c>
      <c r="J24" s="64"/>
      <c r="K24" s="14" t="s">
        <v>3</v>
      </c>
      <c r="L24" s="109"/>
    </row>
    <row r="25" spans="1:12" ht="15" customHeight="1" x14ac:dyDescent="0.25">
      <c r="A25" s="231">
        <v>25</v>
      </c>
      <c r="B25" s="13"/>
      <c r="C25" s="64"/>
      <c r="D25" s="64"/>
      <c r="E25" s="35"/>
      <c r="F25" s="36" t="s">
        <v>32</v>
      </c>
      <c r="G25" s="69"/>
      <c r="H25" s="69"/>
      <c r="I25" s="64"/>
      <c r="J25" s="193">
        <v>25388.689872431503</v>
      </c>
      <c r="K25" s="14" t="s">
        <v>3</v>
      </c>
      <c r="L25" s="109"/>
    </row>
    <row r="26" spans="1:12" ht="15" customHeight="1" x14ac:dyDescent="0.25">
      <c r="A26" s="231">
        <v>26</v>
      </c>
      <c r="B26" s="13"/>
      <c r="C26" s="64"/>
      <c r="D26" s="64"/>
      <c r="E26" s="35"/>
      <c r="F26" s="36"/>
      <c r="G26" s="64"/>
      <c r="H26" s="64"/>
      <c r="I26" s="64"/>
      <c r="J26" s="64"/>
      <c r="K26" s="14"/>
      <c r="L26" s="109"/>
    </row>
    <row r="27" spans="1:12" ht="15" customHeight="1" thickBot="1" x14ac:dyDescent="0.3">
      <c r="A27" s="231">
        <v>27</v>
      </c>
      <c r="B27" s="13"/>
      <c r="C27" s="64"/>
      <c r="D27" s="69"/>
      <c r="E27" s="36"/>
      <c r="F27" s="36" t="s">
        <v>14</v>
      </c>
      <c r="G27" s="69"/>
      <c r="H27" s="69"/>
      <c r="I27" s="728">
        <v>0.28000000000000003</v>
      </c>
      <c r="J27" s="64"/>
      <c r="K27" s="14"/>
      <c r="L27" s="109" t="s">
        <v>105</v>
      </c>
    </row>
    <row r="28" spans="1:12" ht="15" customHeight="1" thickBot="1" x14ac:dyDescent="0.3">
      <c r="A28" s="231">
        <v>28</v>
      </c>
      <c r="B28" s="13"/>
      <c r="C28" s="64"/>
      <c r="D28" s="64"/>
      <c r="E28" s="70" t="s">
        <v>10</v>
      </c>
      <c r="F28" s="36"/>
      <c r="G28" s="64"/>
      <c r="H28" s="64"/>
      <c r="I28" s="64"/>
      <c r="J28" s="192">
        <v>7108.8331642808216</v>
      </c>
      <c r="K28" s="14" t="s">
        <v>3</v>
      </c>
      <c r="L28" s="109" t="s">
        <v>106</v>
      </c>
    </row>
    <row r="29" spans="1:12" ht="15" customHeight="1" x14ac:dyDescent="0.25">
      <c r="A29" s="231">
        <v>29</v>
      </c>
      <c r="B29" s="13"/>
      <c r="C29" s="64"/>
      <c r="D29" s="64"/>
      <c r="E29" s="36"/>
      <c r="F29" s="36"/>
      <c r="G29" s="64"/>
      <c r="H29" s="64"/>
      <c r="I29" s="64"/>
      <c r="J29" s="194"/>
      <c r="K29" s="14"/>
      <c r="L29" s="109"/>
    </row>
    <row r="30" spans="1:12" ht="15" customHeight="1" x14ac:dyDescent="0.25">
      <c r="A30" s="231">
        <v>30</v>
      </c>
      <c r="B30" s="22"/>
      <c r="C30" s="71" t="s">
        <v>76</v>
      </c>
      <c r="D30" s="64"/>
      <c r="E30" s="36"/>
      <c r="F30" s="36"/>
      <c r="G30" s="64"/>
      <c r="H30" s="64"/>
      <c r="I30" s="64"/>
      <c r="J30" s="64"/>
      <c r="K30" s="12"/>
      <c r="L30" s="109"/>
    </row>
    <row r="31" spans="1:12" ht="15" customHeight="1" x14ac:dyDescent="0.25">
      <c r="A31" s="231">
        <v>31</v>
      </c>
      <c r="B31" s="129"/>
      <c r="C31" s="130"/>
      <c r="D31" s="131"/>
      <c r="E31" s="119"/>
      <c r="F31" s="119"/>
      <c r="G31" s="64"/>
      <c r="H31" s="64"/>
      <c r="I31" s="64"/>
      <c r="J31" s="64"/>
      <c r="K31" s="12"/>
      <c r="L31" s="109"/>
    </row>
    <row r="32" spans="1:12" ht="30" customHeight="1" x14ac:dyDescent="0.3">
      <c r="A32" s="231">
        <v>32</v>
      </c>
      <c r="B32" s="13"/>
      <c r="C32" s="38" t="s">
        <v>68</v>
      </c>
      <c r="D32" s="64"/>
      <c r="E32" s="36"/>
      <c r="F32" s="36"/>
      <c r="G32" s="64"/>
      <c r="H32" s="64"/>
      <c r="I32" s="64"/>
      <c r="J32" s="72"/>
      <c r="K32" s="14"/>
      <c r="L32" s="102"/>
    </row>
    <row r="33" spans="1:13" ht="15" customHeight="1" x14ac:dyDescent="0.25">
      <c r="A33" s="231">
        <v>33</v>
      </c>
      <c r="B33" s="13"/>
      <c r="C33" s="64"/>
      <c r="D33" s="66"/>
      <c r="E33" s="119"/>
      <c r="F33" s="119" t="s">
        <v>114</v>
      </c>
      <c r="G33" s="132"/>
      <c r="H33" s="132"/>
      <c r="I33" s="66"/>
      <c r="J33" s="66"/>
      <c r="K33" s="14"/>
      <c r="L33" s="109"/>
    </row>
    <row r="34" spans="1:13" ht="30" customHeight="1" thickBot="1" x14ac:dyDescent="0.35">
      <c r="A34" s="231">
        <v>34</v>
      </c>
      <c r="B34" s="13"/>
      <c r="C34" s="38" t="s">
        <v>69</v>
      </c>
      <c r="D34" s="64"/>
      <c r="E34" s="36"/>
      <c r="F34" s="36"/>
      <c r="G34" s="64"/>
      <c r="H34" s="64"/>
      <c r="I34" s="64"/>
      <c r="J34" s="65" t="s">
        <v>4</v>
      </c>
      <c r="K34" s="14"/>
      <c r="L34" s="102"/>
    </row>
    <row r="35" spans="1:13" ht="18.75" customHeight="1" thickBot="1" x14ac:dyDescent="0.35">
      <c r="A35" s="231"/>
      <c r="B35" s="13"/>
      <c r="C35" s="38"/>
      <c r="D35" s="64"/>
      <c r="E35" s="36"/>
      <c r="F35" s="36" t="s">
        <v>384</v>
      </c>
      <c r="G35" s="64"/>
      <c r="H35" s="64"/>
      <c r="I35" s="461">
        <v>153205</v>
      </c>
      <c r="J35" s="65"/>
      <c r="K35" s="14"/>
      <c r="L35" s="102"/>
    </row>
    <row r="36" spans="1:13" ht="18.75" customHeight="1" thickBot="1" x14ac:dyDescent="0.35">
      <c r="A36" s="231"/>
      <c r="B36" s="13"/>
      <c r="C36" s="38"/>
      <c r="D36" s="64"/>
      <c r="E36" s="36"/>
      <c r="F36" s="462" t="s">
        <v>385</v>
      </c>
      <c r="G36" s="64"/>
      <c r="H36" s="64"/>
      <c r="I36" s="463">
        <v>62525</v>
      </c>
      <c r="J36" s="65"/>
      <c r="K36" s="14"/>
      <c r="L36" s="102"/>
    </row>
    <row r="37" spans="1:13" x14ac:dyDescent="0.25">
      <c r="A37" s="231">
        <v>35</v>
      </c>
      <c r="B37" s="13"/>
      <c r="C37" s="64"/>
      <c r="D37" s="64"/>
      <c r="E37" s="36"/>
      <c r="F37" s="36"/>
      <c r="G37" s="64"/>
      <c r="H37" s="73"/>
      <c r="I37" s="73"/>
      <c r="J37" s="74"/>
      <c r="K37" s="14"/>
      <c r="L37" s="109"/>
    </row>
    <row r="38" spans="1:13" ht="15" customHeight="1" x14ac:dyDescent="0.25">
      <c r="A38" s="231">
        <v>36</v>
      </c>
      <c r="B38" s="13"/>
      <c r="C38" s="64"/>
      <c r="D38" s="64"/>
      <c r="E38" s="36"/>
      <c r="F38" s="36" t="s">
        <v>33</v>
      </c>
      <c r="G38" s="64"/>
      <c r="H38" s="73"/>
      <c r="I38" s="727">
        <v>90680</v>
      </c>
      <c r="J38" s="73"/>
      <c r="K38" s="14"/>
      <c r="L38" s="107"/>
      <c r="M38" s="135" t="s">
        <v>138</v>
      </c>
    </row>
    <row r="39" spans="1:13" ht="15" customHeight="1" x14ac:dyDescent="0.25">
      <c r="A39" s="231">
        <v>37</v>
      </c>
      <c r="B39" s="13"/>
      <c r="C39" s="67"/>
      <c r="D39" s="68" t="s">
        <v>9</v>
      </c>
      <c r="E39" s="36"/>
      <c r="F39" s="36" t="s">
        <v>27</v>
      </c>
      <c r="G39" s="64"/>
      <c r="H39" s="73"/>
      <c r="I39" s="191">
        <v>2450.8108108108108</v>
      </c>
      <c r="J39" s="73"/>
      <c r="K39" s="14"/>
      <c r="L39" s="109" t="s">
        <v>101</v>
      </c>
    </row>
    <row r="40" spans="1:13" ht="15" customHeight="1" x14ac:dyDescent="0.25">
      <c r="A40" s="231">
        <v>38</v>
      </c>
      <c r="B40" s="13"/>
      <c r="C40" s="67"/>
      <c r="D40" s="68" t="s">
        <v>6</v>
      </c>
      <c r="E40" s="36"/>
      <c r="F40" s="36" t="s">
        <v>34</v>
      </c>
      <c r="G40" s="64"/>
      <c r="H40" s="73"/>
      <c r="I40" s="727">
        <v>0</v>
      </c>
      <c r="J40" s="73"/>
      <c r="K40" s="14"/>
      <c r="L40" s="109"/>
    </row>
    <row r="41" spans="1:13" ht="15" customHeight="1" x14ac:dyDescent="0.25">
      <c r="A41" s="231">
        <v>39</v>
      </c>
      <c r="B41" s="13"/>
      <c r="C41" s="67"/>
      <c r="D41" s="68" t="s">
        <v>9</v>
      </c>
      <c r="E41" s="36"/>
      <c r="F41" s="36" t="s">
        <v>35</v>
      </c>
      <c r="G41" s="64"/>
      <c r="H41" s="73"/>
      <c r="I41" s="727">
        <v>-16</v>
      </c>
      <c r="J41" s="73"/>
      <c r="K41" s="14"/>
      <c r="L41" s="109"/>
    </row>
    <row r="42" spans="1:13" ht="15" customHeight="1" x14ac:dyDescent="0.25">
      <c r="A42" s="231">
        <v>40</v>
      </c>
      <c r="B42" s="13"/>
      <c r="C42" s="67"/>
      <c r="D42" s="66"/>
      <c r="E42" s="36"/>
      <c r="F42" s="119" t="s">
        <v>116</v>
      </c>
      <c r="G42" s="64"/>
      <c r="H42" s="73"/>
      <c r="I42" s="73"/>
      <c r="J42" s="191">
        <v>88245.189189189186</v>
      </c>
      <c r="K42" s="14"/>
      <c r="L42" s="109"/>
    </row>
    <row r="43" spans="1:13" ht="15" customHeight="1" x14ac:dyDescent="0.25">
      <c r="A43" s="231">
        <v>41</v>
      </c>
      <c r="B43" s="13"/>
      <c r="C43" s="64"/>
      <c r="D43" s="64"/>
      <c r="E43" s="36"/>
      <c r="F43" s="119"/>
      <c r="G43" s="64"/>
      <c r="H43" s="73"/>
      <c r="I43" s="73"/>
      <c r="J43" s="64"/>
      <c r="K43" s="14"/>
      <c r="L43" s="109"/>
    </row>
    <row r="44" spans="1:13" ht="15" customHeight="1" x14ac:dyDescent="0.25">
      <c r="A44" s="232">
        <v>42</v>
      </c>
      <c r="B44" s="13"/>
      <c r="C44" s="64"/>
      <c r="D44" s="64"/>
      <c r="E44" s="36"/>
      <c r="F44" s="119" t="s">
        <v>120</v>
      </c>
      <c r="G44" s="64"/>
      <c r="H44" s="73"/>
      <c r="I44" s="73"/>
      <c r="J44" s="727">
        <v>37</v>
      </c>
      <c r="K44" s="14"/>
      <c r="L44" s="109"/>
    </row>
    <row r="45" spans="1:13" x14ac:dyDescent="0.25">
      <c r="A45" s="232">
        <v>43</v>
      </c>
      <c r="B45" s="13"/>
      <c r="C45" s="64"/>
      <c r="D45" s="64"/>
      <c r="E45" s="36"/>
      <c r="F45" s="119"/>
      <c r="G45" s="64"/>
      <c r="H45" s="73"/>
      <c r="I45" s="73"/>
      <c r="J45" s="74"/>
      <c r="K45" s="14"/>
      <c r="L45" s="109"/>
    </row>
    <row r="46" spans="1:13" ht="30" customHeight="1" x14ac:dyDescent="0.3">
      <c r="A46" s="232">
        <v>44</v>
      </c>
      <c r="B46" s="13"/>
      <c r="C46" s="38" t="s">
        <v>70</v>
      </c>
      <c r="D46" s="64"/>
      <c r="E46" s="36"/>
      <c r="F46" s="36"/>
      <c r="G46" s="64"/>
      <c r="H46" s="64"/>
      <c r="I46" s="64"/>
      <c r="J46" s="65" t="s">
        <v>4</v>
      </c>
      <c r="K46" s="14"/>
      <c r="L46" s="102"/>
    </row>
    <row r="47" spans="1:13" ht="14.25" customHeight="1" x14ac:dyDescent="0.25">
      <c r="A47" s="232">
        <v>45</v>
      </c>
      <c r="B47" s="13"/>
      <c r="C47" s="33"/>
      <c r="D47" s="52"/>
      <c r="E47" s="52"/>
      <c r="F47" s="64"/>
      <c r="G47" s="64"/>
      <c r="H47" s="75"/>
      <c r="I47" s="75"/>
      <c r="J47" s="65"/>
      <c r="K47" s="14"/>
      <c r="L47" s="102"/>
    </row>
    <row r="48" spans="1:13" ht="15" customHeight="1" x14ac:dyDescent="0.25">
      <c r="A48" s="232">
        <v>46</v>
      </c>
      <c r="B48" s="13"/>
      <c r="C48" s="33"/>
      <c r="D48" s="76"/>
      <c r="E48" s="76"/>
      <c r="F48" s="97" t="s">
        <v>151</v>
      </c>
      <c r="G48" s="64"/>
      <c r="H48" s="77"/>
      <c r="I48" s="727">
        <v>340209</v>
      </c>
      <c r="J48" s="65"/>
      <c r="K48" s="14"/>
      <c r="L48" s="102"/>
    </row>
    <row r="49" spans="1:13" ht="15" customHeight="1" x14ac:dyDescent="0.25">
      <c r="A49" s="232">
        <v>47</v>
      </c>
      <c r="B49" s="13"/>
      <c r="C49" s="33"/>
      <c r="D49" s="78"/>
      <c r="E49" s="78"/>
      <c r="F49" s="64"/>
      <c r="G49" s="64"/>
      <c r="H49" s="64"/>
      <c r="I49" s="64"/>
      <c r="J49" s="64"/>
      <c r="K49" s="14"/>
      <c r="L49" s="109"/>
    </row>
    <row r="50" spans="1:13" ht="15" customHeight="1" x14ac:dyDescent="0.25">
      <c r="A50" s="232">
        <v>48</v>
      </c>
      <c r="B50" s="13"/>
      <c r="C50" s="69"/>
      <c r="D50" s="64"/>
      <c r="E50" s="36"/>
      <c r="F50" s="36" t="s">
        <v>36</v>
      </c>
      <c r="G50" s="64"/>
      <c r="H50" s="77"/>
      <c r="I50" s="727">
        <v>8846</v>
      </c>
      <c r="J50" s="72"/>
      <c r="K50" s="14"/>
      <c r="L50" s="102"/>
    </row>
    <row r="51" spans="1:13" ht="15" customHeight="1" x14ac:dyDescent="0.25">
      <c r="A51" s="232">
        <v>49</v>
      </c>
      <c r="B51" s="13"/>
      <c r="C51" s="69"/>
      <c r="D51" s="64"/>
      <c r="E51" s="36"/>
      <c r="F51" s="36" t="s">
        <v>21</v>
      </c>
      <c r="G51" s="64"/>
      <c r="H51" s="79"/>
      <c r="I51" s="195">
        <v>9483.6676903350926</v>
      </c>
      <c r="J51" s="65"/>
      <c r="K51" s="14"/>
      <c r="L51" s="102" t="s">
        <v>96</v>
      </c>
    </row>
    <row r="52" spans="1:13" ht="15" customHeight="1" x14ac:dyDescent="0.25">
      <c r="A52" s="232">
        <v>50</v>
      </c>
      <c r="B52" s="13"/>
      <c r="C52" s="69"/>
      <c r="D52" s="64"/>
      <c r="E52" s="36"/>
      <c r="F52" s="36" t="s">
        <v>28</v>
      </c>
      <c r="G52" s="64"/>
      <c r="H52" s="79"/>
      <c r="I52" s="64"/>
      <c r="J52" s="191">
        <v>637.66769033509263</v>
      </c>
      <c r="K52" s="14"/>
      <c r="L52" s="109" t="s">
        <v>102</v>
      </c>
    </row>
    <row r="53" spans="1:13" ht="15" customHeight="1" x14ac:dyDescent="0.25">
      <c r="A53" s="232">
        <v>51</v>
      </c>
      <c r="B53" s="13"/>
      <c r="C53" s="69"/>
      <c r="D53" s="64"/>
      <c r="E53" s="36"/>
      <c r="F53" s="36"/>
      <c r="G53" s="64"/>
      <c r="H53" s="79"/>
      <c r="I53" s="64"/>
      <c r="J53" s="196"/>
      <c r="K53" s="14"/>
      <c r="L53" s="109"/>
    </row>
    <row r="54" spans="1:13" ht="23.25" customHeight="1" x14ac:dyDescent="0.3">
      <c r="A54" s="232">
        <v>52</v>
      </c>
      <c r="B54" s="13"/>
      <c r="C54" s="38" t="s">
        <v>71</v>
      </c>
      <c r="D54" s="35"/>
      <c r="E54" s="36"/>
      <c r="F54" s="64"/>
      <c r="G54" s="64"/>
      <c r="H54" s="79"/>
      <c r="I54" s="64"/>
      <c r="J54" s="65" t="s">
        <v>4</v>
      </c>
      <c r="K54" s="14"/>
      <c r="L54" s="102"/>
    </row>
    <row r="55" spans="1:13" ht="15" customHeight="1" x14ac:dyDescent="0.25">
      <c r="A55" s="232">
        <v>53</v>
      </c>
      <c r="B55" s="13"/>
      <c r="C55" s="64"/>
      <c r="D55" s="64"/>
      <c r="E55" s="36"/>
      <c r="F55" s="36"/>
      <c r="G55" s="64"/>
      <c r="H55" s="64"/>
      <c r="I55" s="64"/>
      <c r="J55" s="72"/>
      <c r="K55" s="14"/>
      <c r="L55" s="102"/>
    </row>
    <row r="56" spans="1:13" ht="15" customHeight="1" x14ac:dyDescent="0.25">
      <c r="A56" s="232">
        <v>54</v>
      </c>
      <c r="B56" s="13"/>
      <c r="C56" s="64"/>
      <c r="D56" s="64"/>
      <c r="E56" s="35" t="s">
        <v>37</v>
      </c>
      <c r="F56" s="36"/>
      <c r="G56" s="64"/>
      <c r="H56" s="64"/>
      <c r="I56" s="727">
        <v>0</v>
      </c>
      <c r="J56" s="64"/>
      <c r="K56" s="14"/>
      <c r="L56" s="107"/>
      <c r="M56" s="135" t="s">
        <v>138</v>
      </c>
    </row>
    <row r="57" spans="1:13" ht="15" customHeight="1" x14ac:dyDescent="0.25">
      <c r="A57" s="232">
        <v>55</v>
      </c>
      <c r="B57" s="13"/>
      <c r="C57" s="67"/>
      <c r="D57" s="68" t="s">
        <v>6</v>
      </c>
      <c r="E57" s="35"/>
      <c r="F57" s="36" t="s">
        <v>38</v>
      </c>
      <c r="G57" s="69"/>
      <c r="H57" s="64"/>
      <c r="I57" s="727">
        <v>0</v>
      </c>
      <c r="J57" s="64"/>
      <c r="K57" s="14"/>
      <c r="L57" s="109"/>
    </row>
    <row r="58" spans="1:13" ht="15" customHeight="1" thickBot="1" x14ac:dyDescent="0.3">
      <c r="A58" s="232">
        <v>56</v>
      </c>
      <c r="B58" s="13"/>
      <c r="C58" s="67"/>
      <c r="D58" s="68" t="s">
        <v>9</v>
      </c>
      <c r="E58" s="35"/>
      <c r="F58" s="36" t="s">
        <v>31</v>
      </c>
      <c r="G58" s="69"/>
      <c r="H58" s="64"/>
      <c r="I58" s="727">
        <v>0</v>
      </c>
      <c r="J58" s="64"/>
      <c r="K58" s="14"/>
      <c r="L58" s="109"/>
    </row>
    <row r="59" spans="1:13" ht="15" customHeight="1" thickBot="1" x14ac:dyDescent="0.3">
      <c r="A59" s="232">
        <v>57</v>
      </c>
      <c r="B59" s="13"/>
      <c r="C59" s="64"/>
      <c r="D59" s="64"/>
      <c r="E59" s="35" t="s">
        <v>39</v>
      </c>
      <c r="F59" s="36"/>
      <c r="G59" s="64"/>
      <c r="H59" s="64"/>
      <c r="I59" s="64"/>
      <c r="J59" s="192">
        <v>0</v>
      </c>
      <c r="K59" s="14"/>
      <c r="L59" s="109"/>
    </row>
    <row r="60" spans="1:13" ht="30" customHeight="1" x14ac:dyDescent="0.3">
      <c r="A60" s="232">
        <v>58</v>
      </c>
      <c r="B60" s="13"/>
      <c r="C60" s="38" t="s">
        <v>72</v>
      </c>
      <c r="D60" s="64"/>
      <c r="E60" s="36"/>
      <c r="F60" s="36"/>
      <c r="G60" s="64"/>
      <c r="H60" s="64"/>
      <c r="I60" s="64"/>
      <c r="J60" s="65" t="s">
        <v>4</v>
      </c>
      <c r="K60" s="14"/>
      <c r="L60" s="102"/>
    </row>
    <row r="61" spans="1:13" ht="21" customHeight="1" x14ac:dyDescent="0.3">
      <c r="A61" s="232"/>
      <c r="B61" s="13"/>
      <c r="C61" s="38"/>
      <c r="D61" s="64" t="s">
        <v>386</v>
      </c>
      <c r="E61" s="36"/>
      <c r="F61" s="36"/>
      <c r="G61" s="64"/>
      <c r="H61" s="64"/>
      <c r="I61" s="195">
        <v>-26633</v>
      </c>
      <c r="J61" s="65"/>
      <c r="K61" s="14"/>
      <c r="L61" s="102"/>
    </row>
    <row r="62" spans="1:13" ht="21" customHeight="1" x14ac:dyDescent="0.3">
      <c r="A62" s="232"/>
      <c r="B62" s="13"/>
      <c r="C62" s="38"/>
      <c r="D62" s="464" t="s">
        <v>387</v>
      </c>
      <c r="E62" s="36"/>
      <c r="F62" s="36"/>
      <c r="G62" s="64"/>
      <c r="H62" s="64"/>
      <c r="I62" s="195">
        <v>-3878</v>
      </c>
      <c r="J62" s="65"/>
      <c r="K62" s="14"/>
      <c r="L62" s="102"/>
    </row>
    <row r="63" spans="1:13" ht="15" customHeight="1" x14ac:dyDescent="0.25">
      <c r="A63" s="232">
        <v>59</v>
      </c>
      <c r="B63" s="13"/>
      <c r="C63" s="64"/>
      <c r="D63" s="64"/>
      <c r="E63" s="36"/>
      <c r="F63" s="36"/>
      <c r="G63" s="64"/>
      <c r="H63" s="64"/>
      <c r="I63" s="465"/>
      <c r="J63" s="74"/>
      <c r="K63" s="14"/>
      <c r="L63" s="109"/>
    </row>
    <row r="64" spans="1:13" ht="15" customHeight="1" x14ac:dyDescent="0.25">
      <c r="A64" s="232">
        <v>60</v>
      </c>
      <c r="B64" s="13"/>
      <c r="C64" s="64"/>
      <c r="D64" s="66"/>
      <c r="E64" s="35" t="s">
        <v>7</v>
      </c>
      <c r="F64" s="36"/>
      <c r="G64" s="66"/>
      <c r="H64" s="64"/>
      <c r="I64" s="735">
        <v>-22755</v>
      </c>
      <c r="J64" s="64"/>
      <c r="K64" s="14"/>
      <c r="L64" s="109" t="s">
        <v>105</v>
      </c>
    </row>
    <row r="65" spans="1:12" ht="15" customHeight="1" x14ac:dyDescent="0.25">
      <c r="A65" s="232">
        <v>61</v>
      </c>
      <c r="B65" s="13"/>
      <c r="C65" s="64"/>
      <c r="D65" s="64"/>
      <c r="E65" s="35"/>
      <c r="F65" s="36"/>
      <c r="G65" s="64"/>
      <c r="H65" s="64"/>
      <c r="I65" s="64"/>
      <c r="J65" s="64"/>
      <c r="K65" s="14"/>
      <c r="L65" s="109"/>
    </row>
    <row r="66" spans="1:12" ht="15" customHeight="1" x14ac:dyDescent="0.25">
      <c r="A66" s="232">
        <v>62</v>
      </c>
      <c r="B66" s="13"/>
      <c r="C66" s="68"/>
      <c r="D66" s="68" t="s">
        <v>6</v>
      </c>
      <c r="E66" s="35"/>
      <c r="F66" s="36" t="s">
        <v>40</v>
      </c>
      <c r="G66" s="69"/>
      <c r="H66" s="64"/>
      <c r="I66" s="195">
        <v>2476.88</v>
      </c>
      <c r="J66" s="64"/>
      <c r="K66" s="14"/>
      <c r="L66" s="109" t="s">
        <v>140</v>
      </c>
    </row>
    <row r="67" spans="1:12" ht="15" customHeight="1" x14ac:dyDescent="0.25">
      <c r="A67" s="232">
        <v>63</v>
      </c>
      <c r="B67" s="13"/>
      <c r="C67" s="67"/>
      <c r="D67" s="67"/>
      <c r="E67" s="35"/>
      <c r="F67" s="36"/>
      <c r="G67" s="69"/>
      <c r="H67" s="64"/>
      <c r="I67" s="64"/>
      <c r="J67" s="64"/>
      <c r="K67" s="14"/>
      <c r="L67" s="109"/>
    </row>
    <row r="68" spans="1:12" ht="15" customHeight="1" x14ac:dyDescent="0.25">
      <c r="A68" s="232">
        <v>64</v>
      </c>
      <c r="B68" s="13"/>
      <c r="C68" s="67"/>
      <c r="D68" s="68" t="s">
        <v>9</v>
      </c>
      <c r="E68" s="35"/>
      <c r="F68" s="119" t="s">
        <v>117</v>
      </c>
      <c r="G68" s="69"/>
      <c r="H68" s="64"/>
      <c r="I68" s="197">
        <v>3584.0000000000005</v>
      </c>
      <c r="J68" s="64"/>
      <c r="K68" s="14"/>
      <c r="L68" s="109" t="s">
        <v>141</v>
      </c>
    </row>
    <row r="69" spans="1:12" ht="15" customHeight="1" x14ac:dyDescent="0.25">
      <c r="A69" s="232">
        <v>65</v>
      </c>
      <c r="B69" s="13"/>
      <c r="C69" s="67"/>
      <c r="D69" s="67"/>
      <c r="E69" s="35"/>
      <c r="F69" s="36"/>
      <c r="G69" s="69"/>
      <c r="H69" s="64"/>
      <c r="I69" s="64"/>
      <c r="J69" s="64"/>
      <c r="K69" s="14"/>
      <c r="L69" s="109"/>
    </row>
    <row r="70" spans="1:12" ht="15" customHeight="1" x14ac:dyDescent="0.25">
      <c r="A70" s="232">
        <v>66</v>
      </c>
      <c r="B70" s="13"/>
      <c r="C70" s="67"/>
      <c r="D70" s="68" t="s">
        <v>6</v>
      </c>
      <c r="E70" s="35"/>
      <c r="F70" s="36" t="s">
        <v>41</v>
      </c>
      <c r="G70" s="69"/>
      <c r="H70" s="64"/>
      <c r="I70" s="727">
        <v>197</v>
      </c>
      <c r="J70" s="64"/>
      <c r="K70" s="14"/>
      <c r="L70" s="109"/>
    </row>
    <row r="71" spans="1:12" ht="15" customHeight="1" x14ac:dyDescent="0.25">
      <c r="A71" s="232">
        <v>67</v>
      </c>
      <c r="B71" s="13"/>
      <c r="C71" s="64"/>
      <c r="D71" s="67"/>
      <c r="E71" s="35"/>
      <c r="F71" s="36"/>
      <c r="G71" s="69"/>
      <c r="H71" s="64"/>
      <c r="I71" s="69"/>
      <c r="J71" s="64"/>
      <c r="K71" s="14"/>
      <c r="L71" s="109"/>
    </row>
    <row r="72" spans="1:12" ht="15" customHeight="1" x14ac:dyDescent="0.25">
      <c r="A72" s="232">
        <v>68</v>
      </c>
      <c r="B72" s="13"/>
      <c r="C72" s="67"/>
      <c r="D72" s="80" t="s">
        <v>9</v>
      </c>
      <c r="E72" s="35"/>
      <c r="F72" s="36" t="s">
        <v>42</v>
      </c>
      <c r="G72" s="69"/>
      <c r="H72" s="64"/>
      <c r="I72" s="191">
        <v>686.22702702702713</v>
      </c>
      <c r="J72" s="64"/>
      <c r="K72" s="14"/>
      <c r="L72" s="109" t="s">
        <v>142</v>
      </c>
    </row>
    <row r="73" spans="1:12" ht="15" customHeight="1" x14ac:dyDescent="0.25">
      <c r="A73" s="232">
        <v>69</v>
      </c>
      <c r="B73" s="13"/>
      <c r="C73" s="64"/>
      <c r="D73" s="67"/>
      <c r="E73" s="35"/>
      <c r="F73" s="36"/>
      <c r="G73" s="69"/>
      <c r="H73" s="64"/>
      <c r="I73" s="69"/>
      <c r="J73" s="64"/>
      <c r="K73" s="14"/>
      <c r="L73" s="109"/>
    </row>
    <row r="74" spans="1:12" ht="15" customHeight="1" x14ac:dyDescent="0.25">
      <c r="A74" s="232">
        <v>70</v>
      </c>
      <c r="B74" s="13"/>
      <c r="C74" s="67"/>
      <c r="D74" s="80" t="s">
        <v>6</v>
      </c>
      <c r="E74" s="35"/>
      <c r="F74" s="36" t="s">
        <v>43</v>
      </c>
      <c r="G74" s="69"/>
      <c r="H74" s="64"/>
      <c r="I74" s="727">
        <v>0</v>
      </c>
      <c r="J74" s="64"/>
      <c r="K74" s="14"/>
      <c r="L74" s="109"/>
    </row>
    <row r="75" spans="1:12" ht="15" customHeight="1" x14ac:dyDescent="0.25">
      <c r="A75" s="232">
        <v>71</v>
      </c>
      <c r="B75" s="13"/>
      <c r="C75" s="64"/>
      <c r="D75" s="67"/>
      <c r="E75" s="35"/>
      <c r="F75" s="36"/>
      <c r="G75" s="69"/>
      <c r="H75" s="64"/>
      <c r="I75" s="69"/>
      <c r="J75" s="64"/>
      <c r="K75" s="14"/>
      <c r="L75" s="109"/>
    </row>
    <row r="76" spans="1:12" ht="15" customHeight="1" x14ac:dyDescent="0.25">
      <c r="A76" s="232">
        <v>72</v>
      </c>
      <c r="B76" s="13"/>
      <c r="C76" s="67"/>
      <c r="D76" s="80" t="s">
        <v>9</v>
      </c>
      <c r="E76" s="35"/>
      <c r="F76" s="36" t="s">
        <v>44</v>
      </c>
      <c r="G76" s="69"/>
      <c r="H76" s="64"/>
      <c r="I76" s="197">
        <v>3</v>
      </c>
      <c r="J76" s="64"/>
      <c r="K76" s="14"/>
      <c r="L76" s="109" t="s">
        <v>144</v>
      </c>
    </row>
    <row r="77" spans="1:12" ht="15" customHeight="1" x14ac:dyDescent="0.25">
      <c r="A77" s="232">
        <v>73</v>
      </c>
      <c r="B77" s="13"/>
      <c r="C77" s="64"/>
      <c r="D77" s="67"/>
      <c r="E77" s="35"/>
      <c r="F77" s="36"/>
      <c r="G77" s="69"/>
      <c r="H77" s="64"/>
      <c r="I77" s="69"/>
      <c r="J77" s="64"/>
      <c r="K77" s="14"/>
      <c r="L77" s="109"/>
    </row>
    <row r="78" spans="1:12" ht="15" customHeight="1" x14ac:dyDescent="0.25">
      <c r="A78" s="232">
        <v>74</v>
      </c>
      <c r="B78" s="13"/>
      <c r="C78" s="67"/>
      <c r="D78" s="68" t="s">
        <v>6</v>
      </c>
      <c r="E78" s="35"/>
      <c r="F78" s="36" t="s">
        <v>45</v>
      </c>
      <c r="G78" s="69"/>
      <c r="H78" s="64"/>
      <c r="I78" s="197">
        <v>42.542035846789375</v>
      </c>
      <c r="J78" s="64"/>
      <c r="K78" s="14"/>
      <c r="L78" s="109" t="s">
        <v>143</v>
      </c>
    </row>
    <row r="79" spans="1:12" ht="15" customHeight="1" thickBot="1" x14ac:dyDescent="0.3">
      <c r="A79" s="232">
        <v>75</v>
      </c>
      <c r="B79" s="13"/>
      <c r="C79" s="64"/>
      <c r="D79" s="69"/>
      <c r="E79" s="35"/>
      <c r="F79" s="36"/>
      <c r="G79" s="69"/>
      <c r="H79" s="64"/>
      <c r="I79" s="64"/>
      <c r="J79" s="69"/>
      <c r="K79" s="14"/>
      <c r="L79" s="109"/>
    </row>
    <row r="80" spans="1:12" ht="15" customHeight="1" thickBot="1" x14ac:dyDescent="0.3">
      <c r="A80" s="232">
        <v>76</v>
      </c>
      <c r="B80" s="13"/>
      <c r="C80" s="64"/>
      <c r="D80" s="64"/>
      <c r="E80" s="35" t="s">
        <v>46</v>
      </c>
      <c r="F80" s="36"/>
      <c r="G80" s="64"/>
      <c r="H80" s="64"/>
      <c r="I80" s="64"/>
      <c r="J80" s="192">
        <v>-24311.804991180237</v>
      </c>
      <c r="K80" s="14"/>
      <c r="L80" s="109" t="s">
        <v>105</v>
      </c>
    </row>
    <row r="81" spans="1:13" ht="15" customHeight="1" x14ac:dyDescent="0.25">
      <c r="A81" s="232">
        <v>77</v>
      </c>
      <c r="B81" s="13"/>
      <c r="C81" s="64"/>
      <c r="D81" s="64"/>
      <c r="E81" s="36"/>
      <c r="F81" s="36"/>
      <c r="G81" s="64"/>
      <c r="H81" s="64"/>
      <c r="I81" s="64"/>
      <c r="J81" s="64"/>
      <c r="K81" s="14"/>
      <c r="L81" s="109"/>
    </row>
    <row r="82" spans="1:13" ht="30" customHeight="1" x14ac:dyDescent="0.3">
      <c r="A82" s="232">
        <v>78</v>
      </c>
      <c r="B82" s="13"/>
      <c r="C82" s="38" t="s">
        <v>73</v>
      </c>
      <c r="D82" s="64"/>
      <c r="E82" s="36"/>
      <c r="F82" s="36"/>
      <c r="G82" s="64"/>
      <c r="H82" s="64"/>
      <c r="I82" s="64"/>
      <c r="J82" s="72"/>
      <c r="K82" s="14"/>
      <c r="L82" s="102"/>
    </row>
    <row r="83" spans="1:13" ht="29.25" customHeight="1" x14ac:dyDescent="0.25">
      <c r="A83" s="232">
        <v>79</v>
      </c>
      <c r="B83" s="13"/>
      <c r="C83" s="64"/>
      <c r="D83" s="81"/>
      <c r="E83" s="64"/>
      <c r="F83" s="786" t="s">
        <v>115</v>
      </c>
      <c r="G83" s="786"/>
      <c r="H83" s="786"/>
      <c r="I83" s="786"/>
      <c r="J83" s="786"/>
      <c r="K83" s="14"/>
      <c r="L83" s="109"/>
    </row>
    <row r="84" spans="1:13" ht="15" customHeight="1" x14ac:dyDescent="0.25">
      <c r="A84" s="232">
        <v>80</v>
      </c>
      <c r="B84" s="13"/>
      <c r="C84" s="64"/>
      <c r="D84" s="66"/>
      <c r="E84" s="64"/>
      <c r="F84" s="64"/>
      <c r="G84" s="64"/>
      <c r="H84" s="64"/>
      <c r="I84" s="72"/>
      <c r="J84" s="64"/>
      <c r="K84" s="14"/>
      <c r="L84" s="109"/>
    </row>
    <row r="85" spans="1:13" ht="30" customHeight="1" thickBot="1" x14ac:dyDescent="0.35">
      <c r="A85" s="232">
        <v>81</v>
      </c>
      <c r="B85" s="13"/>
      <c r="C85" s="38" t="s">
        <v>75</v>
      </c>
      <c r="D85" s="64"/>
      <c r="E85" s="36"/>
      <c r="F85" s="36"/>
      <c r="G85" s="64"/>
      <c r="H85" s="64"/>
      <c r="I85" s="64"/>
      <c r="J85" s="72"/>
      <c r="K85" s="14"/>
      <c r="L85" s="102"/>
    </row>
    <row r="86" spans="1:13" ht="19.5" customHeight="1" thickBot="1" x14ac:dyDescent="0.35">
      <c r="A86" s="232"/>
      <c r="B86" s="13"/>
      <c r="C86" s="38"/>
      <c r="D86" s="64"/>
      <c r="E86" s="36"/>
      <c r="F86" s="36" t="s">
        <v>388</v>
      </c>
      <c r="G86" s="64"/>
      <c r="H86" s="64"/>
      <c r="I86" s="461">
        <v>215848</v>
      </c>
      <c r="J86" s="72"/>
      <c r="K86" s="14"/>
      <c r="L86" s="102"/>
    </row>
    <row r="87" spans="1:13" ht="19.5" customHeight="1" thickBot="1" x14ac:dyDescent="0.35">
      <c r="A87" s="232"/>
      <c r="B87" s="13"/>
      <c r="C87" s="38"/>
      <c r="D87" s="64"/>
      <c r="E87" s="36"/>
      <c r="F87" s="462" t="s">
        <v>389</v>
      </c>
      <c r="G87" s="64"/>
      <c r="H87" s="64"/>
      <c r="I87" s="461">
        <v>46388</v>
      </c>
      <c r="J87" s="72"/>
      <c r="K87" s="14"/>
      <c r="L87" s="102"/>
    </row>
    <row r="88" spans="1:13" ht="15" customHeight="1" x14ac:dyDescent="0.25">
      <c r="A88" s="232">
        <v>82</v>
      </c>
      <c r="B88" s="13"/>
      <c r="C88" s="64"/>
      <c r="D88" s="64"/>
      <c r="E88" s="36"/>
      <c r="F88" s="36"/>
      <c r="G88" s="64"/>
      <c r="H88" s="64"/>
      <c r="I88" s="65"/>
      <c r="J88" s="65" t="s">
        <v>4</v>
      </c>
      <c r="K88" s="14"/>
      <c r="L88" s="102"/>
    </row>
    <row r="89" spans="1:13" ht="15" customHeight="1" x14ac:dyDescent="0.25">
      <c r="A89" s="232">
        <v>83</v>
      </c>
      <c r="B89" s="13"/>
      <c r="C89" s="33"/>
      <c r="D89" s="52"/>
      <c r="E89" s="93" t="s">
        <v>390</v>
      </c>
      <c r="F89" s="78"/>
      <c r="G89" s="82"/>
      <c r="H89" s="83"/>
      <c r="I89" s="727">
        <v>169460</v>
      </c>
      <c r="J89" s="64"/>
      <c r="K89" s="14"/>
      <c r="L89" s="107"/>
      <c r="M89" s="135" t="s">
        <v>138</v>
      </c>
    </row>
    <row r="90" spans="1:13" ht="15" customHeight="1" x14ac:dyDescent="0.25">
      <c r="A90" s="232">
        <v>84</v>
      </c>
      <c r="B90" s="13"/>
      <c r="C90" s="67"/>
      <c r="D90" s="68" t="s">
        <v>9</v>
      </c>
      <c r="E90" s="64"/>
      <c r="F90" s="36" t="s">
        <v>80</v>
      </c>
      <c r="G90" s="82"/>
      <c r="H90" s="83"/>
      <c r="I90" s="727">
        <v>12800</v>
      </c>
      <c r="J90" s="64"/>
      <c r="K90" s="14"/>
      <c r="L90" s="109"/>
    </row>
    <row r="91" spans="1:13" ht="15" customHeight="1" x14ac:dyDescent="0.25">
      <c r="A91" s="232">
        <v>85</v>
      </c>
      <c r="B91" s="13"/>
      <c r="C91" s="67"/>
      <c r="D91" s="68" t="s">
        <v>6</v>
      </c>
      <c r="E91" s="64"/>
      <c r="F91" s="36" t="s">
        <v>47</v>
      </c>
      <c r="G91" s="64"/>
      <c r="H91" s="64"/>
      <c r="I91" s="727">
        <v>14809</v>
      </c>
      <c r="J91" s="64"/>
      <c r="K91" s="14"/>
      <c r="L91" s="109"/>
    </row>
    <row r="92" spans="1:13" ht="15" customHeight="1" x14ac:dyDescent="0.25">
      <c r="A92" s="232">
        <v>86</v>
      </c>
      <c r="B92" s="13"/>
      <c r="C92" s="67"/>
      <c r="D92" s="68" t="s">
        <v>9</v>
      </c>
      <c r="E92" s="64"/>
      <c r="F92" s="36" t="s">
        <v>48</v>
      </c>
      <c r="G92" s="64"/>
      <c r="H92" s="64"/>
      <c r="I92" s="727">
        <v>4</v>
      </c>
      <c r="J92" s="64"/>
      <c r="K92" s="14"/>
      <c r="L92" s="109"/>
    </row>
    <row r="93" spans="1:13" ht="15" customHeight="1" x14ac:dyDescent="0.25">
      <c r="A93" s="232">
        <v>87</v>
      </c>
      <c r="B93" s="13"/>
      <c r="C93" s="67"/>
      <c r="D93" s="68" t="s">
        <v>6</v>
      </c>
      <c r="E93" s="64"/>
      <c r="F93" s="36" t="s">
        <v>13</v>
      </c>
      <c r="G93" s="64"/>
      <c r="H93" s="64"/>
      <c r="I93" s="727">
        <v>0</v>
      </c>
      <c r="J93" s="64"/>
      <c r="K93" s="14"/>
      <c r="L93" s="109"/>
    </row>
    <row r="94" spans="1:13" ht="15" customHeight="1" x14ac:dyDescent="0.25">
      <c r="A94" s="232">
        <v>88</v>
      </c>
      <c r="B94" s="13"/>
      <c r="C94" s="67"/>
      <c r="D94" s="68" t="s">
        <v>6</v>
      </c>
      <c r="E94" s="64"/>
      <c r="F94" s="36" t="s">
        <v>119</v>
      </c>
      <c r="G94" s="64"/>
      <c r="H94" s="64"/>
      <c r="I94" s="727">
        <v>820</v>
      </c>
      <c r="J94" s="64"/>
      <c r="K94" s="14"/>
      <c r="L94" s="109"/>
    </row>
    <row r="95" spans="1:13" ht="15" customHeight="1" thickBot="1" x14ac:dyDescent="0.3">
      <c r="A95" s="232">
        <v>89</v>
      </c>
      <c r="B95" s="13"/>
      <c r="C95" s="67"/>
      <c r="D95" s="68" t="s">
        <v>6</v>
      </c>
      <c r="E95" s="64"/>
      <c r="F95" s="131" t="s">
        <v>113</v>
      </c>
      <c r="G95" s="64"/>
      <c r="H95" s="64"/>
      <c r="I95" s="727">
        <v>0</v>
      </c>
      <c r="J95" s="64"/>
      <c r="K95" s="14"/>
      <c r="L95" s="109"/>
    </row>
    <row r="96" spans="1:13" ht="15" customHeight="1" thickBot="1" x14ac:dyDescent="0.3">
      <c r="A96" s="232">
        <v>90</v>
      </c>
      <c r="B96" s="13"/>
      <c r="C96" s="64"/>
      <c r="D96" s="64"/>
      <c r="E96" s="35" t="s">
        <v>74</v>
      </c>
      <c r="F96" s="36"/>
      <c r="G96" s="64"/>
      <c r="H96" s="64"/>
      <c r="I96" s="64"/>
      <c r="J96" s="198">
        <v>172285</v>
      </c>
      <c r="K96" s="14"/>
      <c r="L96" s="109"/>
    </row>
    <row r="97" spans="1:12" x14ac:dyDescent="0.25">
      <c r="A97" s="108"/>
      <c r="B97" s="142"/>
      <c r="C97" s="142"/>
      <c r="D97" s="142"/>
      <c r="E97" s="142"/>
      <c r="F97" s="142"/>
      <c r="G97" s="142"/>
      <c r="H97" s="142"/>
      <c r="I97" s="142"/>
      <c r="J97" s="142"/>
      <c r="K97" s="141"/>
      <c r="L97" s="109"/>
    </row>
  </sheetData>
  <sheetProtection formatRows="0" insertRows="0"/>
  <mergeCells count="4">
    <mergeCell ref="H2:J2"/>
    <mergeCell ref="H3:J3"/>
    <mergeCell ref="A5:J5"/>
    <mergeCell ref="F83:J83"/>
  </mergeCells>
  <printOptions headings="1"/>
  <pageMargins left="0.70866141732283472" right="0.70866141732283472" top="0.74803149606299213" bottom="0.74803149606299213" header="0.31496062992125984" footer="0.31496062992125984"/>
  <pageSetup paperSize="9" scale="58" fitToHeight="0" orientation="portrait" r:id="rId1"/>
  <headerFooter>
    <oddHeader>&amp;CCommerce Commission Information Disclosure Template</oddHeader>
    <oddFooter>&amp;L&amp;F&amp;C&amp;A&amp;R&amp;P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DFF9D"/>
    <pageSetUpPr fitToPage="1"/>
  </sheetPr>
  <dimension ref="A1:Q48"/>
  <sheetViews>
    <sheetView showGridLines="0" view="pageBreakPreview" zoomScaleNormal="100" zoomScaleSheetLayoutView="100" workbookViewId="0"/>
  </sheetViews>
  <sheetFormatPr defaultRowHeight="15" x14ac:dyDescent="0.25"/>
  <cols>
    <col min="1" max="1" width="4.28515625" style="110" customWidth="1"/>
    <col min="2" max="2" width="3.140625" style="110" customWidth="1"/>
    <col min="3" max="3" width="4" style="110" customWidth="1"/>
    <col min="4" max="5" width="2.28515625" style="110" customWidth="1"/>
    <col min="6" max="6" width="62.42578125" style="110" customWidth="1"/>
    <col min="7" max="9" width="16.140625" style="110" customWidth="1"/>
    <col min="10" max="10" width="18.7109375" style="110" customWidth="1"/>
    <col min="11" max="15" width="16.140625" style="110" customWidth="1"/>
    <col min="16" max="16" width="2.7109375" style="110" customWidth="1"/>
    <col min="17" max="17" width="13.28515625" style="110" customWidth="1"/>
    <col min="18" max="16384" width="9.140625" style="110"/>
  </cols>
  <sheetData>
    <row r="1" spans="1:17" ht="12.75" customHeight="1" x14ac:dyDescent="0.25">
      <c r="A1" s="301"/>
      <c r="B1" s="153"/>
      <c r="C1" s="153"/>
      <c r="D1" s="153"/>
      <c r="E1" s="153"/>
      <c r="F1" s="153"/>
      <c r="G1" s="153"/>
      <c r="H1" s="153"/>
      <c r="I1" s="153"/>
      <c r="J1" s="153"/>
      <c r="K1" s="153"/>
      <c r="L1" s="153"/>
      <c r="M1" s="153"/>
      <c r="N1" s="153"/>
      <c r="O1" s="153"/>
      <c r="P1" s="199"/>
      <c r="Q1" s="614"/>
    </row>
    <row r="2" spans="1:17" ht="18" customHeight="1" x14ac:dyDescent="0.3">
      <c r="A2" s="211"/>
      <c r="B2" s="155"/>
      <c r="C2" s="155"/>
      <c r="D2" s="155"/>
      <c r="E2" s="155"/>
      <c r="F2" s="155"/>
      <c r="G2" s="155"/>
      <c r="H2" s="155"/>
      <c r="I2" s="155"/>
      <c r="J2" s="155"/>
      <c r="K2" s="615"/>
      <c r="L2" s="615" t="s">
        <v>2</v>
      </c>
      <c r="M2" s="794" t="s">
        <v>154</v>
      </c>
      <c r="N2" s="794"/>
      <c r="O2" s="794"/>
      <c r="P2" s="39"/>
      <c r="Q2" s="614"/>
    </row>
    <row r="3" spans="1:17" ht="18" customHeight="1" x14ac:dyDescent="0.25">
      <c r="A3" s="211"/>
      <c r="B3" s="155"/>
      <c r="C3" s="155"/>
      <c r="D3" s="155"/>
      <c r="E3" s="155"/>
      <c r="F3" s="155"/>
      <c r="G3" s="155"/>
      <c r="H3" s="155"/>
      <c r="I3" s="155"/>
      <c r="J3" s="155"/>
      <c r="K3" s="615"/>
      <c r="L3" s="615" t="s">
        <v>0</v>
      </c>
      <c r="M3" s="795">
        <v>42551</v>
      </c>
      <c r="N3" s="795"/>
      <c r="O3" s="795"/>
      <c r="P3" s="39"/>
      <c r="Q3" s="614"/>
    </row>
    <row r="4" spans="1:17" ht="20.25" customHeight="1" x14ac:dyDescent="0.35">
      <c r="A4" s="616" t="s">
        <v>87</v>
      </c>
      <c r="B4" s="617"/>
      <c r="C4" s="617"/>
      <c r="D4" s="159"/>
      <c r="E4" s="159"/>
      <c r="F4" s="155"/>
      <c r="G4" s="155"/>
      <c r="H4" s="155"/>
      <c r="I4" s="155"/>
      <c r="J4" s="155"/>
      <c r="K4" s="155"/>
      <c r="L4" s="155"/>
      <c r="M4" s="155"/>
      <c r="N4" s="155"/>
      <c r="O4" s="200"/>
      <c r="P4" s="39"/>
      <c r="Q4" s="614"/>
    </row>
    <row r="5" spans="1:17" ht="47.25" customHeight="1" x14ac:dyDescent="0.25">
      <c r="A5" s="776" t="s">
        <v>84</v>
      </c>
      <c r="B5" s="777"/>
      <c r="C5" s="777"/>
      <c r="D5" s="777"/>
      <c r="E5" s="777"/>
      <c r="F5" s="777"/>
      <c r="G5" s="777"/>
      <c r="H5" s="777"/>
      <c r="I5" s="777"/>
      <c r="J5" s="777"/>
      <c r="K5" s="777"/>
      <c r="L5" s="777"/>
      <c r="M5" s="777"/>
      <c r="N5" s="777"/>
      <c r="O5" s="777"/>
      <c r="P5" s="39"/>
      <c r="Q5" s="614"/>
    </row>
    <row r="6" spans="1:17" x14ac:dyDescent="0.25">
      <c r="A6" s="618" t="s">
        <v>107</v>
      </c>
      <c r="B6" s="163"/>
      <c r="C6" s="619"/>
      <c r="D6" s="163"/>
      <c r="E6" s="163"/>
      <c r="F6" s="163"/>
      <c r="G6" s="155"/>
      <c r="H6" s="155"/>
      <c r="I6" s="155"/>
      <c r="J6" s="155"/>
      <c r="K6" s="155"/>
      <c r="L6" s="155"/>
      <c r="M6" s="155"/>
      <c r="N6" s="155"/>
      <c r="O6" s="155"/>
      <c r="P6" s="39"/>
      <c r="Q6" s="614"/>
    </row>
    <row r="7" spans="1:17" ht="15" customHeight="1" x14ac:dyDescent="0.25">
      <c r="A7" s="304">
        <v>7</v>
      </c>
      <c r="B7" s="632"/>
      <c r="C7" s="632"/>
      <c r="D7" s="632"/>
      <c r="E7" s="632"/>
      <c r="F7" s="84"/>
      <c r="G7" s="84"/>
      <c r="H7" s="84"/>
      <c r="I7" s="84"/>
      <c r="J7" s="84"/>
      <c r="K7" s="84"/>
      <c r="L7" s="84"/>
      <c r="M7" s="84"/>
      <c r="N7" s="84"/>
      <c r="O7" s="84"/>
      <c r="P7" s="165"/>
      <c r="Q7" s="614"/>
    </row>
    <row r="8" spans="1:17" ht="18.75" customHeight="1" x14ac:dyDescent="0.3">
      <c r="A8" s="304">
        <v>8</v>
      </c>
      <c r="B8" s="632"/>
      <c r="C8" s="241" t="s">
        <v>88</v>
      </c>
      <c r="D8" s="632"/>
      <c r="E8" s="632"/>
      <c r="F8" s="242"/>
      <c r="G8" s="84"/>
      <c r="H8" s="84"/>
      <c r="I8" s="84"/>
      <c r="J8" s="84"/>
      <c r="K8" s="84"/>
      <c r="L8" s="84"/>
      <c r="M8" s="84"/>
      <c r="N8" s="84"/>
      <c r="O8" s="84"/>
      <c r="P8" s="28"/>
      <c r="Q8" s="614"/>
    </row>
    <row r="9" spans="1:17" ht="15" customHeight="1" x14ac:dyDescent="0.25">
      <c r="A9" s="304">
        <v>9</v>
      </c>
      <c r="B9" s="632"/>
      <c r="C9" s="632"/>
      <c r="D9" s="632"/>
      <c r="E9" s="632"/>
      <c r="F9" s="84"/>
      <c r="G9" s="84"/>
      <c r="H9" s="84"/>
      <c r="I9" s="84"/>
      <c r="J9" s="84"/>
      <c r="K9" s="84"/>
      <c r="L9" s="84"/>
      <c r="M9" s="84"/>
      <c r="N9" s="84"/>
      <c r="O9" s="84"/>
      <c r="P9" s="28"/>
      <c r="Q9" s="614"/>
    </row>
    <row r="10" spans="1:17" ht="45" customHeight="1" x14ac:dyDescent="0.25">
      <c r="A10" s="304">
        <v>10</v>
      </c>
      <c r="B10" s="632"/>
      <c r="C10" s="632"/>
      <c r="D10" s="632"/>
      <c r="E10" s="632"/>
      <c r="F10" s="646" t="s">
        <v>82</v>
      </c>
      <c r="G10" s="646" t="s">
        <v>49</v>
      </c>
      <c r="H10" s="646" t="s">
        <v>50</v>
      </c>
      <c r="I10" s="646" t="s">
        <v>51</v>
      </c>
      <c r="J10" s="646" t="s">
        <v>83</v>
      </c>
      <c r="K10" s="646" t="s">
        <v>52</v>
      </c>
      <c r="L10" s="646" t="s">
        <v>53</v>
      </c>
      <c r="M10" s="646" t="s">
        <v>54</v>
      </c>
      <c r="N10" s="646" t="s">
        <v>55</v>
      </c>
      <c r="O10" s="646" t="s">
        <v>56</v>
      </c>
      <c r="P10" s="29"/>
      <c r="Q10" s="614"/>
    </row>
    <row r="11" spans="1:17" ht="15" customHeight="1" x14ac:dyDescent="0.25">
      <c r="A11" s="304">
        <v>11</v>
      </c>
      <c r="B11" s="632"/>
      <c r="C11" s="632"/>
      <c r="D11" s="632"/>
      <c r="E11" s="632"/>
      <c r="F11" s="570" t="s">
        <v>155</v>
      </c>
      <c r="G11" s="571"/>
      <c r="H11" s="572"/>
      <c r="I11" s="573"/>
      <c r="J11" s="574"/>
      <c r="K11" s="575"/>
      <c r="L11" s="576"/>
      <c r="M11" s="577"/>
      <c r="N11" s="577"/>
      <c r="O11" s="578"/>
      <c r="P11" s="30"/>
      <c r="Q11" s="614"/>
    </row>
    <row r="12" spans="1:17" ht="15" customHeight="1" x14ac:dyDescent="0.25">
      <c r="A12" s="304">
        <v>12</v>
      </c>
      <c r="B12" s="632"/>
      <c r="C12" s="632"/>
      <c r="D12" s="632"/>
      <c r="E12" s="632"/>
      <c r="F12" s="579"/>
      <c r="G12" s="580">
        <v>41075</v>
      </c>
      <c r="H12" s="580">
        <v>41074</v>
      </c>
      <c r="I12" s="581">
        <v>5</v>
      </c>
      <c r="J12" s="582">
        <v>7</v>
      </c>
      <c r="K12" s="583">
        <v>262651</v>
      </c>
      <c r="L12" s="584">
        <v>262535</v>
      </c>
      <c r="M12" s="585" t="s">
        <v>156</v>
      </c>
      <c r="N12" s="585" t="s">
        <v>156</v>
      </c>
      <c r="O12" s="585" t="s">
        <v>156</v>
      </c>
      <c r="P12" s="30"/>
      <c r="Q12" s="614"/>
    </row>
    <row r="13" spans="1:17" ht="15" customHeight="1" x14ac:dyDescent="0.25">
      <c r="A13" s="304">
        <v>13</v>
      </c>
      <c r="B13" s="632"/>
      <c r="C13" s="632"/>
      <c r="D13" s="632"/>
      <c r="E13" s="632"/>
      <c r="F13" s="570" t="s">
        <v>157</v>
      </c>
      <c r="G13" s="572"/>
      <c r="H13" s="572"/>
      <c r="I13" s="586"/>
      <c r="J13" s="574"/>
      <c r="K13" s="575"/>
      <c r="L13" s="576"/>
      <c r="M13" s="577"/>
      <c r="N13" s="587"/>
      <c r="O13" s="578"/>
      <c r="P13" s="30"/>
      <c r="Q13" s="614"/>
    </row>
    <row r="14" spans="1:17" ht="15" customHeight="1" x14ac:dyDescent="0.25">
      <c r="A14" s="304">
        <v>14</v>
      </c>
      <c r="B14" s="632"/>
      <c r="C14" s="632"/>
      <c r="D14" s="632"/>
      <c r="E14" s="632"/>
      <c r="F14" s="588" t="s">
        <v>349</v>
      </c>
      <c r="G14" s="589">
        <v>38651</v>
      </c>
      <c r="H14" s="589">
        <v>38651</v>
      </c>
      <c r="I14" s="581">
        <v>12.008219178082191</v>
      </c>
      <c r="J14" s="582" t="s">
        <v>158</v>
      </c>
      <c r="K14" s="590">
        <v>400000</v>
      </c>
      <c r="L14" s="591"/>
      <c r="M14" s="592" t="s">
        <v>156</v>
      </c>
      <c r="N14" s="592" t="s">
        <v>156</v>
      </c>
      <c r="O14" s="592" t="s">
        <v>156</v>
      </c>
      <c r="P14" s="30"/>
      <c r="Q14" s="614"/>
    </row>
    <row r="15" spans="1:17" ht="15" customHeight="1" x14ac:dyDescent="0.25">
      <c r="A15" s="304">
        <v>15</v>
      </c>
      <c r="B15" s="632"/>
      <c r="C15" s="632"/>
      <c r="D15" s="632"/>
      <c r="E15" s="632"/>
      <c r="F15" s="588" t="s">
        <v>350</v>
      </c>
      <c r="G15" s="589">
        <v>38651</v>
      </c>
      <c r="H15" s="589">
        <v>38651</v>
      </c>
      <c r="I15" s="593">
        <v>15.010958904109589</v>
      </c>
      <c r="J15" s="594" t="s">
        <v>158</v>
      </c>
      <c r="K15" s="590">
        <v>350000</v>
      </c>
      <c r="L15" s="591"/>
      <c r="M15" s="592" t="s">
        <v>156</v>
      </c>
      <c r="N15" s="592" t="s">
        <v>156</v>
      </c>
      <c r="O15" s="592" t="s">
        <v>156</v>
      </c>
      <c r="P15" s="30"/>
      <c r="Q15" s="614"/>
    </row>
    <row r="16" spans="1:17" ht="15" customHeight="1" x14ac:dyDescent="0.25">
      <c r="A16" s="304">
        <v>16</v>
      </c>
      <c r="B16" s="632"/>
      <c r="C16" s="632"/>
      <c r="D16" s="632"/>
      <c r="E16" s="632"/>
      <c r="F16" s="588" t="s">
        <v>351</v>
      </c>
      <c r="G16" s="589">
        <v>39176</v>
      </c>
      <c r="H16" s="589">
        <v>39176</v>
      </c>
      <c r="I16" s="593">
        <v>10.008219178082191</v>
      </c>
      <c r="J16" s="594" t="s">
        <v>158</v>
      </c>
      <c r="K16" s="590">
        <v>200000</v>
      </c>
      <c r="L16" s="591"/>
      <c r="M16" s="592" t="s">
        <v>156</v>
      </c>
      <c r="N16" s="592" t="s">
        <v>156</v>
      </c>
      <c r="O16" s="592" t="s">
        <v>156</v>
      </c>
      <c r="P16" s="30"/>
      <c r="Q16" s="614"/>
    </row>
    <row r="17" spans="1:17" ht="15" customHeight="1" x14ac:dyDescent="0.25">
      <c r="A17" s="304">
        <v>17</v>
      </c>
      <c r="B17" s="632"/>
      <c r="C17" s="632"/>
      <c r="D17" s="632"/>
      <c r="E17" s="632"/>
      <c r="F17" s="588" t="s">
        <v>352</v>
      </c>
      <c r="G17" s="595"/>
      <c r="H17" s="595"/>
      <c r="I17" s="596"/>
      <c r="J17" s="597"/>
      <c r="K17" s="583">
        <v>950000</v>
      </c>
      <c r="L17" s="584">
        <v>907353</v>
      </c>
      <c r="M17" s="585" t="s">
        <v>156</v>
      </c>
      <c r="N17" s="585" t="s">
        <v>156</v>
      </c>
      <c r="O17" s="585" t="s">
        <v>156</v>
      </c>
      <c r="P17" s="30"/>
      <c r="Q17" s="614"/>
    </row>
    <row r="18" spans="1:17" ht="15" customHeight="1" x14ac:dyDescent="0.25">
      <c r="A18" s="304">
        <v>18</v>
      </c>
      <c r="B18" s="632"/>
      <c r="C18" s="632"/>
      <c r="D18" s="632"/>
      <c r="E18" s="632"/>
      <c r="F18" s="570" t="s">
        <v>159</v>
      </c>
      <c r="G18" s="571"/>
      <c r="H18" s="572"/>
      <c r="I18" s="598"/>
      <c r="J18" s="599"/>
      <c r="K18" s="575"/>
      <c r="L18" s="576"/>
      <c r="M18" s="577"/>
      <c r="N18" s="587"/>
      <c r="O18" s="578"/>
      <c r="P18" s="30"/>
      <c r="Q18" s="614"/>
    </row>
    <row r="19" spans="1:17" ht="15" customHeight="1" x14ac:dyDescent="0.25">
      <c r="A19" s="304">
        <v>19</v>
      </c>
      <c r="B19" s="632"/>
      <c r="C19" s="632"/>
      <c r="D19" s="632"/>
      <c r="E19" s="632"/>
      <c r="F19" s="579"/>
      <c r="G19" s="580">
        <v>39549</v>
      </c>
      <c r="H19" s="580">
        <v>39546</v>
      </c>
      <c r="I19" s="600">
        <v>10.758904109589041</v>
      </c>
      <c r="J19" s="582">
        <v>7.625</v>
      </c>
      <c r="K19" s="583">
        <v>285614</v>
      </c>
      <c r="L19" s="584">
        <v>213108</v>
      </c>
      <c r="M19" s="585" t="s">
        <v>156</v>
      </c>
      <c r="N19" s="585" t="s">
        <v>156</v>
      </c>
      <c r="O19" s="585" t="s">
        <v>156</v>
      </c>
      <c r="P19" s="30"/>
      <c r="Q19" s="614"/>
    </row>
    <row r="20" spans="1:17" ht="15" customHeight="1" x14ac:dyDescent="0.25">
      <c r="A20" s="304">
        <v>20</v>
      </c>
      <c r="B20" s="632"/>
      <c r="C20" s="632"/>
      <c r="D20" s="632"/>
      <c r="E20" s="632"/>
      <c r="F20" s="588" t="s">
        <v>160</v>
      </c>
      <c r="G20" s="572"/>
      <c r="H20" s="572"/>
      <c r="I20" s="586"/>
      <c r="J20" s="574"/>
      <c r="K20" s="575"/>
      <c r="L20" s="576"/>
      <c r="M20" s="577"/>
      <c r="N20" s="587"/>
      <c r="O20" s="578"/>
      <c r="P20" s="30"/>
      <c r="Q20" s="614"/>
    </row>
    <row r="21" spans="1:17" ht="15" customHeight="1" x14ac:dyDescent="0.25">
      <c r="A21" s="304">
        <v>21</v>
      </c>
      <c r="B21" s="632"/>
      <c r="C21" s="632"/>
      <c r="D21" s="632"/>
      <c r="E21" s="632"/>
      <c r="F21" s="588" t="s">
        <v>353</v>
      </c>
      <c r="G21" s="589">
        <v>38246</v>
      </c>
      <c r="H21" s="589">
        <v>38187</v>
      </c>
      <c r="I21" s="593">
        <v>12.008219178082191</v>
      </c>
      <c r="J21" s="594">
        <v>5.51</v>
      </c>
      <c r="K21" s="590">
        <v>98875</v>
      </c>
      <c r="L21" s="591"/>
      <c r="M21" s="592" t="s">
        <v>156</v>
      </c>
      <c r="N21" s="592" t="s">
        <v>156</v>
      </c>
      <c r="O21" s="592" t="s">
        <v>156</v>
      </c>
      <c r="P21" s="30"/>
      <c r="Q21" s="614"/>
    </row>
    <row r="22" spans="1:17" ht="15" customHeight="1" x14ac:dyDescent="0.25">
      <c r="A22" s="304">
        <v>22</v>
      </c>
      <c r="B22" s="632"/>
      <c r="C22" s="632"/>
      <c r="D22" s="632"/>
      <c r="E22" s="632"/>
      <c r="F22" s="588" t="s">
        <v>354</v>
      </c>
      <c r="G22" s="589">
        <v>38246</v>
      </c>
      <c r="H22" s="589">
        <v>38187</v>
      </c>
      <c r="I22" s="593">
        <v>15.008219178082191</v>
      </c>
      <c r="J22" s="594">
        <v>5.75</v>
      </c>
      <c r="K22" s="590">
        <v>296623</v>
      </c>
      <c r="L22" s="591"/>
      <c r="M22" s="592" t="s">
        <v>156</v>
      </c>
      <c r="N22" s="592" t="s">
        <v>156</v>
      </c>
      <c r="O22" s="592" t="s">
        <v>156</v>
      </c>
      <c r="P22" s="30"/>
      <c r="Q22" s="614"/>
    </row>
    <row r="23" spans="1:17" ht="15" customHeight="1" x14ac:dyDescent="0.25">
      <c r="A23" s="304">
        <v>23</v>
      </c>
      <c r="B23" s="632"/>
      <c r="C23" s="632"/>
      <c r="D23" s="632"/>
      <c r="E23" s="632"/>
      <c r="F23" s="588" t="s">
        <v>355</v>
      </c>
      <c r="G23" s="589">
        <v>40532</v>
      </c>
      <c r="H23" s="589">
        <v>40443</v>
      </c>
      <c r="I23" s="593">
        <v>12</v>
      </c>
      <c r="J23" s="594" t="s">
        <v>156</v>
      </c>
      <c r="K23" s="590">
        <v>250516</v>
      </c>
      <c r="L23" s="591"/>
      <c r="M23" s="592" t="s">
        <v>156</v>
      </c>
      <c r="N23" s="592" t="s">
        <v>156</v>
      </c>
      <c r="O23" s="592" t="s">
        <v>156</v>
      </c>
      <c r="P23" s="30"/>
      <c r="Q23" s="614"/>
    </row>
    <row r="24" spans="1:17" ht="15" customHeight="1" x14ac:dyDescent="0.25">
      <c r="A24" s="304">
        <v>24</v>
      </c>
      <c r="B24" s="632"/>
      <c r="C24" s="632"/>
      <c r="D24" s="632"/>
      <c r="E24" s="632"/>
      <c r="F24" s="588" t="s">
        <v>356</v>
      </c>
      <c r="G24" s="589">
        <v>41926</v>
      </c>
      <c r="H24" s="589">
        <v>41809</v>
      </c>
      <c r="I24" s="593">
        <v>7</v>
      </c>
      <c r="J24" s="594" t="s">
        <v>156</v>
      </c>
      <c r="K24" s="590">
        <v>150000</v>
      </c>
      <c r="L24" s="591"/>
      <c r="M24" s="592" t="s">
        <v>156</v>
      </c>
      <c r="N24" s="592" t="s">
        <v>156</v>
      </c>
      <c r="O24" s="592" t="s">
        <v>156</v>
      </c>
      <c r="P24" s="30"/>
      <c r="Q24" s="614"/>
    </row>
    <row r="25" spans="1:17" ht="15" customHeight="1" x14ac:dyDescent="0.25">
      <c r="A25" s="304">
        <v>25</v>
      </c>
      <c r="B25" s="632"/>
      <c r="C25" s="632"/>
      <c r="D25" s="632"/>
      <c r="E25" s="632"/>
      <c r="F25" s="588" t="s">
        <v>357</v>
      </c>
      <c r="G25" s="595"/>
      <c r="H25" s="595"/>
      <c r="I25" s="596"/>
      <c r="J25" s="597"/>
      <c r="K25" s="583">
        <v>796014</v>
      </c>
      <c r="L25" s="584">
        <v>874114</v>
      </c>
      <c r="M25" s="585" t="s">
        <v>156</v>
      </c>
      <c r="N25" s="585" t="s">
        <v>156</v>
      </c>
      <c r="O25" s="585" t="s">
        <v>156</v>
      </c>
      <c r="P25" s="30"/>
      <c r="Q25" s="614"/>
    </row>
    <row r="26" spans="1:17" ht="15" customHeight="1" x14ac:dyDescent="0.25">
      <c r="A26" s="304">
        <v>26</v>
      </c>
      <c r="B26" s="632"/>
      <c r="C26" s="632"/>
      <c r="D26" s="632"/>
      <c r="E26" s="632"/>
      <c r="F26" s="601" t="s">
        <v>358</v>
      </c>
      <c r="G26" s="572"/>
      <c r="H26" s="572"/>
      <c r="I26" s="586"/>
      <c r="J26" s="574"/>
      <c r="K26" s="575"/>
      <c r="L26" s="576"/>
      <c r="M26" s="577"/>
      <c r="N26" s="577"/>
      <c r="O26" s="578"/>
      <c r="P26" s="30"/>
      <c r="Q26" s="614"/>
    </row>
    <row r="27" spans="1:17" ht="15" customHeight="1" x14ac:dyDescent="0.25">
      <c r="A27" s="304">
        <v>27</v>
      </c>
      <c r="B27" s="632"/>
      <c r="C27" s="632"/>
      <c r="D27" s="632"/>
      <c r="E27" s="632"/>
      <c r="F27" s="602" t="s">
        <v>156</v>
      </c>
      <c r="G27" s="589">
        <v>42038</v>
      </c>
      <c r="H27" s="589">
        <v>41989</v>
      </c>
      <c r="I27" s="581">
        <v>3</v>
      </c>
      <c r="J27" s="582" t="s">
        <v>158</v>
      </c>
      <c r="K27" s="590"/>
      <c r="L27" s="591"/>
      <c r="M27" s="603"/>
      <c r="N27" s="603"/>
      <c r="O27" s="604"/>
      <c r="P27" s="30"/>
      <c r="Q27" s="614"/>
    </row>
    <row r="28" spans="1:17" ht="15" customHeight="1" x14ac:dyDescent="0.25">
      <c r="A28" s="304">
        <v>28</v>
      </c>
      <c r="B28" s="632"/>
      <c r="C28" s="632"/>
      <c r="D28" s="632"/>
      <c r="E28" s="632"/>
      <c r="F28" s="602" t="s">
        <v>359</v>
      </c>
      <c r="G28" s="589">
        <v>42038</v>
      </c>
      <c r="H28" s="589">
        <v>41989</v>
      </c>
      <c r="I28" s="581">
        <v>3</v>
      </c>
      <c r="J28" s="582" t="s">
        <v>158</v>
      </c>
      <c r="K28" s="590"/>
      <c r="L28" s="591"/>
      <c r="M28" s="603"/>
      <c r="N28" s="603"/>
      <c r="O28" s="604"/>
      <c r="P28" s="30"/>
      <c r="Q28" s="614"/>
    </row>
    <row r="29" spans="1:17" ht="15" customHeight="1" x14ac:dyDescent="0.25">
      <c r="A29" s="304">
        <v>29</v>
      </c>
      <c r="B29" s="632"/>
      <c r="C29" s="632"/>
      <c r="D29" s="632"/>
      <c r="E29" s="632"/>
      <c r="F29" s="602" t="s">
        <v>359</v>
      </c>
      <c r="G29" s="589">
        <v>42038</v>
      </c>
      <c r="H29" s="589">
        <v>41989</v>
      </c>
      <c r="I29" s="581">
        <v>3</v>
      </c>
      <c r="J29" s="582" t="s">
        <v>158</v>
      </c>
      <c r="K29" s="590"/>
      <c r="L29" s="591"/>
      <c r="M29" s="603"/>
      <c r="N29" s="603"/>
      <c r="O29" s="604"/>
      <c r="P29" s="30"/>
      <c r="Q29" s="614"/>
    </row>
    <row r="30" spans="1:17" ht="15" customHeight="1" x14ac:dyDescent="0.25">
      <c r="A30" s="304">
        <v>30</v>
      </c>
      <c r="B30" s="632"/>
      <c r="C30" s="632"/>
      <c r="D30" s="632"/>
      <c r="E30" s="632"/>
      <c r="F30" s="605" t="s">
        <v>360</v>
      </c>
      <c r="G30" s="606"/>
      <c r="H30" s="580"/>
      <c r="I30" s="607"/>
      <c r="J30" s="608"/>
      <c r="K30" s="609"/>
      <c r="L30" s="610">
        <v>-229</v>
      </c>
      <c r="M30" s="607"/>
      <c r="N30" s="611"/>
      <c r="O30" s="612"/>
      <c r="P30" s="30"/>
      <c r="Q30" s="614"/>
    </row>
    <row r="31" spans="1:17" ht="15" customHeight="1" x14ac:dyDescent="0.25">
      <c r="A31" s="304">
        <v>31</v>
      </c>
      <c r="B31" s="632"/>
      <c r="C31" s="632"/>
      <c r="D31" s="632"/>
      <c r="E31" s="632"/>
      <c r="F31" s="736"/>
      <c r="G31" s="150"/>
      <c r="H31" s="150"/>
      <c r="I31" s="737"/>
      <c r="J31" s="738"/>
      <c r="K31" s="739"/>
      <c r="L31" s="739"/>
      <c r="M31" s="739"/>
      <c r="N31" s="739"/>
      <c r="O31" s="739"/>
      <c r="P31" s="30"/>
      <c r="Q31" s="614"/>
    </row>
    <row r="32" spans="1:17" ht="15" customHeight="1" x14ac:dyDescent="0.25">
      <c r="A32" s="304">
        <v>32</v>
      </c>
      <c r="B32" s="632"/>
      <c r="C32" s="632"/>
      <c r="D32" s="632"/>
      <c r="E32" s="632"/>
      <c r="F32" s="736"/>
      <c r="G32" s="150"/>
      <c r="H32" s="150"/>
      <c r="I32" s="737"/>
      <c r="J32" s="738"/>
      <c r="K32" s="739"/>
      <c r="L32" s="739"/>
      <c r="M32" s="739"/>
      <c r="N32" s="739"/>
      <c r="O32" s="739"/>
      <c r="P32" s="30"/>
      <c r="Q32" s="614"/>
    </row>
    <row r="33" spans="1:17" ht="15" customHeight="1" x14ac:dyDescent="0.25">
      <c r="A33" s="304">
        <v>33</v>
      </c>
      <c r="B33" s="632"/>
      <c r="C33" s="632"/>
      <c r="D33" s="632"/>
      <c r="E33" s="632"/>
      <c r="F33" s="736"/>
      <c r="G33" s="150"/>
      <c r="H33" s="150"/>
      <c r="I33" s="737"/>
      <c r="J33" s="738"/>
      <c r="K33" s="739"/>
      <c r="L33" s="739"/>
      <c r="M33" s="739"/>
      <c r="N33" s="739"/>
      <c r="O33" s="739"/>
      <c r="P33" s="30"/>
      <c r="Q33" s="614"/>
    </row>
    <row r="34" spans="1:17" ht="15" customHeight="1" x14ac:dyDescent="0.25">
      <c r="A34" s="304">
        <v>34</v>
      </c>
      <c r="B34" s="632"/>
      <c r="C34" s="632"/>
      <c r="D34" s="632"/>
      <c r="E34" s="632"/>
      <c r="F34" s="736"/>
      <c r="G34" s="150"/>
      <c r="H34" s="150"/>
      <c r="I34" s="737"/>
      <c r="J34" s="738"/>
      <c r="K34" s="739"/>
      <c r="L34" s="739"/>
      <c r="M34" s="739"/>
      <c r="N34" s="739"/>
      <c r="O34" s="739"/>
      <c r="P34" s="30"/>
      <c r="Q34" s="614"/>
    </row>
    <row r="35" spans="1:17" ht="15" customHeight="1" x14ac:dyDescent="0.25">
      <c r="A35" s="304">
        <v>35</v>
      </c>
      <c r="B35" s="632"/>
      <c r="C35" s="632"/>
      <c r="D35" s="632"/>
      <c r="E35" s="632"/>
      <c r="F35" s="736"/>
      <c r="G35" s="150"/>
      <c r="H35" s="150"/>
      <c r="I35" s="737"/>
      <c r="J35" s="738"/>
      <c r="K35" s="739"/>
      <c r="L35" s="740"/>
      <c r="M35" s="740"/>
      <c r="N35" s="740"/>
      <c r="O35" s="740"/>
      <c r="P35" s="30"/>
      <c r="Q35" s="614"/>
    </row>
    <row r="36" spans="1:17" ht="15" customHeight="1" x14ac:dyDescent="0.25">
      <c r="A36" s="304">
        <v>36</v>
      </c>
      <c r="B36" s="632"/>
      <c r="C36" s="632"/>
      <c r="D36" s="632"/>
      <c r="E36" s="632"/>
      <c r="F36" s="133" t="s">
        <v>111</v>
      </c>
      <c r="G36" s="85"/>
      <c r="H36" s="86"/>
      <c r="I36" s="87"/>
      <c r="J36" s="88"/>
      <c r="K36" s="95"/>
      <c r="L36" s="167">
        <v>2256881</v>
      </c>
      <c r="M36" s="167" t="s">
        <v>156</v>
      </c>
      <c r="N36" s="167" t="s">
        <v>156</v>
      </c>
      <c r="O36" s="167" t="s">
        <v>156</v>
      </c>
      <c r="P36" s="30"/>
      <c r="Q36" s="614" t="s">
        <v>100</v>
      </c>
    </row>
    <row r="37" spans="1:17" ht="12.75" customHeight="1" x14ac:dyDescent="0.25">
      <c r="A37" s="304">
        <v>37</v>
      </c>
      <c r="B37" s="632"/>
      <c r="C37" s="632"/>
      <c r="D37" s="632"/>
      <c r="E37" s="632"/>
      <c r="F37" s="44"/>
      <c r="G37" s="85"/>
      <c r="H37" s="86"/>
      <c r="I37" s="87"/>
      <c r="J37" s="88"/>
      <c r="K37" s="87"/>
      <c r="L37" s="88"/>
      <c r="M37" s="88"/>
      <c r="N37" s="87"/>
      <c r="O37" s="89"/>
      <c r="P37" s="201"/>
      <c r="Q37" s="614"/>
    </row>
    <row r="38" spans="1:17" ht="21" customHeight="1" x14ac:dyDescent="0.3">
      <c r="A38" s="304">
        <v>38</v>
      </c>
      <c r="B38" s="632"/>
      <c r="C38" s="241" t="s">
        <v>89</v>
      </c>
      <c r="D38" s="242"/>
      <c r="E38" s="242"/>
      <c r="F38" s="242"/>
      <c r="G38" s="85"/>
      <c r="H38" s="86"/>
      <c r="I38" s="87"/>
      <c r="J38" s="88"/>
      <c r="K38" s="87"/>
      <c r="L38" s="88"/>
      <c r="M38" s="88"/>
      <c r="N38" s="87"/>
      <c r="O38" s="89"/>
      <c r="P38" s="201"/>
      <c r="Q38" s="614"/>
    </row>
    <row r="39" spans="1:17" ht="15" customHeight="1" thickBot="1" x14ac:dyDescent="0.3">
      <c r="A39" s="304">
        <v>39</v>
      </c>
      <c r="B39" s="632"/>
      <c r="C39" s="632"/>
      <c r="D39" s="632"/>
      <c r="E39" s="632"/>
      <c r="F39" s="44"/>
      <c r="G39" s="85"/>
      <c r="H39" s="86"/>
      <c r="I39" s="87"/>
      <c r="J39" s="88"/>
      <c r="K39" s="87"/>
      <c r="L39" s="87"/>
      <c r="M39" s="87"/>
      <c r="N39" s="87"/>
      <c r="O39" s="87"/>
      <c r="P39" s="202"/>
      <c r="Q39" s="614"/>
    </row>
    <row r="40" spans="1:17" ht="15" customHeight="1" thickBot="1" x14ac:dyDescent="0.3">
      <c r="A40" s="304">
        <v>40</v>
      </c>
      <c r="B40" s="632"/>
      <c r="C40" s="632"/>
      <c r="D40" s="632"/>
      <c r="E40" s="245" t="s">
        <v>57</v>
      </c>
      <c r="F40" s="85"/>
      <c r="G40" s="88"/>
      <c r="H40" s="86"/>
      <c r="I40" s="181">
        <v>1160.9698448692607</v>
      </c>
      <c r="J40" s="88"/>
      <c r="K40" s="87"/>
      <c r="L40" s="87"/>
      <c r="M40" s="87"/>
      <c r="N40" s="87"/>
      <c r="O40" s="87"/>
      <c r="P40" s="202"/>
      <c r="Q40" s="614" t="s">
        <v>109</v>
      </c>
    </row>
    <row r="41" spans="1:17" ht="15" customHeight="1" x14ac:dyDescent="0.25">
      <c r="A41" s="304">
        <v>41</v>
      </c>
      <c r="B41" s="632"/>
      <c r="C41" s="632"/>
      <c r="D41" s="632"/>
      <c r="E41" s="632"/>
      <c r="F41" s="44"/>
      <c r="G41" s="88"/>
      <c r="H41" s="86"/>
      <c r="I41" s="89"/>
      <c r="J41" s="88"/>
      <c r="K41" s="90"/>
      <c r="L41" s="87"/>
      <c r="M41" s="87"/>
      <c r="N41" s="87"/>
      <c r="O41" s="87"/>
      <c r="P41" s="202"/>
      <c r="Q41" s="614"/>
    </row>
    <row r="42" spans="1:17" ht="15" customHeight="1" x14ac:dyDescent="0.25">
      <c r="A42" s="304">
        <v>42</v>
      </c>
      <c r="B42" s="632"/>
      <c r="C42" s="632"/>
      <c r="D42" s="632"/>
      <c r="E42" s="632"/>
      <c r="F42" s="134" t="s">
        <v>110</v>
      </c>
      <c r="G42" s="88"/>
      <c r="H42" s="741">
        <v>2256881</v>
      </c>
      <c r="I42" s="89"/>
      <c r="J42" s="88"/>
      <c r="K42" s="90"/>
      <c r="L42" s="87"/>
      <c r="M42" s="87"/>
      <c r="N42" s="87"/>
      <c r="O42" s="87"/>
      <c r="P42" s="202"/>
      <c r="Q42" s="614"/>
    </row>
    <row r="43" spans="1:17" ht="15" customHeight="1" x14ac:dyDescent="0.25">
      <c r="A43" s="304">
        <v>43</v>
      </c>
      <c r="B43" s="632"/>
      <c r="C43" s="632"/>
      <c r="D43" s="632"/>
      <c r="E43" s="632"/>
      <c r="F43" s="41" t="s">
        <v>58</v>
      </c>
      <c r="G43" s="88"/>
      <c r="H43" s="620">
        <v>0.44</v>
      </c>
      <c r="I43" s="89"/>
      <c r="J43" s="88"/>
      <c r="K43" s="90"/>
      <c r="L43" s="87"/>
      <c r="M43" s="87"/>
      <c r="N43" s="87"/>
      <c r="O43" s="87"/>
      <c r="P43" s="202"/>
      <c r="Q43" s="614"/>
    </row>
    <row r="44" spans="1:17" ht="15" customHeight="1" x14ac:dyDescent="0.25">
      <c r="A44" s="304">
        <v>44</v>
      </c>
      <c r="B44" s="632"/>
      <c r="C44" s="632"/>
      <c r="D44" s="632"/>
      <c r="E44" s="632"/>
      <c r="F44" s="41" t="s">
        <v>59</v>
      </c>
      <c r="G44" s="88"/>
      <c r="H44" s="741">
        <v>370528.30278397026</v>
      </c>
      <c r="I44" s="89"/>
      <c r="J44" s="88"/>
      <c r="K44" s="90"/>
      <c r="L44" s="87"/>
      <c r="M44" s="87"/>
      <c r="N44" s="87"/>
      <c r="O44" s="87"/>
      <c r="P44" s="202"/>
      <c r="Q44" s="614"/>
    </row>
    <row r="45" spans="1:17" ht="15" customHeight="1" x14ac:dyDescent="0.25">
      <c r="A45" s="304">
        <v>45</v>
      </c>
      <c r="B45" s="632"/>
      <c r="C45" s="632"/>
      <c r="D45" s="632"/>
      <c r="E45" s="245" t="s">
        <v>60</v>
      </c>
      <c r="F45" s="44"/>
      <c r="G45" s="90"/>
      <c r="H45" s="86"/>
      <c r="I45" s="395">
        <v>7.2237948400889068E-2</v>
      </c>
      <c r="J45" s="88"/>
      <c r="K45" s="91"/>
      <c r="L45" s="87"/>
      <c r="M45" s="87"/>
      <c r="N45" s="87"/>
      <c r="O45" s="87"/>
      <c r="P45" s="202"/>
      <c r="Q45" s="614"/>
    </row>
    <row r="46" spans="1:17" ht="15" customHeight="1" thickBot="1" x14ac:dyDescent="0.3">
      <c r="A46" s="304">
        <v>46</v>
      </c>
      <c r="B46" s="632"/>
      <c r="C46" s="632"/>
      <c r="D46" s="632"/>
      <c r="E46" s="632"/>
      <c r="F46" s="44"/>
      <c r="G46" s="88"/>
      <c r="H46" s="86"/>
      <c r="I46" s="89"/>
      <c r="J46" s="88"/>
      <c r="K46" s="87"/>
      <c r="L46" s="87"/>
      <c r="M46" s="87"/>
      <c r="N46" s="87"/>
      <c r="O46" s="87"/>
      <c r="P46" s="202"/>
      <c r="Q46" s="614"/>
    </row>
    <row r="47" spans="1:17" ht="15" customHeight="1" thickBot="1" x14ac:dyDescent="0.3">
      <c r="A47" s="304">
        <v>47</v>
      </c>
      <c r="B47" s="631"/>
      <c r="C47" s="644"/>
      <c r="D47" s="644"/>
      <c r="E47" s="621" t="s">
        <v>17</v>
      </c>
      <c r="F47" s="27"/>
      <c r="G47" s="32"/>
      <c r="H47" s="31"/>
      <c r="I47" s="181">
        <v>83.866079748653831</v>
      </c>
      <c r="J47" s="88"/>
      <c r="K47" s="87"/>
      <c r="L47" s="87"/>
      <c r="M47" s="87"/>
      <c r="N47" s="87"/>
      <c r="O47" s="87"/>
      <c r="P47" s="202"/>
      <c r="Q47" s="614" t="s">
        <v>106</v>
      </c>
    </row>
    <row r="48" spans="1:17" x14ac:dyDescent="0.25">
      <c r="A48" s="640"/>
      <c r="B48" s="641"/>
      <c r="C48" s="641"/>
      <c r="D48" s="641"/>
      <c r="E48" s="641"/>
      <c r="F48" s="204"/>
      <c r="G48" s="205"/>
      <c r="H48" s="205"/>
      <c r="I48" s="205"/>
      <c r="J48" s="205"/>
      <c r="K48" s="204"/>
      <c r="L48" s="204"/>
      <c r="M48" s="175"/>
      <c r="N48" s="175"/>
      <c r="O48" s="175"/>
      <c r="P48" s="613"/>
      <c r="Q48" s="614"/>
    </row>
  </sheetData>
  <sheetProtection formatRows="0" insertRows="0"/>
  <mergeCells count="3">
    <mergeCell ref="M2:O2"/>
    <mergeCell ref="M3:O3"/>
    <mergeCell ref="A5:O5"/>
  </mergeCells>
  <dataValidations count="2">
    <dataValidation allowBlank="1" showInputMessage="1" showErrorMessage="1" prompt="Please enter text" sqref="F11:F35"/>
    <dataValidation allowBlank="1" showInputMessage="1" showErrorMessage="1" prompt="Please enter a date that can be expressed in the d/m/yyyy format" sqref="G11:H35"/>
  </dataValidations>
  <printOptions headings="1"/>
  <pageMargins left="0.70866141732283472" right="0.70866141732283472" top="0.74803149606299213" bottom="0.74803149606299213" header="0.31496062992125984" footer="0.31496062992125984"/>
  <pageSetup paperSize="9" scale="56" fitToHeight="0" orientation="landscape" r:id="rId1"/>
  <headerFooter>
    <oddHeader>&amp;CCommerce Commission Information Disclosure Template</oddHeader>
    <oddFooter>&amp;L&amp;F&amp;C&amp;A&amp;R&amp;P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FBFBF"/>
    <pageSetUpPr fitToPage="1"/>
  </sheetPr>
  <dimension ref="A1:V71"/>
  <sheetViews>
    <sheetView showGridLines="0" view="pageBreakPreview" zoomScaleNormal="100" zoomScaleSheetLayoutView="100" workbookViewId="0"/>
  </sheetViews>
  <sheetFormatPr defaultColWidth="8.85546875" defaultRowHeight="15" x14ac:dyDescent="0.25"/>
  <cols>
    <col min="1" max="1" width="4.28515625" style="110" customWidth="1"/>
    <col min="2" max="2" width="3.140625" style="110" customWidth="1"/>
    <col min="3" max="3" width="5.140625" style="110" customWidth="1"/>
    <col min="4" max="4" width="2.28515625" style="110" customWidth="1"/>
    <col min="5" max="5" width="1.42578125" style="110" customWidth="1"/>
    <col min="6" max="6" width="15.42578125" style="110" customWidth="1"/>
    <col min="7" max="7" width="13.42578125" style="110" customWidth="1"/>
    <col min="8" max="8" width="11.85546875" style="110" customWidth="1"/>
    <col min="9" max="9" width="19.42578125" style="110" customWidth="1"/>
    <col min="10" max="16" width="3.140625" style="110" customWidth="1"/>
    <col min="17" max="17" width="2.42578125" style="110" customWidth="1"/>
    <col min="18" max="20" width="16.140625" style="110" customWidth="1"/>
    <col min="21" max="21" width="2.7109375" style="110" customWidth="1"/>
    <col min="22" max="22" width="22" style="110" customWidth="1"/>
    <col min="23" max="16384" width="8.85546875" style="110"/>
  </cols>
  <sheetData>
    <row r="1" spans="1:22" ht="12.75" customHeight="1" x14ac:dyDescent="0.25">
      <c r="A1" s="301"/>
      <c r="B1" s="153"/>
      <c r="C1" s="153"/>
      <c r="D1" s="153"/>
      <c r="E1" s="153"/>
      <c r="F1" s="153"/>
      <c r="G1" s="153"/>
      <c r="H1" s="153"/>
      <c r="I1" s="153"/>
      <c r="J1" s="153"/>
      <c r="K1" s="153"/>
      <c r="L1" s="153"/>
      <c r="M1" s="153"/>
      <c r="N1" s="153"/>
      <c r="O1" s="153"/>
      <c r="P1" s="153"/>
      <c r="Q1" s="698"/>
      <c r="R1" s="698"/>
      <c r="S1" s="153"/>
      <c r="T1" s="153"/>
      <c r="U1" s="699"/>
      <c r="V1" s="109"/>
    </row>
    <row r="2" spans="1:22" ht="18" customHeight="1" x14ac:dyDescent="0.3">
      <c r="A2" s="211"/>
      <c r="B2" s="155"/>
      <c r="C2" s="155"/>
      <c r="D2" s="155"/>
      <c r="E2" s="155"/>
      <c r="F2" s="155"/>
      <c r="G2" s="16"/>
      <c r="H2" s="16"/>
      <c r="I2" s="16"/>
      <c r="J2" s="16"/>
      <c r="K2" s="16"/>
      <c r="L2" s="16"/>
      <c r="M2" s="16"/>
      <c r="N2" s="16"/>
      <c r="O2" s="16"/>
      <c r="P2" s="16"/>
      <c r="Q2" s="16" t="s">
        <v>2</v>
      </c>
      <c r="R2" s="796" t="s">
        <v>377</v>
      </c>
      <c r="S2" s="797"/>
      <c r="T2" s="798"/>
      <c r="U2" s="156"/>
      <c r="V2" s="101"/>
    </row>
    <row r="3" spans="1:22" ht="18" customHeight="1" x14ac:dyDescent="0.25">
      <c r="A3" s="211"/>
      <c r="B3" s="155"/>
      <c r="C3" s="155"/>
      <c r="D3" s="155"/>
      <c r="E3" s="155"/>
      <c r="F3" s="155"/>
      <c r="G3" s="16"/>
      <c r="H3" s="16"/>
      <c r="I3" s="16"/>
      <c r="J3" s="16"/>
      <c r="K3" s="16"/>
      <c r="L3" s="16"/>
      <c r="M3" s="16"/>
      <c r="N3" s="16"/>
      <c r="O3" s="16"/>
      <c r="P3" s="16"/>
      <c r="Q3" s="16" t="s">
        <v>0</v>
      </c>
      <c r="R3" s="799">
        <v>42551</v>
      </c>
      <c r="S3" s="799"/>
      <c r="T3" s="799"/>
      <c r="U3" s="60"/>
      <c r="V3" s="101"/>
    </row>
    <row r="4" spans="1:22" ht="20.25" customHeight="1" x14ac:dyDescent="0.35">
      <c r="A4" s="214" t="s">
        <v>91</v>
      </c>
      <c r="B4" s="215"/>
      <c r="C4" s="159"/>
      <c r="D4" s="155"/>
      <c r="E4" s="155"/>
      <c r="F4" s="155"/>
      <c r="G4" s="155"/>
      <c r="H4" s="155"/>
      <c r="I4" s="155"/>
      <c r="J4" s="155"/>
      <c r="K4" s="155"/>
      <c r="L4" s="155"/>
      <c r="M4" s="155"/>
      <c r="N4" s="155"/>
      <c r="O4" s="155"/>
      <c r="P4" s="155"/>
      <c r="Q4" s="160"/>
      <c r="R4" s="160"/>
      <c r="S4" s="155"/>
      <c r="T4" s="155"/>
      <c r="U4" s="156"/>
      <c r="V4" s="101"/>
    </row>
    <row r="5" spans="1:22" ht="46.5" customHeight="1" x14ac:dyDescent="0.25">
      <c r="A5" s="770" t="s">
        <v>78</v>
      </c>
      <c r="B5" s="771"/>
      <c r="C5" s="771"/>
      <c r="D5" s="771"/>
      <c r="E5" s="771"/>
      <c r="F5" s="771"/>
      <c r="G5" s="771"/>
      <c r="H5" s="771"/>
      <c r="I5" s="771"/>
      <c r="J5" s="771"/>
      <c r="K5" s="771"/>
      <c r="L5" s="771"/>
      <c r="M5" s="771"/>
      <c r="N5" s="771"/>
      <c r="O5" s="771"/>
      <c r="P5" s="771"/>
      <c r="Q5" s="771"/>
      <c r="R5" s="771"/>
      <c r="S5" s="771"/>
      <c r="T5" s="771"/>
      <c r="U5" s="60"/>
      <c r="V5" s="302"/>
    </row>
    <row r="6" spans="1:22" x14ac:dyDescent="0.25">
      <c r="A6" s="218" t="s">
        <v>107</v>
      </c>
      <c r="B6" s="162"/>
      <c r="C6" s="162"/>
      <c r="D6" s="163"/>
      <c r="E6" s="155"/>
      <c r="F6" s="155"/>
      <c r="G6" s="155"/>
      <c r="H6" s="155"/>
      <c r="I6" s="155"/>
      <c r="J6" s="155"/>
      <c r="K6" s="155"/>
      <c r="L6" s="155"/>
      <c r="M6" s="155"/>
      <c r="N6" s="155"/>
      <c r="O6" s="155"/>
      <c r="P6" s="155"/>
      <c r="Q6" s="160"/>
      <c r="R6" s="160"/>
      <c r="S6" s="155"/>
      <c r="T6" s="155"/>
      <c r="U6" s="156"/>
      <c r="V6" s="303"/>
    </row>
    <row r="7" spans="1:22" ht="30" customHeight="1" x14ac:dyDescent="0.3">
      <c r="A7" s="304">
        <v>7</v>
      </c>
      <c r="B7" s="631"/>
      <c r="C7" s="38" t="s">
        <v>92</v>
      </c>
      <c r="D7" s="33"/>
      <c r="E7" s="40"/>
      <c r="F7" s="40"/>
      <c r="G7" s="40"/>
      <c r="H7" s="40"/>
      <c r="I7" s="40"/>
      <c r="J7" s="40"/>
      <c r="K7" s="40"/>
      <c r="L7" s="40"/>
      <c r="M7" s="40"/>
      <c r="N7" s="40"/>
      <c r="O7" s="40"/>
      <c r="P7" s="40"/>
      <c r="Q7" s="40"/>
      <c r="R7" s="40"/>
      <c r="S7" s="40"/>
      <c r="T7" s="15" t="s">
        <v>4</v>
      </c>
      <c r="U7" s="165"/>
      <c r="V7" s="102"/>
    </row>
    <row r="8" spans="1:22" ht="20.100000000000001" customHeight="1" x14ac:dyDescent="0.25">
      <c r="A8" s="304">
        <v>8</v>
      </c>
      <c r="B8" s="631"/>
      <c r="C8" s="632"/>
      <c r="D8" s="45"/>
      <c r="E8" s="35" t="s">
        <v>18</v>
      </c>
      <c r="F8" s="45"/>
      <c r="G8" s="40"/>
      <c r="H8" s="40"/>
      <c r="I8" s="40"/>
      <c r="J8" s="40"/>
      <c r="K8" s="40"/>
      <c r="L8" s="40"/>
      <c r="M8" s="40"/>
      <c r="N8" s="40"/>
      <c r="O8" s="40"/>
      <c r="P8" s="40"/>
      <c r="Q8" s="40"/>
      <c r="R8" s="40"/>
      <c r="S8" s="227"/>
      <c r="T8" s="227"/>
      <c r="U8" s="166"/>
      <c r="V8" s="102"/>
    </row>
    <row r="9" spans="1:22" ht="15" customHeight="1" x14ac:dyDescent="0.25">
      <c r="A9" s="304">
        <v>9</v>
      </c>
      <c r="B9" s="631"/>
      <c r="C9" s="632"/>
      <c r="D9" s="46"/>
      <c r="E9" s="47"/>
      <c r="F9" s="19" t="s">
        <v>81</v>
      </c>
      <c r="G9" s="40"/>
      <c r="H9" s="40"/>
      <c r="I9" s="40"/>
      <c r="J9" s="40"/>
      <c r="K9" s="40"/>
      <c r="L9" s="40"/>
      <c r="M9" s="40"/>
      <c r="N9" s="40"/>
      <c r="O9" s="40"/>
      <c r="P9" s="40"/>
      <c r="Q9" s="40"/>
      <c r="R9" s="40"/>
      <c r="S9" s="40"/>
      <c r="T9" s="167">
        <v>25879</v>
      </c>
      <c r="U9" s="166"/>
      <c r="V9" s="109" t="s">
        <v>94</v>
      </c>
    </row>
    <row r="10" spans="1:22" ht="15" customHeight="1" x14ac:dyDescent="0.25">
      <c r="A10" s="304">
        <v>10</v>
      </c>
      <c r="B10" s="631"/>
      <c r="C10" s="632"/>
      <c r="D10" s="43" t="s">
        <v>6</v>
      </c>
      <c r="E10" s="47"/>
      <c r="F10" s="19" t="s">
        <v>85</v>
      </c>
      <c r="G10" s="40"/>
      <c r="H10" s="40"/>
      <c r="I10" s="40"/>
      <c r="J10" s="40"/>
      <c r="K10" s="40"/>
      <c r="L10" s="40"/>
      <c r="M10" s="40"/>
      <c r="N10" s="40"/>
      <c r="O10" s="40"/>
      <c r="P10" s="40"/>
      <c r="Q10" s="40"/>
      <c r="R10" s="40"/>
      <c r="S10" s="40"/>
      <c r="T10" s="116">
        <v>0</v>
      </c>
      <c r="U10" s="166"/>
      <c r="V10" s="109"/>
    </row>
    <row r="11" spans="1:22" ht="15" customHeight="1" x14ac:dyDescent="0.25">
      <c r="A11" s="304">
        <v>11</v>
      </c>
      <c r="B11" s="631"/>
      <c r="C11" s="632"/>
      <c r="D11" s="43" t="s">
        <v>6</v>
      </c>
      <c r="E11" s="47"/>
      <c r="F11" s="20" t="s">
        <v>86</v>
      </c>
      <c r="G11" s="40"/>
      <c r="H11" s="40"/>
      <c r="I11" s="40"/>
      <c r="J11" s="40"/>
      <c r="K11" s="40"/>
      <c r="L11" s="40"/>
      <c r="M11" s="40"/>
      <c r="N11" s="40"/>
      <c r="O11" s="40"/>
      <c r="P11" s="40"/>
      <c r="Q11" s="40"/>
      <c r="R11" s="40"/>
      <c r="S11" s="20"/>
      <c r="T11" s="721">
        <v>63</v>
      </c>
      <c r="U11" s="166"/>
      <c r="V11" s="109"/>
    </row>
    <row r="12" spans="1:22" ht="15" customHeight="1" thickBot="1" x14ac:dyDescent="0.3">
      <c r="A12" s="304">
        <v>12</v>
      </c>
      <c r="B12" s="631"/>
      <c r="C12" s="632"/>
      <c r="D12" s="20"/>
      <c r="E12" s="48"/>
      <c r="F12" s="48"/>
      <c r="G12" s="40"/>
      <c r="H12" s="40"/>
      <c r="I12" s="40"/>
      <c r="J12" s="40"/>
      <c r="K12" s="40"/>
      <c r="L12" s="40"/>
      <c r="M12" s="40"/>
      <c r="N12" s="40"/>
      <c r="O12" s="40"/>
      <c r="P12" s="40"/>
      <c r="Q12" s="40"/>
      <c r="R12" s="40"/>
      <c r="S12" s="40"/>
      <c r="T12" s="94"/>
      <c r="U12" s="166"/>
      <c r="V12" s="109"/>
    </row>
    <row r="13" spans="1:22" ht="15" customHeight="1" thickBot="1" x14ac:dyDescent="0.3">
      <c r="A13" s="304">
        <v>13</v>
      </c>
      <c r="B13" s="631"/>
      <c r="C13" s="632"/>
      <c r="D13" s="20"/>
      <c r="E13" s="25" t="s">
        <v>19</v>
      </c>
      <c r="F13" s="19"/>
      <c r="G13" s="40"/>
      <c r="H13" s="40"/>
      <c r="I13" s="40"/>
      <c r="J13" s="40"/>
      <c r="K13" s="40"/>
      <c r="L13" s="40"/>
      <c r="M13" s="40"/>
      <c r="N13" s="40"/>
      <c r="O13" s="40"/>
      <c r="P13" s="40"/>
      <c r="Q13" s="40"/>
      <c r="R13" s="40"/>
      <c r="S13" s="20"/>
      <c r="T13" s="429">
        <v>25942</v>
      </c>
      <c r="U13" s="166"/>
      <c r="V13" s="109" t="s">
        <v>99</v>
      </c>
    </row>
    <row r="14" spans="1:22" ht="20.100000000000001" customHeight="1" x14ac:dyDescent="0.25">
      <c r="A14" s="225">
        <v>14</v>
      </c>
      <c r="B14" s="9"/>
      <c r="C14" s="49"/>
      <c r="D14" s="45"/>
      <c r="E14" s="45" t="s">
        <v>15</v>
      </c>
      <c r="F14" s="45"/>
      <c r="G14" s="40"/>
      <c r="H14" s="40"/>
      <c r="I14" s="40"/>
      <c r="J14" s="40"/>
      <c r="K14" s="40"/>
      <c r="L14" s="40"/>
      <c r="M14" s="40"/>
      <c r="N14" s="40"/>
      <c r="O14" s="40"/>
      <c r="P14" s="40"/>
      <c r="Q14" s="40"/>
      <c r="R14" s="40"/>
      <c r="S14" s="20"/>
      <c r="T14" s="94"/>
      <c r="U14" s="166"/>
      <c r="V14" s="109"/>
    </row>
    <row r="15" spans="1:22" ht="15" customHeight="1" x14ac:dyDescent="0.25">
      <c r="A15" s="304">
        <v>15</v>
      </c>
      <c r="B15" s="631"/>
      <c r="C15" s="632"/>
      <c r="D15" s="43" t="s">
        <v>9</v>
      </c>
      <c r="E15" s="47"/>
      <c r="F15" s="19" t="s">
        <v>20</v>
      </c>
      <c r="G15" s="40"/>
      <c r="H15" s="40"/>
      <c r="I15" s="40"/>
      <c r="J15" s="40"/>
      <c r="K15" s="40"/>
      <c r="L15" s="40"/>
      <c r="M15" s="40"/>
      <c r="N15" s="40"/>
      <c r="O15" s="40"/>
      <c r="P15" s="40"/>
      <c r="Q15" s="40"/>
      <c r="R15" s="40"/>
      <c r="S15" s="40"/>
      <c r="T15" s="167">
        <v>6775</v>
      </c>
      <c r="U15" s="166"/>
      <c r="V15" s="109" t="s">
        <v>133</v>
      </c>
    </row>
    <row r="16" spans="1:22" ht="15" customHeight="1" x14ac:dyDescent="0.25">
      <c r="A16" s="304">
        <v>16</v>
      </c>
      <c r="B16" s="631"/>
      <c r="C16" s="632"/>
      <c r="D16" s="43"/>
      <c r="E16" s="47"/>
      <c r="F16" s="47"/>
      <c r="G16" s="40"/>
      <c r="H16" s="40"/>
      <c r="I16" s="40"/>
      <c r="J16" s="40"/>
      <c r="K16" s="40"/>
      <c r="L16" s="40"/>
      <c r="M16" s="40"/>
      <c r="N16" s="40"/>
      <c r="O16" s="40"/>
      <c r="P16" s="40"/>
      <c r="Q16" s="40"/>
      <c r="R16" s="40"/>
      <c r="S16" s="40"/>
      <c r="T16" s="94"/>
      <c r="U16" s="166"/>
      <c r="V16" s="109"/>
    </row>
    <row r="17" spans="1:22" ht="15" customHeight="1" x14ac:dyDescent="0.25">
      <c r="A17" s="304">
        <v>17</v>
      </c>
      <c r="B17" s="631"/>
      <c r="C17" s="632"/>
      <c r="D17" s="43" t="s">
        <v>9</v>
      </c>
      <c r="E17" s="47"/>
      <c r="F17" s="120" t="s">
        <v>129</v>
      </c>
      <c r="G17" s="121"/>
      <c r="H17" s="121"/>
      <c r="I17" s="121"/>
      <c r="J17" s="121"/>
      <c r="K17" s="121"/>
      <c r="L17" s="121"/>
      <c r="M17" s="121"/>
      <c r="N17" s="121"/>
      <c r="O17" s="121"/>
      <c r="P17" s="121"/>
      <c r="Q17" s="40"/>
      <c r="R17" s="40"/>
      <c r="S17" s="40"/>
      <c r="T17" s="167">
        <v>486</v>
      </c>
      <c r="U17" s="166"/>
      <c r="V17" s="109" t="s">
        <v>134</v>
      </c>
    </row>
    <row r="18" spans="1:22" ht="15" customHeight="1" thickBot="1" x14ac:dyDescent="0.3">
      <c r="A18" s="304">
        <v>18</v>
      </c>
      <c r="B18" s="631"/>
      <c r="C18" s="632"/>
      <c r="D18" s="50"/>
      <c r="E18" s="48"/>
      <c r="F18" s="20"/>
      <c r="G18" s="40"/>
      <c r="H18" s="40"/>
      <c r="I18" s="40"/>
      <c r="J18" s="40"/>
      <c r="K18" s="40"/>
      <c r="L18" s="40"/>
      <c r="M18" s="40"/>
      <c r="N18" s="40"/>
      <c r="O18" s="40"/>
      <c r="P18" s="40"/>
      <c r="Q18" s="40"/>
      <c r="R18" s="40"/>
      <c r="S18" s="40"/>
      <c r="T18" s="94"/>
      <c r="U18" s="166"/>
      <c r="V18" s="109"/>
    </row>
    <row r="19" spans="1:22" ht="15" customHeight="1" thickBot="1" x14ac:dyDescent="0.3">
      <c r="A19" s="304">
        <v>19</v>
      </c>
      <c r="B19" s="631"/>
      <c r="C19" s="632"/>
      <c r="D19" s="45"/>
      <c r="E19" s="45" t="s">
        <v>8</v>
      </c>
      <c r="F19" s="45"/>
      <c r="G19" s="40"/>
      <c r="H19" s="40"/>
      <c r="I19" s="40"/>
      <c r="J19" s="40"/>
      <c r="K19" s="40"/>
      <c r="L19" s="40"/>
      <c r="M19" s="40"/>
      <c r="N19" s="40"/>
      <c r="O19" s="40"/>
      <c r="P19" s="40"/>
      <c r="Q19" s="40"/>
      <c r="R19" s="40"/>
      <c r="S19" s="20"/>
      <c r="T19" s="429">
        <v>18681</v>
      </c>
      <c r="U19" s="166"/>
      <c r="V19" s="109" t="s">
        <v>105</v>
      </c>
    </row>
    <row r="20" spans="1:22" ht="15" customHeight="1" x14ac:dyDescent="0.25">
      <c r="A20" s="304">
        <v>20</v>
      </c>
      <c r="B20" s="631"/>
      <c r="C20" s="632"/>
      <c r="D20" s="51"/>
      <c r="E20" s="20"/>
      <c r="F20" s="20"/>
      <c r="G20" s="20"/>
      <c r="H20" s="20"/>
      <c r="I20" s="20"/>
      <c r="J20" s="20"/>
      <c r="K20" s="20"/>
      <c r="L20" s="20"/>
      <c r="M20" s="20"/>
      <c r="N20" s="20"/>
      <c r="O20" s="20"/>
      <c r="P20" s="20"/>
      <c r="Q20" s="40"/>
      <c r="R20" s="40"/>
      <c r="S20" s="20"/>
      <c r="T20" s="94"/>
      <c r="U20" s="166"/>
      <c r="V20" s="109"/>
    </row>
    <row r="21" spans="1:22" ht="15" customHeight="1" x14ac:dyDescent="0.25">
      <c r="A21" s="304">
        <v>21</v>
      </c>
      <c r="B21" s="631"/>
      <c r="C21" s="632"/>
      <c r="D21" s="43" t="s">
        <v>9</v>
      </c>
      <c r="E21" s="47"/>
      <c r="F21" s="19" t="s">
        <v>21</v>
      </c>
      <c r="G21" s="40"/>
      <c r="H21" s="40"/>
      <c r="I21" s="40"/>
      <c r="J21" s="40"/>
      <c r="K21" s="40"/>
      <c r="L21" s="40"/>
      <c r="M21" s="40"/>
      <c r="N21" s="40"/>
      <c r="O21" s="40"/>
      <c r="P21" s="40"/>
      <c r="Q21" s="40"/>
      <c r="R21" s="40"/>
      <c r="S21" s="20"/>
      <c r="T21" s="167">
        <v>5041</v>
      </c>
      <c r="U21" s="166"/>
      <c r="V21" s="109" t="s">
        <v>103</v>
      </c>
    </row>
    <row r="22" spans="1:22" ht="15" customHeight="1" x14ac:dyDescent="0.25">
      <c r="A22" s="304">
        <v>22</v>
      </c>
      <c r="B22" s="631"/>
      <c r="C22" s="632"/>
      <c r="D22" s="20"/>
      <c r="E22" s="47"/>
      <c r="F22" s="47"/>
      <c r="G22" s="40"/>
      <c r="H22" s="40"/>
      <c r="I22" s="40"/>
      <c r="J22" s="40"/>
      <c r="K22" s="40"/>
      <c r="L22" s="40"/>
      <c r="M22" s="40"/>
      <c r="N22" s="40"/>
      <c r="O22" s="40"/>
      <c r="P22" s="40"/>
      <c r="Q22" s="40"/>
      <c r="R22" s="40"/>
      <c r="S22" s="20"/>
      <c r="T22" s="94"/>
      <c r="U22" s="166"/>
      <c r="V22" s="109"/>
    </row>
    <row r="23" spans="1:22" ht="15" customHeight="1" x14ac:dyDescent="0.25">
      <c r="A23" s="304">
        <v>23</v>
      </c>
      <c r="B23" s="631"/>
      <c r="C23" s="632"/>
      <c r="D23" s="43" t="s">
        <v>6</v>
      </c>
      <c r="E23" s="47"/>
      <c r="F23" s="19" t="s">
        <v>79</v>
      </c>
      <c r="G23" s="40"/>
      <c r="H23" s="40"/>
      <c r="I23" s="40"/>
      <c r="J23" s="40"/>
      <c r="K23" s="40"/>
      <c r="L23" s="40"/>
      <c r="M23" s="40"/>
      <c r="N23" s="40"/>
      <c r="O23" s="40"/>
      <c r="P23" s="40"/>
      <c r="Q23" s="40"/>
      <c r="R23" s="40"/>
      <c r="S23" s="20"/>
      <c r="T23" s="167">
        <v>547.26666666666472</v>
      </c>
      <c r="U23" s="166"/>
      <c r="V23" s="109" t="s">
        <v>135</v>
      </c>
    </row>
    <row r="24" spans="1:22" ht="15" customHeight="1" thickBot="1" x14ac:dyDescent="0.3">
      <c r="A24" s="304">
        <v>24</v>
      </c>
      <c r="B24" s="631"/>
      <c r="C24" s="632"/>
      <c r="D24" s="43"/>
      <c r="E24" s="47"/>
      <c r="F24" s="47"/>
      <c r="G24" s="40"/>
      <c r="H24" s="40"/>
      <c r="I24" s="40"/>
      <c r="J24" s="40"/>
      <c r="K24" s="40"/>
      <c r="L24" s="40"/>
      <c r="M24" s="40"/>
      <c r="N24" s="40"/>
      <c r="O24" s="40"/>
      <c r="P24" s="40"/>
      <c r="Q24" s="40"/>
      <c r="R24" s="40"/>
      <c r="S24" s="20"/>
      <c r="T24" s="92"/>
      <c r="U24" s="166"/>
      <c r="V24" s="109"/>
    </row>
    <row r="25" spans="1:22" ht="15" customHeight="1" thickBot="1" x14ac:dyDescent="0.3">
      <c r="A25" s="304">
        <v>25</v>
      </c>
      <c r="B25" s="631"/>
      <c r="C25" s="632"/>
      <c r="D25" s="127"/>
      <c r="E25" s="127" t="s">
        <v>22</v>
      </c>
      <c r="F25" s="127"/>
      <c r="G25" s="119"/>
      <c r="H25" s="119"/>
      <c r="I25" s="119"/>
      <c r="J25" s="119"/>
      <c r="K25" s="119"/>
      <c r="L25" s="119"/>
      <c r="M25" s="119"/>
      <c r="N25" s="119"/>
      <c r="O25" s="119"/>
      <c r="P25" s="119"/>
      <c r="Q25" s="36"/>
      <c r="R25" s="36"/>
      <c r="S25" s="52"/>
      <c r="T25" s="429">
        <v>14187.266666666665</v>
      </c>
      <c r="U25" s="12"/>
      <c r="V25" s="109"/>
    </row>
    <row r="26" spans="1:22" ht="15" customHeight="1" x14ac:dyDescent="0.25">
      <c r="A26" s="304">
        <v>26</v>
      </c>
      <c r="B26" s="631"/>
      <c r="C26" s="632"/>
      <c r="D26" s="36"/>
      <c r="E26" s="35"/>
      <c r="F26" s="35"/>
      <c r="G26" s="36"/>
      <c r="H26" s="36"/>
      <c r="I26" s="36"/>
      <c r="J26" s="36"/>
      <c r="K26" s="36"/>
      <c r="L26" s="36"/>
      <c r="M26" s="36"/>
      <c r="N26" s="36"/>
      <c r="O26" s="36"/>
      <c r="P26" s="36"/>
      <c r="Q26" s="36"/>
      <c r="R26" s="36"/>
      <c r="S26" s="52"/>
      <c r="T26" s="96"/>
      <c r="U26" s="12"/>
      <c r="V26" s="109"/>
    </row>
    <row r="27" spans="1:22" ht="15" customHeight="1" x14ac:dyDescent="0.25">
      <c r="A27" s="304">
        <v>27</v>
      </c>
      <c r="B27" s="631"/>
      <c r="C27" s="632"/>
      <c r="D27" s="53" t="s">
        <v>9</v>
      </c>
      <c r="E27" s="54"/>
      <c r="F27" s="55" t="s">
        <v>17</v>
      </c>
      <c r="G27" s="36"/>
      <c r="H27" s="36"/>
      <c r="I27" s="36"/>
      <c r="J27" s="36"/>
      <c r="K27" s="36"/>
      <c r="L27" s="36"/>
      <c r="M27" s="36"/>
      <c r="N27" s="36"/>
      <c r="O27" s="36"/>
      <c r="P27" s="36"/>
      <c r="Q27" s="36"/>
      <c r="R27" s="36"/>
      <c r="S27" s="52"/>
      <c r="T27" s="167">
        <v>0</v>
      </c>
      <c r="U27" s="12"/>
      <c r="V27" s="109" t="s">
        <v>97</v>
      </c>
    </row>
    <row r="28" spans="1:22" ht="15" customHeight="1" x14ac:dyDescent="0.25">
      <c r="A28" s="304">
        <v>28</v>
      </c>
      <c r="B28" s="631"/>
      <c r="C28" s="632"/>
      <c r="D28" s="20"/>
      <c r="E28" s="20"/>
      <c r="F28" s="20"/>
      <c r="G28" s="20"/>
      <c r="H28" s="20"/>
      <c r="I28" s="20"/>
      <c r="J28" s="20"/>
      <c r="K28" s="20"/>
      <c r="L28" s="20"/>
      <c r="M28" s="20"/>
      <c r="N28" s="20"/>
      <c r="O28" s="20"/>
      <c r="P28" s="20"/>
      <c r="Q28" s="40"/>
      <c r="R28" s="40"/>
      <c r="S28" s="20"/>
      <c r="T28" s="94"/>
      <c r="U28" s="166"/>
      <c r="V28" s="109"/>
    </row>
    <row r="29" spans="1:22" ht="15" customHeight="1" x14ac:dyDescent="0.25">
      <c r="A29" s="304">
        <v>29</v>
      </c>
      <c r="B29" s="631"/>
      <c r="C29" s="632"/>
      <c r="D29" s="43" t="s">
        <v>9</v>
      </c>
      <c r="E29" s="47"/>
      <c r="F29" s="20" t="s">
        <v>10</v>
      </c>
      <c r="G29" s="40"/>
      <c r="H29" s="40"/>
      <c r="I29" s="40"/>
      <c r="J29" s="40"/>
      <c r="K29" s="40"/>
      <c r="L29" s="40"/>
      <c r="M29" s="40"/>
      <c r="N29" s="40"/>
      <c r="O29" s="40"/>
      <c r="P29" s="40"/>
      <c r="Q29" s="40"/>
      <c r="R29" s="40"/>
      <c r="S29" s="20"/>
      <c r="T29" s="167">
        <v>3531.7175136949313</v>
      </c>
      <c r="U29" s="166"/>
      <c r="V29" s="109" t="s">
        <v>132</v>
      </c>
    </row>
    <row r="30" spans="1:22" ht="15" customHeight="1" thickBot="1" x14ac:dyDescent="0.3">
      <c r="A30" s="304">
        <v>30</v>
      </c>
      <c r="B30" s="631"/>
      <c r="C30" s="632"/>
      <c r="D30" s="20"/>
      <c r="E30" s="20"/>
      <c r="F30" s="20"/>
      <c r="G30" s="20"/>
      <c r="H30" s="20"/>
      <c r="I30" s="20"/>
      <c r="J30" s="20"/>
      <c r="K30" s="20"/>
      <c r="L30" s="20"/>
      <c r="M30" s="20"/>
      <c r="N30" s="20"/>
      <c r="O30" s="20"/>
      <c r="P30" s="20"/>
      <c r="Q30" s="40"/>
      <c r="R30" s="40"/>
      <c r="S30" s="20"/>
      <c r="T30" s="94"/>
      <c r="U30" s="166"/>
      <c r="V30" s="109"/>
    </row>
    <row r="31" spans="1:22" ht="15" customHeight="1" thickBot="1" x14ac:dyDescent="0.3">
      <c r="A31" s="304">
        <v>31</v>
      </c>
      <c r="B31" s="631"/>
      <c r="C31" s="632"/>
      <c r="D31" s="45"/>
      <c r="E31" s="45" t="s">
        <v>139</v>
      </c>
      <c r="F31" s="45"/>
      <c r="G31" s="20"/>
      <c r="H31" s="20"/>
      <c r="I31" s="20"/>
      <c r="J31" s="20"/>
      <c r="K31" s="20"/>
      <c r="L31" s="20"/>
      <c r="M31" s="20"/>
      <c r="N31" s="20"/>
      <c r="O31" s="20"/>
      <c r="P31" s="20"/>
      <c r="Q31" s="40"/>
      <c r="R31" s="40"/>
      <c r="S31" s="20"/>
      <c r="T31" s="430">
        <v>10655.549152971733</v>
      </c>
      <c r="U31" s="166"/>
      <c r="V31" s="109" t="s">
        <v>136</v>
      </c>
    </row>
    <row r="32" spans="1:22" x14ac:dyDescent="0.25">
      <c r="A32" s="304">
        <v>32</v>
      </c>
      <c r="B32" s="9"/>
      <c r="C32" s="56"/>
      <c r="D32" s="57"/>
      <c r="E32" s="58"/>
      <c r="F32" s="58"/>
      <c r="G32" s="58"/>
      <c r="H32" s="58"/>
      <c r="I32" s="58"/>
      <c r="J32" s="58"/>
      <c r="K32" s="58"/>
      <c r="L32" s="58"/>
      <c r="M32" s="58"/>
      <c r="N32" s="58"/>
      <c r="O32" s="58"/>
      <c r="P32" s="58"/>
      <c r="Q32" s="59"/>
      <c r="R32" s="59"/>
      <c r="S32" s="58"/>
      <c r="T32" s="58"/>
      <c r="U32" s="174"/>
      <c r="V32" s="109"/>
    </row>
    <row r="33" spans="1:22" ht="18.75" x14ac:dyDescent="0.3">
      <c r="A33" s="304">
        <v>33</v>
      </c>
      <c r="B33" s="9"/>
      <c r="C33" s="122" t="s">
        <v>130</v>
      </c>
      <c r="D33" s="123"/>
      <c r="E33" s="124"/>
      <c r="F33" s="124"/>
      <c r="G33" s="124"/>
      <c r="H33" s="124"/>
      <c r="I33" s="124"/>
      <c r="J33" s="124"/>
      <c r="K33" s="124"/>
      <c r="L33" s="124"/>
      <c r="M33" s="124"/>
      <c r="N33" s="124"/>
      <c r="O33" s="124"/>
      <c r="P33" s="124"/>
      <c r="Q33" s="125"/>
      <c r="R33" s="59"/>
      <c r="S33" s="128" t="s">
        <v>4</v>
      </c>
      <c r="T33" s="128"/>
      <c r="U33" s="174"/>
      <c r="V33" s="102"/>
    </row>
    <row r="34" spans="1:22" ht="15" customHeight="1" x14ac:dyDescent="0.25">
      <c r="A34" s="304">
        <v>34</v>
      </c>
      <c r="B34" s="9"/>
      <c r="C34" s="56"/>
      <c r="D34" s="57"/>
      <c r="E34" s="113" t="s">
        <v>63</v>
      </c>
      <c r="F34" s="113"/>
      <c r="G34" s="112"/>
      <c r="H34" s="58"/>
      <c r="I34" s="58"/>
      <c r="J34" s="58"/>
      <c r="K34" s="58"/>
      <c r="L34" s="58"/>
      <c r="M34" s="58"/>
      <c r="N34" s="58"/>
      <c r="O34" s="58"/>
      <c r="P34" s="58"/>
      <c r="Q34" s="59"/>
      <c r="R34" s="59"/>
      <c r="S34" s="58"/>
      <c r="T34" s="58"/>
      <c r="U34" s="174"/>
      <c r="V34" s="109"/>
    </row>
    <row r="35" spans="1:22" ht="15" customHeight="1" x14ac:dyDescent="0.25">
      <c r="A35" s="304">
        <v>35</v>
      </c>
      <c r="B35" s="9"/>
      <c r="C35" s="56"/>
      <c r="D35" s="57"/>
      <c r="E35" s="363"/>
      <c r="F35" s="36" t="s">
        <v>323</v>
      </c>
      <c r="G35" s="36"/>
      <c r="H35" s="58"/>
      <c r="I35" s="58"/>
      <c r="J35" s="58"/>
      <c r="K35" s="58"/>
      <c r="L35" s="58"/>
      <c r="M35" s="58"/>
      <c r="N35" s="58"/>
      <c r="O35" s="58"/>
      <c r="P35" s="58"/>
      <c r="Q35" s="59"/>
      <c r="R35" s="59"/>
      <c r="S35" s="116">
        <v>295</v>
      </c>
      <c r="T35" s="364"/>
      <c r="U35" s="174"/>
      <c r="V35" s="109"/>
    </row>
    <row r="36" spans="1:22" ht="15" customHeight="1" x14ac:dyDescent="0.25">
      <c r="A36" s="304">
        <v>36</v>
      </c>
      <c r="B36" s="9"/>
      <c r="C36" s="56"/>
      <c r="D36" s="57"/>
      <c r="E36" s="363"/>
      <c r="F36" s="36" t="s">
        <v>324</v>
      </c>
      <c r="G36" s="36"/>
      <c r="H36" s="58"/>
      <c r="I36" s="58"/>
      <c r="J36" s="58"/>
      <c r="K36" s="58"/>
      <c r="L36" s="58"/>
      <c r="M36" s="58"/>
      <c r="N36" s="58"/>
      <c r="O36" s="58"/>
      <c r="P36" s="58"/>
      <c r="Q36" s="59"/>
      <c r="R36" s="59"/>
      <c r="S36" s="116">
        <v>166</v>
      </c>
      <c r="T36" s="364"/>
      <c r="U36" s="174"/>
      <c r="V36" s="109"/>
    </row>
    <row r="37" spans="1:22" ht="15" customHeight="1" x14ac:dyDescent="0.25">
      <c r="A37" s="304">
        <v>37</v>
      </c>
      <c r="B37" s="9"/>
      <c r="C37" s="56"/>
      <c r="D37" s="57"/>
      <c r="E37" s="363"/>
      <c r="F37" s="119" t="s">
        <v>325</v>
      </c>
      <c r="G37" s="119"/>
      <c r="H37" s="58"/>
      <c r="I37" s="58"/>
      <c r="J37" s="58"/>
      <c r="K37" s="58"/>
      <c r="L37" s="58"/>
      <c r="M37" s="58"/>
      <c r="N37" s="58"/>
      <c r="O37" s="58"/>
      <c r="P37" s="58"/>
      <c r="Q37" s="59"/>
      <c r="R37" s="59"/>
      <c r="S37" s="116">
        <v>25</v>
      </c>
      <c r="T37" s="364"/>
      <c r="U37" s="174"/>
      <c r="V37" s="109"/>
    </row>
    <row r="38" spans="1:22" ht="15" customHeight="1" x14ac:dyDescent="0.25">
      <c r="A38" s="304">
        <v>38</v>
      </c>
      <c r="B38" s="9"/>
      <c r="C38" s="56"/>
      <c r="D38" s="57"/>
      <c r="E38" s="363"/>
      <c r="F38" s="119" t="s">
        <v>326</v>
      </c>
      <c r="G38" s="119"/>
      <c r="H38" s="58"/>
      <c r="I38" s="58"/>
      <c r="J38" s="58"/>
      <c r="K38" s="58"/>
      <c r="L38" s="58"/>
      <c r="M38" s="58"/>
      <c r="N38" s="58"/>
      <c r="O38" s="58"/>
      <c r="P38" s="58"/>
      <c r="Q38" s="59"/>
      <c r="R38" s="59"/>
      <c r="S38" s="116">
        <v>0</v>
      </c>
      <c r="T38" s="364"/>
      <c r="U38" s="174"/>
      <c r="V38" s="109"/>
    </row>
    <row r="39" spans="1:22" ht="15" customHeight="1" x14ac:dyDescent="0.25">
      <c r="A39" s="304">
        <v>39</v>
      </c>
      <c r="B39" s="9"/>
      <c r="C39" s="56"/>
      <c r="D39" s="365"/>
      <c r="E39" s="366" t="s">
        <v>327</v>
      </c>
      <c r="F39" s="119"/>
      <c r="G39" s="119"/>
      <c r="H39" s="124"/>
      <c r="I39" s="124"/>
      <c r="J39" s="124"/>
      <c r="K39" s="124"/>
      <c r="L39" s="124"/>
      <c r="M39" s="124"/>
      <c r="N39" s="124"/>
      <c r="O39" s="124"/>
      <c r="P39" s="124"/>
      <c r="Q39" s="59"/>
      <c r="R39" s="59"/>
      <c r="S39" s="364"/>
      <c r="T39" s="364"/>
      <c r="U39" s="174"/>
      <c r="V39" s="109"/>
    </row>
    <row r="40" spans="1:22" ht="15" customHeight="1" thickBot="1" x14ac:dyDescent="0.3">
      <c r="A40" s="304">
        <v>40</v>
      </c>
      <c r="B40" s="9"/>
      <c r="C40" s="56"/>
      <c r="D40" s="365"/>
      <c r="E40" s="367"/>
      <c r="F40" s="119" t="s">
        <v>328</v>
      </c>
      <c r="G40" s="119"/>
      <c r="H40" s="124"/>
      <c r="I40" s="124"/>
      <c r="J40" s="124"/>
      <c r="K40" s="124"/>
      <c r="L40" s="124"/>
      <c r="M40" s="124"/>
      <c r="N40" s="124"/>
      <c r="O40" s="124"/>
      <c r="P40" s="124"/>
      <c r="Q40" s="59"/>
      <c r="R40" s="59"/>
      <c r="S40" s="116">
        <v>0</v>
      </c>
      <c r="T40" s="364"/>
      <c r="U40" s="174"/>
      <c r="V40" s="109"/>
    </row>
    <row r="41" spans="1:22" ht="15" customHeight="1" thickBot="1" x14ac:dyDescent="0.3">
      <c r="A41" s="304">
        <v>41</v>
      </c>
      <c r="B41" s="9"/>
      <c r="C41" s="56"/>
      <c r="D41" s="368"/>
      <c r="E41" s="368" t="s">
        <v>129</v>
      </c>
      <c r="F41" s="368"/>
      <c r="G41" s="369"/>
      <c r="H41" s="369"/>
      <c r="I41" s="369"/>
      <c r="J41" s="369"/>
      <c r="K41" s="369"/>
      <c r="L41" s="369"/>
      <c r="M41" s="369"/>
      <c r="N41" s="369"/>
      <c r="O41" s="369"/>
      <c r="P41" s="369"/>
      <c r="Q41" s="59"/>
      <c r="R41" s="59"/>
      <c r="S41" s="364"/>
      <c r="T41" s="430">
        <v>486</v>
      </c>
      <c r="U41" s="174"/>
      <c r="V41" s="109" t="s">
        <v>329</v>
      </c>
    </row>
    <row r="42" spans="1:22" x14ac:dyDescent="0.25">
      <c r="A42" s="304">
        <v>42</v>
      </c>
      <c r="B42" s="9"/>
      <c r="C42" s="370"/>
      <c r="D42" s="57"/>
      <c r="E42" s="363"/>
      <c r="F42" s="363"/>
      <c r="G42" s="58"/>
      <c r="H42" s="58"/>
      <c r="I42" s="58"/>
      <c r="J42" s="58"/>
      <c r="K42" s="58"/>
      <c r="L42" s="58"/>
      <c r="M42" s="58"/>
      <c r="N42" s="58"/>
      <c r="O42" s="58"/>
      <c r="P42" s="58"/>
      <c r="Q42" s="59"/>
      <c r="R42" s="59"/>
      <c r="S42" s="371"/>
      <c r="T42" s="58"/>
      <c r="U42" s="174"/>
      <c r="V42" s="109"/>
    </row>
    <row r="43" spans="1:22" x14ac:dyDescent="0.25">
      <c r="A43" s="304">
        <v>43</v>
      </c>
      <c r="B43" s="9"/>
      <c r="C43" s="370"/>
      <c r="D43" s="57"/>
      <c r="E43" s="363"/>
      <c r="F43" s="363"/>
      <c r="G43" s="58"/>
      <c r="H43" s="58"/>
      <c r="I43" s="58"/>
      <c r="J43" s="58"/>
      <c r="K43" s="58"/>
      <c r="L43" s="58"/>
      <c r="M43" s="58"/>
      <c r="N43" s="58"/>
      <c r="O43" s="58"/>
      <c r="P43" s="58"/>
      <c r="Q43" s="59"/>
      <c r="R43" s="59"/>
      <c r="S43" s="371"/>
      <c r="T43" s="58"/>
      <c r="U43" s="174"/>
      <c r="V43" s="109"/>
    </row>
    <row r="44" spans="1:22" ht="23.25" customHeight="1" x14ac:dyDescent="0.3">
      <c r="A44" s="304">
        <v>44</v>
      </c>
      <c r="B44" s="49"/>
      <c r="C44" s="38" t="s">
        <v>330</v>
      </c>
      <c r="D44" s="33"/>
      <c r="E44" s="40"/>
      <c r="F44" s="40"/>
      <c r="G44" s="40"/>
      <c r="H44" s="40"/>
      <c r="I44" s="40"/>
      <c r="J44" s="40"/>
      <c r="K44" s="40"/>
      <c r="L44" s="40"/>
      <c r="M44" s="40"/>
      <c r="N44" s="40"/>
      <c r="O44" s="40"/>
      <c r="P44" s="40"/>
      <c r="Q44" s="40"/>
      <c r="R44" s="40"/>
      <c r="S44" s="128" t="s">
        <v>4</v>
      </c>
      <c r="T44" s="128"/>
      <c r="U44" s="174"/>
      <c r="V44" s="109"/>
    </row>
    <row r="45" spans="1:22" x14ac:dyDescent="0.25">
      <c r="A45" s="304">
        <v>45</v>
      </c>
      <c r="B45" s="49"/>
      <c r="C45" s="56"/>
      <c r="D45" s="57"/>
      <c r="E45" s="40"/>
      <c r="F45" s="40"/>
      <c r="G45" s="40"/>
      <c r="H45" s="40"/>
      <c r="I45" s="40"/>
      <c r="J45" s="40"/>
      <c r="K45" s="40"/>
      <c r="L45" s="40"/>
      <c r="M45" s="40"/>
      <c r="N45" s="40"/>
      <c r="O45" s="40"/>
      <c r="P45" s="40"/>
      <c r="Q45" s="40"/>
      <c r="R45" s="40"/>
      <c r="S45" s="372" t="s">
        <v>331</v>
      </c>
      <c r="T45" s="372" t="s">
        <v>332</v>
      </c>
      <c r="U45" s="174"/>
      <c r="V45" s="109"/>
    </row>
    <row r="46" spans="1:22" x14ac:dyDescent="0.25">
      <c r="A46" s="304">
        <v>46</v>
      </c>
      <c r="B46" s="49"/>
      <c r="C46" s="56"/>
      <c r="D46" s="57"/>
      <c r="E46" s="40"/>
      <c r="F46" s="40"/>
      <c r="G46" s="40"/>
      <c r="H46" s="40"/>
      <c r="I46" s="40"/>
      <c r="J46" s="40"/>
      <c r="K46" s="40"/>
      <c r="L46" s="40"/>
      <c r="M46" s="40"/>
      <c r="N46" s="40"/>
      <c r="O46" s="40"/>
      <c r="P46" s="40"/>
      <c r="Q46" s="40"/>
      <c r="R46" s="40"/>
      <c r="S46" s="373">
        <v>42185</v>
      </c>
      <c r="T46" s="373">
        <v>42551</v>
      </c>
      <c r="U46" s="174"/>
      <c r="V46" s="109"/>
    </row>
    <row r="47" spans="1:22" ht="15" customHeight="1" x14ac:dyDescent="0.25">
      <c r="A47" s="304">
        <v>47</v>
      </c>
      <c r="B47" s="49"/>
      <c r="C47" s="56"/>
      <c r="D47" s="57"/>
      <c r="E47" s="40"/>
      <c r="F47" s="19" t="s">
        <v>333</v>
      </c>
      <c r="G47" s="40"/>
      <c r="H47" s="40"/>
      <c r="I47" s="40"/>
      <c r="J47" s="40"/>
      <c r="K47" s="40"/>
      <c r="L47" s="40"/>
      <c r="M47" s="40"/>
      <c r="N47" s="40"/>
      <c r="O47" s="40"/>
      <c r="P47" s="40"/>
      <c r="Q47" s="40"/>
      <c r="R47" s="40"/>
      <c r="S47" s="431"/>
      <c r="T47" s="431"/>
      <c r="U47" s="174"/>
      <c r="V47" s="109"/>
    </row>
    <row r="48" spans="1:22" ht="15" customHeight="1" x14ac:dyDescent="0.25">
      <c r="A48" s="304">
        <v>48</v>
      </c>
      <c r="B48" s="49"/>
      <c r="C48" s="56"/>
      <c r="D48" s="57"/>
      <c r="E48" s="40"/>
      <c r="F48" s="19" t="s">
        <v>334</v>
      </c>
      <c r="G48" s="40"/>
      <c r="H48" s="40"/>
      <c r="I48" s="40"/>
      <c r="J48" s="40"/>
      <c r="K48" s="40"/>
      <c r="L48" s="40"/>
      <c r="M48" s="40"/>
      <c r="N48" s="40"/>
      <c r="O48" s="40"/>
      <c r="P48" s="40"/>
      <c r="Q48" s="40"/>
      <c r="R48" s="40"/>
      <c r="S48" s="375"/>
      <c r="T48" s="375"/>
      <c r="U48" s="174"/>
      <c r="V48" s="109"/>
    </row>
    <row r="49" spans="1:22" ht="15" customHeight="1" x14ac:dyDescent="0.25">
      <c r="A49" s="304">
        <v>49</v>
      </c>
      <c r="B49" s="49"/>
      <c r="C49" s="56"/>
      <c r="D49" s="57"/>
      <c r="E49" s="40"/>
      <c r="F49" s="40"/>
      <c r="G49" s="40"/>
      <c r="H49" s="40"/>
      <c r="I49" s="40"/>
      <c r="J49" s="40"/>
      <c r="K49" s="40"/>
      <c r="L49" s="40"/>
      <c r="M49" s="40"/>
      <c r="N49" s="40"/>
      <c r="O49" s="40"/>
      <c r="P49" s="40"/>
      <c r="Q49" s="40"/>
      <c r="R49" s="40"/>
      <c r="S49" s="332"/>
      <c r="T49" s="332"/>
      <c r="U49" s="174"/>
      <c r="V49" s="109"/>
    </row>
    <row r="50" spans="1:22" ht="15" customHeight="1" x14ac:dyDescent="0.25">
      <c r="A50" s="304">
        <v>50</v>
      </c>
      <c r="B50" s="49"/>
      <c r="C50" s="56"/>
      <c r="D50" s="57"/>
      <c r="E50" s="376" t="s">
        <v>335</v>
      </c>
      <c r="F50" s="376"/>
      <c r="G50" s="376"/>
      <c r="H50" s="40"/>
      <c r="I50" s="40"/>
      <c r="J50" s="40"/>
      <c r="K50" s="40"/>
      <c r="L50" s="40"/>
      <c r="M50" s="40"/>
      <c r="N50" s="40"/>
      <c r="O50" s="40"/>
      <c r="P50" s="40"/>
      <c r="Q50" s="40"/>
      <c r="R50" s="40"/>
      <c r="S50" s="332"/>
      <c r="T50" s="377"/>
      <c r="U50" s="174"/>
      <c r="V50" s="109"/>
    </row>
    <row r="51" spans="1:22" x14ac:dyDescent="0.25">
      <c r="A51" s="304">
        <v>51</v>
      </c>
      <c r="B51" s="49"/>
      <c r="C51" s="56"/>
      <c r="D51" s="57"/>
      <c r="E51" s="40"/>
      <c r="F51" s="40"/>
      <c r="G51" s="40"/>
      <c r="H51" s="40"/>
      <c r="I51" s="40"/>
      <c r="J51" s="40"/>
      <c r="K51" s="40"/>
      <c r="L51" s="40"/>
      <c r="M51" s="40"/>
      <c r="N51" s="40"/>
      <c r="O51" s="40"/>
      <c r="P51" s="40"/>
      <c r="Q51" s="40"/>
      <c r="R51" s="40"/>
      <c r="S51" s="40"/>
      <c r="T51" s="40"/>
      <c r="U51" s="174"/>
      <c r="V51" s="109"/>
    </row>
    <row r="52" spans="1:22" ht="50.1" customHeight="1" x14ac:dyDescent="0.25">
      <c r="A52" s="304">
        <v>52</v>
      </c>
      <c r="B52" s="49"/>
      <c r="C52" s="56"/>
      <c r="D52" s="57"/>
      <c r="E52" s="376"/>
      <c r="F52" s="376"/>
      <c r="G52" s="40"/>
      <c r="H52" s="40"/>
      <c r="I52" s="40"/>
      <c r="J52" s="40"/>
      <c r="K52" s="40"/>
      <c r="L52" s="40"/>
      <c r="M52" s="40"/>
      <c r="N52" s="40"/>
      <c r="O52" s="40"/>
      <c r="P52" s="40"/>
      <c r="Q52" s="40"/>
      <c r="R52" s="40"/>
      <c r="S52" s="344" t="s">
        <v>336</v>
      </c>
      <c r="T52" s="344" t="s">
        <v>337</v>
      </c>
      <c r="U52" s="174"/>
      <c r="V52" s="109"/>
    </row>
    <row r="53" spans="1:22" ht="15" customHeight="1" x14ac:dyDescent="0.25">
      <c r="A53" s="304">
        <v>53</v>
      </c>
      <c r="B53" s="49"/>
      <c r="C53" s="56"/>
      <c r="D53" s="57"/>
      <c r="E53" s="41"/>
      <c r="F53" s="20" t="s">
        <v>338</v>
      </c>
      <c r="G53" s="378">
        <v>40724</v>
      </c>
      <c r="H53" s="378"/>
      <c r="I53" s="379"/>
      <c r="J53" s="379"/>
      <c r="K53" s="379"/>
      <c r="L53" s="379"/>
      <c r="M53" s="379"/>
      <c r="N53" s="379"/>
      <c r="O53" s="379"/>
      <c r="P53" s="379"/>
      <c r="Q53" s="380"/>
      <c r="R53" s="380"/>
      <c r="S53" s="116"/>
      <c r="T53" s="116"/>
      <c r="U53" s="174"/>
      <c r="V53" s="109"/>
    </row>
    <row r="54" spans="1:22" ht="15" customHeight="1" x14ac:dyDescent="0.25">
      <c r="A54" s="304">
        <v>54</v>
      </c>
      <c r="B54" s="381"/>
      <c r="C54" s="56"/>
      <c r="D54" s="57"/>
      <c r="E54" s="41"/>
      <c r="F54" s="20" t="s">
        <v>339</v>
      </c>
      <c r="G54" s="378">
        <v>41090</v>
      </c>
      <c r="H54" s="378"/>
      <c r="I54" s="379"/>
      <c r="J54" s="379"/>
      <c r="K54" s="379"/>
      <c r="L54" s="379"/>
      <c r="M54" s="379"/>
      <c r="N54" s="379"/>
      <c r="O54" s="379"/>
      <c r="P54" s="379"/>
      <c r="Q54" s="380"/>
      <c r="R54" s="380"/>
      <c r="S54" s="116"/>
      <c r="T54" s="116"/>
      <c r="U54" s="174"/>
      <c r="V54" s="109"/>
    </row>
    <row r="55" spans="1:22" ht="15" customHeight="1" x14ac:dyDescent="0.25">
      <c r="A55" s="304">
        <v>55</v>
      </c>
      <c r="B55" s="381"/>
      <c r="C55" s="56"/>
      <c r="D55" s="57"/>
      <c r="E55" s="41"/>
      <c r="F55" s="20" t="s">
        <v>340</v>
      </c>
      <c r="G55" s="378">
        <v>41455</v>
      </c>
      <c r="H55" s="378"/>
      <c r="I55" s="379"/>
      <c r="J55" s="379"/>
      <c r="K55" s="379"/>
      <c r="L55" s="379"/>
      <c r="M55" s="379"/>
      <c r="N55" s="379"/>
      <c r="O55" s="379"/>
      <c r="P55" s="379"/>
      <c r="Q55" s="380"/>
      <c r="R55" s="380"/>
      <c r="S55" s="116"/>
      <c r="T55" s="116"/>
      <c r="U55" s="174"/>
      <c r="V55" s="109"/>
    </row>
    <row r="56" spans="1:22" ht="15" customHeight="1" x14ac:dyDescent="0.25">
      <c r="A56" s="304">
        <v>56</v>
      </c>
      <c r="B56" s="381"/>
      <c r="C56" s="56"/>
      <c r="D56" s="57"/>
      <c r="E56" s="41"/>
      <c r="F56" s="20" t="s">
        <v>341</v>
      </c>
      <c r="G56" s="378">
        <v>41820</v>
      </c>
      <c r="H56" s="378"/>
      <c r="I56" s="379"/>
      <c r="J56" s="379"/>
      <c r="K56" s="379"/>
      <c r="L56" s="379"/>
      <c r="M56" s="379"/>
      <c r="N56" s="379"/>
      <c r="O56" s="379"/>
      <c r="P56" s="379"/>
      <c r="Q56" s="380"/>
      <c r="R56" s="380"/>
      <c r="S56" s="116"/>
      <c r="T56" s="116"/>
      <c r="U56" s="174"/>
      <c r="V56" s="109"/>
    </row>
    <row r="57" spans="1:22" ht="15" customHeight="1" thickBot="1" x14ac:dyDescent="0.3">
      <c r="A57" s="304">
        <v>57</v>
      </c>
      <c r="B57" s="381"/>
      <c r="C57" s="56"/>
      <c r="D57" s="57"/>
      <c r="E57" s="41"/>
      <c r="F57" s="20" t="s">
        <v>331</v>
      </c>
      <c r="G57" s="378">
        <v>42185</v>
      </c>
      <c r="H57" s="378"/>
      <c r="I57" s="379"/>
      <c r="J57" s="379"/>
      <c r="K57" s="379"/>
      <c r="L57" s="379"/>
      <c r="M57" s="379"/>
      <c r="N57" s="379"/>
      <c r="O57" s="379"/>
      <c r="P57" s="379"/>
      <c r="Q57" s="380"/>
      <c r="R57" s="380"/>
      <c r="S57" s="116"/>
      <c r="T57" s="116"/>
      <c r="U57" s="174"/>
      <c r="V57" s="109"/>
    </row>
    <row r="58" spans="1:22" ht="15" customHeight="1" thickBot="1" x14ac:dyDescent="0.3">
      <c r="A58" s="304">
        <v>58</v>
      </c>
      <c r="B58" s="381"/>
      <c r="C58" s="56"/>
      <c r="D58" s="37"/>
      <c r="E58" s="18" t="s">
        <v>342</v>
      </c>
      <c r="F58" s="41"/>
      <c r="G58" s="41"/>
      <c r="H58" s="40"/>
      <c r="I58" s="380"/>
      <c r="J58" s="380"/>
      <c r="K58" s="380"/>
      <c r="L58" s="380"/>
      <c r="M58" s="380"/>
      <c r="N58" s="380"/>
      <c r="O58" s="380"/>
      <c r="P58" s="380"/>
      <c r="Q58" s="380"/>
      <c r="R58" s="380"/>
      <c r="S58" s="332"/>
      <c r="T58" s="429">
        <v>0</v>
      </c>
      <c r="U58" s="174"/>
      <c r="V58" s="109"/>
    </row>
    <row r="59" spans="1:22" ht="15" customHeight="1" thickBot="1" x14ac:dyDescent="0.3">
      <c r="A59" s="304">
        <v>59</v>
      </c>
      <c r="B59" s="381"/>
      <c r="C59" s="56"/>
      <c r="D59" s="57"/>
      <c r="E59" s="41"/>
      <c r="F59" s="41"/>
      <c r="G59" s="40"/>
      <c r="H59" s="40"/>
      <c r="I59" s="380"/>
      <c r="J59" s="380"/>
      <c r="K59" s="380"/>
      <c r="L59" s="380"/>
      <c r="M59" s="380"/>
      <c r="N59" s="380"/>
      <c r="O59" s="380"/>
      <c r="P59" s="380"/>
      <c r="Q59" s="380"/>
      <c r="R59" s="380"/>
      <c r="S59" s="332"/>
      <c r="T59" s="332"/>
      <c r="U59" s="174"/>
      <c r="V59" s="109"/>
    </row>
    <row r="60" spans="1:22" ht="15" customHeight="1" thickBot="1" x14ac:dyDescent="0.3">
      <c r="A60" s="304">
        <v>60</v>
      </c>
      <c r="B60" s="381"/>
      <c r="C60" s="56"/>
      <c r="D60" s="57"/>
      <c r="E60" s="382" t="s">
        <v>343</v>
      </c>
      <c r="F60" s="46"/>
      <c r="G60" s="46"/>
      <c r="H60" s="40"/>
      <c r="I60" s="380"/>
      <c r="J60" s="380"/>
      <c r="K60" s="380"/>
      <c r="L60" s="380"/>
      <c r="M60" s="380"/>
      <c r="N60" s="380"/>
      <c r="O60" s="380"/>
      <c r="P60" s="380"/>
      <c r="Q60" s="380"/>
      <c r="R60" s="380"/>
      <c r="S60" s="332"/>
      <c r="T60" s="429">
        <v>0</v>
      </c>
      <c r="U60" s="174"/>
      <c r="V60" s="109"/>
    </row>
    <row r="61" spans="1:22" x14ac:dyDescent="0.25">
      <c r="A61" s="304">
        <v>61</v>
      </c>
      <c r="B61" s="381"/>
      <c r="C61" s="56"/>
      <c r="D61" s="57"/>
      <c r="E61" s="46"/>
      <c r="F61" s="46"/>
      <c r="G61" s="40"/>
      <c r="H61" s="40"/>
      <c r="I61" s="380"/>
      <c r="J61" s="380"/>
      <c r="K61" s="380"/>
      <c r="L61" s="380"/>
      <c r="M61" s="380"/>
      <c r="N61" s="380"/>
      <c r="O61" s="380"/>
      <c r="P61" s="380"/>
      <c r="Q61" s="380"/>
      <c r="R61" s="380"/>
      <c r="S61" s="332"/>
      <c r="T61" s="332"/>
      <c r="U61" s="174"/>
      <c r="V61" s="109"/>
    </row>
    <row r="62" spans="1:22" ht="18.75" x14ac:dyDescent="0.3">
      <c r="A62" s="304">
        <v>62</v>
      </c>
      <c r="B62" s="381"/>
      <c r="C62" s="38" t="s">
        <v>344</v>
      </c>
      <c r="D62" s="33"/>
      <c r="E62" s="46"/>
      <c r="F62" s="46"/>
      <c r="G62" s="40"/>
      <c r="H62" s="40"/>
      <c r="I62" s="380"/>
      <c r="J62" s="380"/>
      <c r="K62" s="380"/>
      <c r="L62" s="380"/>
      <c r="M62" s="380"/>
      <c r="N62" s="380"/>
      <c r="O62" s="380"/>
      <c r="P62" s="380"/>
      <c r="Q62" s="380"/>
      <c r="R62" s="380"/>
      <c r="S62" s="332"/>
      <c r="T62" s="332"/>
      <c r="U62" s="174"/>
      <c r="V62" s="109"/>
    </row>
    <row r="63" spans="1:22" x14ac:dyDescent="0.25">
      <c r="A63" s="304">
        <v>63</v>
      </c>
      <c r="B63" s="381"/>
      <c r="C63" s="56"/>
      <c r="D63" s="57"/>
      <c r="E63" s="46"/>
      <c r="F63" s="46"/>
      <c r="G63" s="40"/>
      <c r="H63" s="40"/>
      <c r="I63" s="380"/>
      <c r="J63" s="380"/>
      <c r="K63" s="380"/>
      <c r="L63" s="380"/>
      <c r="M63" s="380"/>
      <c r="N63" s="380"/>
      <c r="O63" s="380"/>
      <c r="P63" s="380"/>
      <c r="Q63" s="380"/>
      <c r="R63" s="380"/>
      <c r="S63" s="332"/>
      <c r="T63" s="15" t="s">
        <v>4</v>
      </c>
      <c r="U63" s="174"/>
      <c r="V63" s="109"/>
    </row>
    <row r="64" spans="1:22" ht="15" customHeight="1" x14ac:dyDescent="0.25">
      <c r="A64" s="304">
        <v>64</v>
      </c>
      <c r="B64" s="381"/>
      <c r="C64" s="49"/>
      <c r="D64" s="383"/>
      <c r="E64" s="383"/>
      <c r="F64" s="384" t="s">
        <v>345</v>
      </c>
      <c r="G64" s="385"/>
      <c r="H64" s="46"/>
      <c r="I64" s="386"/>
      <c r="J64" s="386"/>
      <c r="K64" s="386"/>
      <c r="L64" s="386"/>
      <c r="M64" s="386"/>
      <c r="N64" s="386"/>
      <c r="O64" s="386"/>
      <c r="P64" s="386"/>
      <c r="Q64" s="380"/>
      <c r="R64" s="380"/>
      <c r="S64" s="332"/>
      <c r="T64" s="116">
        <v>0</v>
      </c>
      <c r="U64" s="165"/>
      <c r="V64" s="109"/>
    </row>
    <row r="65" spans="1:22" x14ac:dyDescent="0.25">
      <c r="A65" s="304">
        <v>65</v>
      </c>
      <c r="B65" s="381"/>
      <c r="C65" s="49"/>
      <c r="D65" s="383"/>
      <c r="E65" s="383"/>
      <c r="F65" s="383"/>
      <c r="G65" s="46"/>
      <c r="H65" s="46"/>
      <c r="I65" s="46"/>
      <c r="J65" s="46"/>
      <c r="K65" s="46"/>
      <c r="L65" s="46"/>
      <c r="M65" s="46"/>
      <c r="N65" s="46"/>
      <c r="O65" s="46"/>
      <c r="P65" s="46"/>
      <c r="Q65" s="40"/>
      <c r="R65" s="40"/>
      <c r="S65" s="40"/>
      <c r="T65" s="40"/>
      <c r="U65" s="165"/>
      <c r="V65" s="109"/>
    </row>
    <row r="66" spans="1:22" ht="30" customHeight="1" x14ac:dyDescent="0.25">
      <c r="A66" s="304">
        <v>66</v>
      </c>
      <c r="B66" s="381"/>
      <c r="C66" s="49"/>
      <c r="D66" s="383"/>
      <c r="E66" s="387"/>
      <c r="F66" s="772" t="s">
        <v>346</v>
      </c>
      <c r="G66" s="772"/>
      <c r="H66" s="772"/>
      <c r="I66" s="772"/>
      <c r="J66" s="772"/>
      <c r="K66" s="772"/>
      <c r="L66" s="772"/>
      <c r="M66" s="772"/>
      <c r="N66" s="772"/>
      <c r="O66" s="772"/>
      <c r="P66" s="772"/>
      <c r="Q66" s="772"/>
      <c r="R66" s="772"/>
      <c r="S66" s="772"/>
      <c r="T66" s="772"/>
      <c r="U66" s="388"/>
      <c r="V66" s="109"/>
    </row>
    <row r="67" spans="1:22" x14ac:dyDescent="0.25">
      <c r="A67" s="304">
        <v>67</v>
      </c>
      <c r="B67" s="381"/>
      <c r="C67" s="56"/>
      <c r="D67" s="57"/>
      <c r="E67" s="46"/>
      <c r="F67" s="46"/>
      <c r="G67" s="40"/>
      <c r="H67" s="40"/>
      <c r="I67" s="380"/>
      <c r="J67" s="380"/>
      <c r="K67" s="380"/>
      <c r="L67" s="380"/>
      <c r="M67" s="380"/>
      <c r="N67" s="380"/>
      <c r="O67" s="380"/>
      <c r="P67" s="380"/>
      <c r="Q67" s="380"/>
      <c r="R67" s="380"/>
      <c r="S67" s="332"/>
      <c r="T67" s="15" t="s">
        <v>4</v>
      </c>
      <c r="U67" s="174"/>
      <c r="V67" s="109"/>
    </row>
    <row r="68" spans="1:22" ht="24.75" customHeight="1" x14ac:dyDescent="0.3">
      <c r="A68" s="304">
        <v>68</v>
      </c>
      <c r="B68" s="381"/>
      <c r="C68" s="38" t="s">
        <v>347</v>
      </c>
      <c r="D68" s="33"/>
      <c r="E68" s="40"/>
      <c r="F68" s="40"/>
      <c r="G68" s="40"/>
      <c r="H68" s="40"/>
      <c r="I68" s="380"/>
      <c r="J68" s="380"/>
      <c r="K68" s="380"/>
      <c r="L68" s="380"/>
      <c r="M68" s="380"/>
      <c r="N68" s="380"/>
      <c r="O68" s="380"/>
      <c r="P68" s="380"/>
      <c r="Q68" s="380"/>
      <c r="R68" s="380"/>
      <c r="S68" s="227"/>
      <c r="T68" s="40"/>
      <c r="U68" s="165"/>
      <c r="V68" s="109"/>
    </row>
    <row r="69" spans="1:22" x14ac:dyDescent="0.25">
      <c r="A69" s="304">
        <v>69</v>
      </c>
      <c r="B69" s="381"/>
      <c r="C69" s="56"/>
      <c r="D69" s="57"/>
      <c r="E69" s="46"/>
      <c r="F69" s="46"/>
      <c r="G69" s="40"/>
      <c r="H69" s="40"/>
      <c r="I69" s="380"/>
      <c r="J69" s="380"/>
      <c r="K69" s="380"/>
      <c r="L69" s="380"/>
      <c r="M69" s="380"/>
      <c r="N69" s="380"/>
      <c r="O69" s="380"/>
      <c r="P69" s="380"/>
      <c r="Q69" s="380"/>
      <c r="R69" s="380"/>
      <c r="S69" s="332"/>
      <c r="T69" s="15" t="s">
        <v>4</v>
      </c>
      <c r="U69" s="174"/>
      <c r="V69" s="109"/>
    </row>
    <row r="70" spans="1:22" ht="15" customHeight="1" x14ac:dyDescent="0.25">
      <c r="A70" s="304">
        <v>70</v>
      </c>
      <c r="B70" s="381"/>
      <c r="C70" s="49"/>
      <c r="D70" s="383"/>
      <c r="E70" s="389"/>
      <c r="F70" s="389" t="s">
        <v>348</v>
      </c>
      <c r="G70" s="46"/>
      <c r="H70" s="46"/>
      <c r="I70" s="386"/>
      <c r="J70" s="386"/>
      <c r="K70" s="386"/>
      <c r="L70" s="386"/>
      <c r="M70" s="386"/>
      <c r="N70" s="386"/>
      <c r="O70" s="386"/>
      <c r="P70" s="386"/>
      <c r="Q70" s="380"/>
      <c r="R70" s="380"/>
      <c r="S70" s="380"/>
      <c r="T70" s="116">
        <v>0</v>
      </c>
      <c r="U70" s="165"/>
      <c r="V70" s="109"/>
    </row>
    <row r="71" spans="1:22" ht="11.25" customHeight="1" x14ac:dyDescent="0.25">
      <c r="A71" s="432"/>
      <c r="B71" s="391"/>
      <c r="C71" s="392"/>
      <c r="D71" s="393"/>
      <c r="E71" s="359"/>
      <c r="F71" s="359"/>
      <c r="G71" s="394"/>
      <c r="H71" s="394"/>
      <c r="I71" s="394"/>
      <c r="J71" s="394"/>
      <c r="K71" s="394"/>
      <c r="L71" s="394"/>
      <c r="M71" s="394"/>
      <c r="N71" s="394"/>
      <c r="O71" s="394"/>
      <c r="P71" s="394"/>
      <c r="Q71" s="175"/>
      <c r="R71" s="175"/>
      <c r="S71" s="359"/>
      <c r="T71" s="175"/>
      <c r="U71" s="361"/>
      <c r="V71" s="109"/>
    </row>
  </sheetData>
  <sheetProtection formatRows="0" insertRows="0"/>
  <mergeCells count="4">
    <mergeCell ref="R2:T2"/>
    <mergeCell ref="R3:T3"/>
    <mergeCell ref="A5:T5"/>
    <mergeCell ref="F66:T66"/>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FBFBF"/>
    <pageSetUpPr fitToPage="1"/>
  </sheetPr>
  <dimension ref="A1:T115"/>
  <sheetViews>
    <sheetView showGridLines="0" view="pageBreakPreview" zoomScaleNormal="85" zoomScaleSheetLayoutView="100" workbookViewId="0"/>
  </sheetViews>
  <sheetFormatPr defaultColWidth="8.85546875" defaultRowHeight="15" x14ac:dyDescent="0.25"/>
  <cols>
    <col min="1" max="1" width="4.85546875" style="110" customWidth="1"/>
    <col min="2" max="3" width="3.7109375" style="110" customWidth="1"/>
    <col min="4" max="4" width="5.28515625" style="110" customWidth="1"/>
    <col min="5" max="5" width="3" style="110" customWidth="1"/>
    <col min="6" max="6" width="48.5703125" style="110" customWidth="1"/>
    <col min="7" max="16" width="16.140625" style="110" customWidth="1"/>
    <col min="17" max="17" width="2.7109375" style="110" customWidth="1"/>
    <col min="18" max="18" width="24.28515625" style="110" customWidth="1"/>
    <col min="19" max="19" width="47.42578125" style="110" customWidth="1"/>
    <col min="20" max="16384" width="8.85546875" style="110"/>
  </cols>
  <sheetData>
    <row r="1" spans="1:19" ht="12.75" customHeight="1" x14ac:dyDescent="0.25">
      <c r="A1" s="301"/>
      <c r="B1" s="153"/>
      <c r="C1" s="153"/>
      <c r="D1" s="153"/>
      <c r="E1" s="153"/>
      <c r="F1" s="153"/>
      <c r="G1" s="153"/>
      <c r="H1" s="153"/>
      <c r="I1" s="153"/>
      <c r="J1" s="153"/>
      <c r="K1" s="153"/>
      <c r="L1" s="702"/>
      <c r="M1" s="702"/>
      <c r="N1" s="702"/>
      <c r="O1" s="702"/>
      <c r="P1" s="702"/>
      <c r="Q1" s="703"/>
    </row>
    <row r="2" spans="1:19" ht="18" customHeight="1" x14ac:dyDescent="0.3">
      <c r="A2" s="211"/>
      <c r="B2" s="155"/>
      <c r="C2" s="155"/>
      <c r="D2" s="155"/>
      <c r="E2" s="155"/>
      <c r="F2" s="155"/>
      <c r="G2" s="155"/>
      <c r="H2" s="11"/>
      <c r="I2" s="704"/>
      <c r="J2" s="704"/>
      <c r="K2" s="704"/>
      <c r="L2" s="704"/>
      <c r="M2" s="11" t="s">
        <v>2</v>
      </c>
      <c r="N2" s="800" t="s">
        <v>377</v>
      </c>
      <c r="O2" s="800"/>
      <c r="P2" s="800"/>
      <c r="Q2" s="705"/>
    </row>
    <row r="3" spans="1:19" ht="18" customHeight="1" x14ac:dyDescent="0.25">
      <c r="A3" s="211"/>
      <c r="B3" s="155"/>
      <c r="C3" s="155"/>
      <c r="D3" s="155"/>
      <c r="E3" s="155"/>
      <c r="F3" s="155"/>
      <c r="G3" s="155"/>
      <c r="H3" s="11"/>
      <c r="I3" s="704"/>
      <c r="J3" s="704"/>
      <c r="K3" s="704"/>
      <c r="L3" s="704"/>
      <c r="M3" s="11" t="s">
        <v>0</v>
      </c>
      <c r="N3" s="799">
        <v>42551</v>
      </c>
      <c r="O3" s="799"/>
      <c r="P3" s="799"/>
      <c r="Q3" s="705"/>
    </row>
    <row r="4" spans="1:19" ht="20.25" customHeight="1" x14ac:dyDescent="0.35">
      <c r="A4" s="214" t="s">
        <v>64</v>
      </c>
      <c r="B4" s="215"/>
      <c r="C4" s="215"/>
      <c r="D4" s="215"/>
      <c r="E4" s="155"/>
      <c r="F4" s="155"/>
      <c r="G4" s="155"/>
      <c r="H4" s="155"/>
      <c r="I4" s="155"/>
      <c r="J4" s="155"/>
      <c r="K4" s="155"/>
      <c r="L4" s="704"/>
      <c r="M4" s="704"/>
      <c r="N4" s="704"/>
      <c r="O4" s="704"/>
      <c r="P4" s="704"/>
      <c r="Q4" s="705"/>
    </row>
    <row r="5" spans="1:19" ht="36" customHeight="1" x14ac:dyDescent="0.25">
      <c r="A5" s="776" t="s">
        <v>90</v>
      </c>
      <c r="B5" s="777"/>
      <c r="C5" s="777"/>
      <c r="D5" s="777"/>
      <c r="E5" s="777"/>
      <c r="F5" s="777"/>
      <c r="G5" s="777"/>
      <c r="H5" s="777"/>
      <c r="I5" s="777"/>
      <c r="J5" s="777"/>
      <c r="K5" s="777"/>
      <c r="L5" s="777"/>
      <c r="M5" s="777"/>
      <c r="N5" s="777"/>
      <c r="O5" s="777"/>
      <c r="P5" s="777"/>
      <c r="Q5" s="706"/>
    </row>
    <row r="6" spans="1:19" x14ac:dyDescent="0.25">
      <c r="A6" s="218" t="s">
        <v>107</v>
      </c>
      <c r="B6" s="163"/>
      <c r="C6" s="23"/>
      <c r="D6" s="23"/>
      <c r="E6" s="163"/>
      <c r="F6" s="163"/>
      <c r="G6" s="155"/>
      <c r="H6" s="155"/>
      <c r="I6" s="155"/>
      <c r="J6" s="155"/>
      <c r="K6" s="155"/>
      <c r="L6" s="704"/>
      <c r="M6" s="704"/>
      <c r="N6" s="704"/>
      <c r="O6" s="704"/>
      <c r="P6" s="704"/>
      <c r="Q6" s="705"/>
    </row>
    <row r="7" spans="1:19" ht="30" customHeight="1" x14ac:dyDescent="0.3">
      <c r="A7" s="304">
        <v>7</v>
      </c>
      <c r="B7" s="632"/>
      <c r="C7" s="38" t="s">
        <v>65</v>
      </c>
      <c r="D7" s="632"/>
      <c r="E7" s="34"/>
      <c r="F7" s="33"/>
      <c r="G7" s="331"/>
      <c r="H7" s="331"/>
      <c r="I7" s="331"/>
      <c r="J7" s="331"/>
      <c r="K7" s="331"/>
      <c r="L7" s="228" t="s">
        <v>16</v>
      </c>
      <c r="M7" s="228" t="s">
        <v>16</v>
      </c>
      <c r="N7" s="228" t="s">
        <v>16</v>
      </c>
      <c r="O7" s="228" t="s">
        <v>16</v>
      </c>
      <c r="P7" s="228" t="s">
        <v>16</v>
      </c>
      <c r="Q7" s="633"/>
    </row>
    <row r="8" spans="1:19" x14ac:dyDescent="0.25">
      <c r="A8" s="304">
        <v>8</v>
      </c>
      <c r="B8" s="632"/>
      <c r="C8" s="632"/>
      <c r="D8" s="632"/>
      <c r="E8" s="20"/>
      <c r="F8" s="20"/>
      <c r="G8" s="331"/>
      <c r="H8" s="331"/>
      <c r="I8" s="331"/>
      <c r="J8" s="331"/>
      <c r="K8" s="331" t="s">
        <v>153</v>
      </c>
      <c r="L8" s="106">
        <v>41090</v>
      </c>
      <c r="M8" s="106">
        <v>41455</v>
      </c>
      <c r="N8" s="106">
        <v>41820</v>
      </c>
      <c r="O8" s="106">
        <v>42185</v>
      </c>
      <c r="P8" s="106">
        <v>42551</v>
      </c>
      <c r="Q8" s="176"/>
    </row>
    <row r="9" spans="1:19" ht="15" customHeight="1" x14ac:dyDescent="0.25">
      <c r="A9" s="304">
        <v>9</v>
      </c>
      <c r="B9" s="632"/>
      <c r="C9" s="632"/>
      <c r="D9" s="632"/>
      <c r="E9" s="20"/>
      <c r="F9" s="20"/>
      <c r="G9" s="634"/>
      <c r="H9" s="634"/>
      <c r="I9" s="634"/>
      <c r="J9" s="634"/>
      <c r="K9" s="634"/>
      <c r="L9" s="15" t="s">
        <v>4</v>
      </c>
      <c r="M9" s="15" t="s">
        <v>4</v>
      </c>
      <c r="N9" s="15" t="s">
        <v>4</v>
      </c>
      <c r="O9" s="15" t="s">
        <v>4</v>
      </c>
      <c r="P9" s="15" t="s">
        <v>4</v>
      </c>
      <c r="Q9" s="176"/>
      <c r="R9" s="114"/>
    </row>
    <row r="10" spans="1:19" ht="15" customHeight="1" x14ac:dyDescent="0.25">
      <c r="A10" s="304">
        <v>10</v>
      </c>
      <c r="B10" s="632"/>
      <c r="C10" s="632"/>
      <c r="D10" s="632"/>
      <c r="E10" s="18" t="s">
        <v>5</v>
      </c>
      <c r="F10" s="20"/>
      <c r="G10" s="331"/>
      <c r="H10" s="331"/>
      <c r="I10" s="331"/>
      <c r="J10" s="331"/>
      <c r="K10" s="331"/>
      <c r="L10" s="148"/>
      <c r="M10" s="177"/>
      <c r="N10" s="177"/>
      <c r="O10" s="177"/>
      <c r="P10" s="177">
        <v>131352</v>
      </c>
      <c r="Q10" s="178"/>
      <c r="R10" s="115" t="s">
        <v>104</v>
      </c>
      <c r="S10" s="115" t="s">
        <v>122</v>
      </c>
    </row>
    <row r="11" spans="1:19" ht="15" customHeight="1" x14ac:dyDescent="0.25">
      <c r="A11" s="304"/>
      <c r="B11" s="632"/>
      <c r="C11" s="632"/>
      <c r="D11" s="632"/>
      <c r="E11" s="20"/>
      <c r="F11" s="20"/>
      <c r="G11" s="331"/>
      <c r="H11" s="331"/>
      <c r="I11" s="331"/>
      <c r="J11" s="331"/>
      <c r="K11" s="331"/>
      <c r="L11" s="94"/>
      <c r="M11" s="94"/>
      <c r="N11" s="94"/>
      <c r="O11" s="94"/>
      <c r="P11" s="94"/>
      <c r="Q11" s="176"/>
    </row>
    <row r="12" spans="1:19" ht="15" customHeight="1" x14ac:dyDescent="0.25">
      <c r="A12" s="304">
        <v>12</v>
      </c>
      <c r="B12" s="632"/>
      <c r="C12" s="632"/>
      <c r="D12" s="43" t="s">
        <v>9</v>
      </c>
      <c r="E12" s="18" t="s">
        <v>21</v>
      </c>
      <c r="F12" s="43"/>
      <c r="G12" s="331"/>
      <c r="H12" s="331"/>
      <c r="I12" s="331"/>
      <c r="J12" s="331"/>
      <c r="K12" s="331"/>
      <c r="L12" s="117"/>
      <c r="M12" s="117"/>
      <c r="N12" s="117"/>
      <c r="O12" s="148"/>
      <c r="P12" s="177">
        <v>5041</v>
      </c>
      <c r="Q12" s="178"/>
      <c r="R12" s="115" t="s">
        <v>150</v>
      </c>
      <c r="S12" s="115" t="s">
        <v>123</v>
      </c>
    </row>
    <row r="13" spans="1:19" ht="15" customHeight="1" x14ac:dyDescent="0.25">
      <c r="A13" s="304">
        <v>13</v>
      </c>
      <c r="B13" s="632"/>
      <c r="C13" s="632"/>
      <c r="D13" s="632"/>
      <c r="E13" s="20"/>
      <c r="F13" s="20"/>
      <c r="G13" s="331"/>
      <c r="H13" s="331"/>
      <c r="I13" s="331"/>
      <c r="J13" s="331"/>
      <c r="K13" s="331"/>
      <c r="L13" s="94"/>
      <c r="M13" s="94"/>
      <c r="N13" s="94"/>
      <c r="O13" s="94"/>
      <c r="P13" s="94"/>
      <c r="Q13" s="176"/>
    </row>
    <row r="14" spans="1:19" ht="15" customHeight="1" x14ac:dyDescent="0.25">
      <c r="A14" s="304">
        <v>14</v>
      </c>
      <c r="B14" s="632"/>
      <c r="C14" s="632"/>
      <c r="D14" s="43" t="s">
        <v>6</v>
      </c>
      <c r="E14" s="18" t="s">
        <v>79</v>
      </c>
      <c r="F14" s="43"/>
      <c r="G14" s="331"/>
      <c r="H14" s="331"/>
      <c r="I14" s="331"/>
      <c r="J14" s="331"/>
      <c r="K14" s="331"/>
      <c r="L14" s="117"/>
      <c r="M14" s="117"/>
      <c r="N14" s="117"/>
      <c r="O14" s="148"/>
      <c r="P14" s="177">
        <v>547.26666666666472</v>
      </c>
      <c r="Q14" s="178"/>
      <c r="R14" s="115" t="s">
        <v>145</v>
      </c>
      <c r="S14" s="115" t="s">
        <v>124</v>
      </c>
    </row>
    <row r="15" spans="1:19" ht="15" customHeight="1" x14ac:dyDescent="0.25">
      <c r="A15" s="304">
        <v>15</v>
      </c>
      <c r="B15" s="632"/>
      <c r="C15" s="632"/>
      <c r="D15" s="632"/>
      <c r="E15" s="20"/>
      <c r="F15" s="20"/>
      <c r="G15" s="331"/>
      <c r="H15" s="331"/>
      <c r="I15" s="331"/>
      <c r="J15" s="331"/>
      <c r="K15" s="331"/>
      <c r="L15" s="94"/>
      <c r="M15" s="94"/>
      <c r="N15" s="94"/>
      <c r="O15" s="94"/>
      <c r="P15" s="94"/>
      <c r="Q15" s="176"/>
    </row>
    <row r="16" spans="1:19" ht="15" customHeight="1" x14ac:dyDescent="0.25">
      <c r="A16" s="304">
        <v>16</v>
      </c>
      <c r="B16" s="632"/>
      <c r="C16" s="632"/>
      <c r="D16" s="43" t="s">
        <v>6</v>
      </c>
      <c r="E16" s="18" t="s">
        <v>61</v>
      </c>
      <c r="F16" s="43"/>
      <c r="G16" s="331"/>
      <c r="H16" s="331"/>
      <c r="I16" s="331"/>
      <c r="J16" s="331"/>
      <c r="K16" s="331"/>
      <c r="L16" s="117"/>
      <c r="M16" s="117"/>
      <c r="N16" s="117"/>
      <c r="O16" s="148"/>
      <c r="P16" s="177">
        <v>5820</v>
      </c>
      <c r="Q16" s="176"/>
      <c r="R16" s="115" t="s">
        <v>146</v>
      </c>
      <c r="S16" s="115" t="s">
        <v>125</v>
      </c>
    </row>
    <row r="17" spans="1:19" ht="15" customHeight="1" x14ac:dyDescent="0.25">
      <c r="A17" s="304">
        <v>17</v>
      </c>
      <c r="B17" s="632"/>
      <c r="C17" s="632"/>
      <c r="D17" s="632"/>
      <c r="E17" s="20"/>
      <c r="F17" s="20"/>
      <c r="G17" s="331"/>
      <c r="H17" s="331"/>
      <c r="I17" s="331"/>
      <c r="J17" s="331"/>
      <c r="K17" s="331"/>
      <c r="L17" s="94"/>
      <c r="M17" s="94"/>
      <c r="N17" s="94"/>
      <c r="O17" s="94"/>
      <c r="P17" s="94"/>
      <c r="Q17" s="176"/>
    </row>
    <row r="18" spans="1:19" ht="15" customHeight="1" x14ac:dyDescent="0.25">
      <c r="A18" s="304">
        <v>18</v>
      </c>
      <c r="B18" s="632"/>
      <c r="C18" s="632"/>
      <c r="D18" s="43" t="s">
        <v>9</v>
      </c>
      <c r="E18" s="18" t="s">
        <v>11</v>
      </c>
      <c r="F18" s="43"/>
      <c r="G18" s="331"/>
      <c r="H18" s="331"/>
      <c r="I18" s="331"/>
      <c r="J18" s="331"/>
      <c r="K18" s="331"/>
      <c r="L18" s="117"/>
      <c r="M18" s="117"/>
      <c r="N18" s="117"/>
      <c r="O18" s="148"/>
      <c r="P18" s="177">
        <v>9</v>
      </c>
      <c r="Q18" s="176"/>
      <c r="R18" s="115" t="s">
        <v>147</v>
      </c>
      <c r="S18" s="115" t="s">
        <v>126</v>
      </c>
    </row>
    <row r="19" spans="1:19" ht="15" customHeight="1" x14ac:dyDescent="0.25">
      <c r="A19" s="304">
        <v>19</v>
      </c>
      <c r="B19" s="632"/>
      <c r="C19" s="632"/>
      <c r="D19" s="632"/>
      <c r="E19" s="20"/>
      <c r="F19" s="20"/>
      <c r="G19" s="331"/>
      <c r="H19" s="331"/>
      <c r="I19" s="331"/>
      <c r="J19" s="331"/>
      <c r="K19" s="331"/>
      <c r="L19" s="94"/>
      <c r="M19" s="94"/>
      <c r="N19" s="94"/>
      <c r="O19" s="94"/>
      <c r="P19" s="94"/>
      <c r="Q19" s="178"/>
    </row>
    <row r="20" spans="1:19" ht="15" customHeight="1" x14ac:dyDescent="0.25">
      <c r="A20" s="304">
        <v>20</v>
      </c>
      <c r="B20" s="632"/>
      <c r="C20" s="632"/>
      <c r="D20" s="43" t="s">
        <v>6</v>
      </c>
      <c r="E20" s="18" t="s">
        <v>13</v>
      </c>
      <c r="F20" s="43"/>
      <c r="G20" s="331"/>
      <c r="H20" s="331"/>
      <c r="I20" s="331"/>
      <c r="J20" s="331"/>
      <c r="K20" s="331"/>
      <c r="L20" s="117"/>
      <c r="M20" s="117"/>
      <c r="N20" s="117"/>
      <c r="O20" s="148"/>
      <c r="P20" s="177">
        <v>0</v>
      </c>
      <c r="Q20" s="176"/>
      <c r="R20" s="115" t="s">
        <v>148</v>
      </c>
      <c r="S20" s="115" t="s">
        <v>127</v>
      </c>
    </row>
    <row r="21" spans="1:19" ht="15" customHeight="1" x14ac:dyDescent="0.25">
      <c r="A21" s="304">
        <v>21</v>
      </c>
      <c r="B21" s="632"/>
      <c r="C21" s="632"/>
      <c r="D21" s="632"/>
      <c r="E21" s="20"/>
      <c r="F21" s="20"/>
      <c r="G21" s="331"/>
      <c r="H21" s="331"/>
      <c r="I21" s="331"/>
      <c r="J21" s="331"/>
      <c r="K21" s="331"/>
      <c r="L21" s="94"/>
      <c r="M21" s="94"/>
      <c r="N21" s="94"/>
      <c r="O21" s="94"/>
      <c r="P21" s="94"/>
      <c r="Q21" s="176"/>
    </row>
    <row r="22" spans="1:19" ht="15" customHeight="1" x14ac:dyDescent="0.25">
      <c r="A22" s="304">
        <v>22</v>
      </c>
      <c r="B22" s="632"/>
      <c r="C22" s="632"/>
      <c r="D22" s="61" t="s">
        <v>6</v>
      </c>
      <c r="E22" s="18" t="s">
        <v>12</v>
      </c>
      <c r="F22" s="61"/>
      <c r="G22" s="331"/>
      <c r="H22" s="331"/>
      <c r="I22" s="331"/>
      <c r="J22" s="331"/>
      <c r="K22" s="331"/>
      <c r="L22" s="117"/>
      <c r="M22" s="117"/>
      <c r="N22" s="117"/>
      <c r="O22" s="148"/>
      <c r="P22" s="177">
        <v>-786</v>
      </c>
      <c r="Q22" s="176"/>
      <c r="R22" s="115" t="s">
        <v>149</v>
      </c>
      <c r="S22" s="115" t="s">
        <v>128</v>
      </c>
    </row>
    <row r="23" spans="1:19" ht="15" customHeight="1" thickBot="1" x14ac:dyDescent="0.3">
      <c r="A23" s="304">
        <v>23</v>
      </c>
      <c r="B23" s="632"/>
      <c r="C23" s="632"/>
      <c r="D23" s="632"/>
      <c r="E23" s="20"/>
      <c r="F23" s="20"/>
      <c r="G23" s="331"/>
      <c r="H23" s="331"/>
      <c r="I23" s="331"/>
      <c r="J23" s="331"/>
      <c r="K23" s="331"/>
      <c r="L23" s="94"/>
      <c r="M23" s="94"/>
      <c r="N23" s="94"/>
      <c r="O23" s="94"/>
      <c r="P23" s="94"/>
      <c r="Q23" s="176"/>
    </row>
    <row r="24" spans="1:19" ht="15" customHeight="1" thickBot="1" x14ac:dyDescent="0.3">
      <c r="A24" s="304">
        <v>24</v>
      </c>
      <c r="B24" s="632"/>
      <c r="C24" s="632"/>
      <c r="D24" s="632"/>
      <c r="E24" s="18" t="s">
        <v>62</v>
      </c>
      <c r="F24" s="37"/>
      <c r="G24" s="331"/>
      <c r="H24" s="331"/>
      <c r="I24" s="331"/>
      <c r="J24" s="331"/>
      <c r="K24" s="331"/>
      <c r="L24" s="180">
        <v>0</v>
      </c>
      <c r="M24" s="180">
        <v>0</v>
      </c>
      <c r="N24" s="180">
        <v>0</v>
      </c>
      <c r="O24" s="180">
        <v>0</v>
      </c>
      <c r="P24" s="180">
        <v>131884.26666666666</v>
      </c>
      <c r="Q24" s="178"/>
      <c r="R24" s="115" t="s">
        <v>105</v>
      </c>
      <c r="S24" s="115"/>
    </row>
    <row r="25" spans="1:19" ht="15" customHeight="1" x14ac:dyDescent="0.25">
      <c r="A25" s="304">
        <v>25</v>
      </c>
      <c r="B25" s="632"/>
      <c r="C25" s="632"/>
      <c r="D25" s="632"/>
      <c r="E25" s="20"/>
      <c r="F25" s="20"/>
      <c r="G25" s="331"/>
      <c r="H25" s="331"/>
      <c r="I25" s="331"/>
      <c r="J25" s="331"/>
      <c r="K25" s="331"/>
      <c r="L25" s="149"/>
      <c r="M25" s="149"/>
      <c r="N25" s="149"/>
      <c r="O25" s="149"/>
      <c r="P25" s="149"/>
      <c r="Q25" s="178"/>
    </row>
    <row r="26" spans="1:19" ht="39.950000000000003" customHeight="1" x14ac:dyDescent="0.3">
      <c r="A26" s="304">
        <v>26</v>
      </c>
      <c r="B26" s="632"/>
      <c r="C26" s="38" t="s">
        <v>254</v>
      </c>
      <c r="D26" s="632"/>
      <c r="E26" s="321"/>
      <c r="F26" s="33"/>
      <c r="G26" s="331"/>
      <c r="H26" s="331"/>
      <c r="I26" s="331"/>
      <c r="J26" s="331"/>
      <c r="K26" s="331"/>
      <c r="L26" s="635"/>
      <c r="M26" s="635"/>
      <c r="N26" s="635"/>
      <c r="O26" s="635"/>
      <c r="P26" s="635"/>
      <c r="Q26" s="633"/>
    </row>
    <row r="27" spans="1:19" x14ac:dyDescent="0.25">
      <c r="A27" s="304">
        <v>27</v>
      </c>
      <c r="B27" s="632"/>
      <c r="C27" s="632"/>
      <c r="D27" s="632"/>
      <c r="E27" s="321"/>
      <c r="F27" s="321"/>
      <c r="G27" s="331"/>
      <c r="H27" s="773"/>
      <c r="I27" s="773"/>
      <c r="J27" s="773"/>
      <c r="K27" s="773"/>
      <c r="L27" s="20"/>
      <c r="M27" s="774" t="s">
        <v>255</v>
      </c>
      <c r="N27" s="774"/>
      <c r="O27" s="774" t="s">
        <v>16</v>
      </c>
      <c r="P27" s="774"/>
      <c r="Q27" s="176"/>
    </row>
    <row r="28" spans="1:19" ht="15" customHeight="1" thickBot="1" x14ac:dyDescent="0.3">
      <c r="A28" s="304">
        <v>28</v>
      </c>
      <c r="B28" s="632"/>
      <c r="C28" s="632"/>
      <c r="D28" s="632"/>
      <c r="E28" s="20"/>
      <c r="F28" s="20"/>
      <c r="G28" s="331"/>
      <c r="H28" s="634"/>
      <c r="I28" s="634"/>
      <c r="J28" s="634"/>
      <c r="K28" s="634"/>
      <c r="L28" s="20"/>
      <c r="M28" s="15" t="s">
        <v>4</v>
      </c>
      <c r="N28" s="15" t="s">
        <v>4</v>
      </c>
      <c r="O28" s="15" t="s">
        <v>4</v>
      </c>
      <c r="P28" s="15" t="s">
        <v>4</v>
      </c>
      <c r="Q28" s="176"/>
      <c r="R28" s="114"/>
    </row>
    <row r="29" spans="1:19" ht="15" customHeight="1" thickBot="1" x14ac:dyDescent="0.3">
      <c r="A29" s="304">
        <v>29</v>
      </c>
      <c r="B29" s="632"/>
      <c r="C29" s="632"/>
      <c r="D29" s="632"/>
      <c r="E29" s="18" t="s">
        <v>5</v>
      </c>
      <c r="F29" s="20"/>
      <c r="G29" s="331"/>
      <c r="H29" s="331"/>
      <c r="I29" s="331"/>
      <c r="J29" s="331"/>
      <c r="K29" s="331"/>
      <c r="L29" s="18"/>
      <c r="M29" s="322"/>
      <c r="N29" s="117">
        <v>160093</v>
      </c>
      <c r="O29" s="94"/>
      <c r="P29" s="180">
        <v>131352</v>
      </c>
      <c r="Q29" s="178"/>
      <c r="R29" s="115" t="s">
        <v>256</v>
      </c>
      <c r="S29" s="115" t="s">
        <v>257</v>
      </c>
    </row>
    <row r="30" spans="1:19" ht="12.75" customHeight="1" x14ac:dyDescent="0.25">
      <c r="A30" s="304"/>
      <c r="B30" s="632"/>
      <c r="C30" s="632"/>
      <c r="D30" s="632"/>
      <c r="E30" s="18"/>
      <c r="F30" s="20"/>
      <c r="G30" s="331"/>
      <c r="H30" s="331"/>
      <c r="I30" s="331"/>
      <c r="J30" s="331"/>
      <c r="K30" s="331"/>
      <c r="L30" s="18"/>
      <c r="M30" s="322"/>
      <c r="N30" s="322"/>
      <c r="O30" s="94"/>
      <c r="P30" s="433"/>
      <c r="Q30" s="178"/>
      <c r="R30" s="115"/>
      <c r="S30" s="115"/>
    </row>
    <row r="31" spans="1:19" ht="15" customHeight="1" thickBot="1" x14ac:dyDescent="0.3">
      <c r="A31" s="304">
        <v>30</v>
      </c>
      <c r="B31" s="632"/>
      <c r="C31" s="632"/>
      <c r="D31" s="43" t="s">
        <v>9</v>
      </c>
      <c r="E31" s="20"/>
      <c r="F31" s="43"/>
      <c r="G31" s="331"/>
      <c r="H31" s="331"/>
      <c r="I31" s="331"/>
      <c r="J31" s="331"/>
      <c r="K31" s="331"/>
      <c r="L31" s="20"/>
      <c r="M31" s="322"/>
      <c r="N31" s="322"/>
      <c r="O31" s="94"/>
      <c r="P31" s="94"/>
      <c r="Q31" s="176"/>
    </row>
    <row r="32" spans="1:19" ht="15" customHeight="1" thickBot="1" x14ac:dyDescent="0.3">
      <c r="A32" s="304">
        <v>31</v>
      </c>
      <c r="B32" s="632"/>
      <c r="C32" s="632"/>
      <c r="D32" s="632"/>
      <c r="E32" s="18" t="s">
        <v>21</v>
      </c>
      <c r="F32" s="20"/>
      <c r="G32" s="331"/>
      <c r="H32" s="331"/>
      <c r="I32" s="331"/>
      <c r="J32" s="331"/>
      <c r="K32" s="331"/>
      <c r="L32" s="18"/>
      <c r="M32" s="322"/>
      <c r="N32" s="180">
        <v>5041</v>
      </c>
      <c r="O32" s="94"/>
      <c r="P32" s="180">
        <v>5041</v>
      </c>
      <c r="Q32" s="178"/>
      <c r="R32" s="115" t="s">
        <v>258</v>
      </c>
    </row>
    <row r="33" spans="1:18" ht="15" customHeight="1" thickBot="1" x14ac:dyDescent="0.3">
      <c r="A33" s="304">
        <v>32</v>
      </c>
      <c r="B33" s="632"/>
      <c r="C33" s="632"/>
      <c r="D33" s="43" t="s">
        <v>6</v>
      </c>
      <c r="E33" s="20"/>
      <c r="F33" s="43"/>
      <c r="G33" s="331"/>
      <c r="H33" s="331"/>
      <c r="I33" s="331"/>
      <c r="J33" s="331"/>
      <c r="K33" s="331"/>
      <c r="L33" s="20"/>
      <c r="M33" s="322"/>
      <c r="N33" s="322"/>
      <c r="O33" s="94"/>
      <c r="P33" s="94"/>
      <c r="Q33" s="176"/>
    </row>
    <row r="34" spans="1:18" ht="15" customHeight="1" thickBot="1" x14ac:dyDescent="0.3">
      <c r="A34" s="304">
        <v>33</v>
      </c>
      <c r="B34" s="632"/>
      <c r="C34" s="632"/>
      <c r="D34" s="632"/>
      <c r="E34" s="636" t="s">
        <v>79</v>
      </c>
      <c r="F34" s="330"/>
      <c r="G34" s="331"/>
      <c r="H34" s="331"/>
      <c r="I34" s="331"/>
      <c r="J34" s="331"/>
      <c r="K34" s="331"/>
      <c r="L34" s="18"/>
      <c r="M34" s="322"/>
      <c r="N34" s="180">
        <v>667.02083333333098</v>
      </c>
      <c r="O34" s="94"/>
      <c r="P34" s="180">
        <v>547.26666666666472</v>
      </c>
      <c r="Q34" s="178"/>
      <c r="R34" s="115" t="s">
        <v>259</v>
      </c>
    </row>
    <row r="35" spans="1:18" ht="15" customHeight="1" x14ac:dyDescent="0.25">
      <c r="A35" s="304">
        <v>34</v>
      </c>
      <c r="B35" s="632"/>
      <c r="C35" s="632"/>
      <c r="D35" s="43" t="s">
        <v>6</v>
      </c>
      <c r="E35" s="20"/>
      <c r="F35" s="43"/>
      <c r="G35" s="331"/>
      <c r="H35" s="331"/>
      <c r="I35" s="331"/>
      <c r="J35" s="331"/>
      <c r="K35" s="331"/>
      <c r="L35" s="20"/>
      <c r="M35" s="322"/>
      <c r="N35" s="322"/>
      <c r="O35" s="94"/>
      <c r="P35" s="94"/>
      <c r="Q35" s="176"/>
    </row>
    <row r="36" spans="1:18" ht="15" customHeight="1" x14ac:dyDescent="0.25">
      <c r="A36" s="304">
        <v>35</v>
      </c>
      <c r="B36" s="632"/>
      <c r="C36" s="632"/>
      <c r="D36" s="632"/>
      <c r="E36" s="20"/>
      <c r="F36" s="19" t="s">
        <v>260</v>
      </c>
      <c r="G36" s="331"/>
      <c r="H36" s="331"/>
      <c r="I36" s="331"/>
      <c r="J36" s="331"/>
      <c r="K36" s="331"/>
      <c r="L36" s="20"/>
      <c r="M36" s="117">
        <v>5590</v>
      </c>
      <c r="N36" s="322"/>
      <c r="O36" s="117">
        <v>5590</v>
      </c>
      <c r="P36" s="94"/>
      <c r="Q36" s="176"/>
    </row>
    <row r="37" spans="1:18" ht="15" customHeight="1" x14ac:dyDescent="0.25">
      <c r="A37" s="304">
        <v>36</v>
      </c>
      <c r="B37" s="632"/>
      <c r="C37" s="632"/>
      <c r="D37" s="632"/>
      <c r="E37" s="20"/>
      <c r="F37" s="20" t="s">
        <v>261</v>
      </c>
      <c r="G37" s="331"/>
      <c r="H37" s="331"/>
      <c r="I37" s="331"/>
      <c r="J37" s="331"/>
      <c r="K37" s="331"/>
      <c r="L37" s="20"/>
      <c r="M37" s="117">
        <v>230</v>
      </c>
      <c r="N37" s="322"/>
      <c r="O37" s="117">
        <v>230</v>
      </c>
      <c r="P37" s="94"/>
      <c r="Q37" s="176"/>
    </row>
    <row r="38" spans="1:18" ht="15" customHeight="1" thickBot="1" x14ac:dyDescent="0.3">
      <c r="A38" s="304">
        <v>37</v>
      </c>
      <c r="B38" s="632"/>
      <c r="C38" s="632"/>
      <c r="D38" s="632"/>
      <c r="E38" s="20"/>
      <c r="F38" s="20" t="s">
        <v>262</v>
      </c>
      <c r="G38" s="331"/>
      <c r="H38" s="331"/>
      <c r="I38" s="331"/>
      <c r="J38" s="331"/>
      <c r="K38" s="331"/>
      <c r="L38" s="20"/>
      <c r="M38" s="117">
        <v>0</v>
      </c>
      <c r="N38" s="322"/>
      <c r="O38" s="117">
        <v>0</v>
      </c>
      <c r="P38" s="94"/>
      <c r="Q38" s="176"/>
    </row>
    <row r="39" spans="1:18" ht="15" customHeight="1" thickBot="1" x14ac:dyDescent="0.3">
      <c r="A39" s="304">
        <v>38</v>
      </c>
      <c r="B39" s="632"/>
      <c r="C39" s="632"/>
      <c r="D39" s="632"/>
      <c r="E39" s="18" t="s">
        <v>61</v>
      </c>
      <c r="F39" s="20"/>
      <c r="G39" s="331"/>
      <c r="H39" s="331"/>
      <c r="I39" s="331"/>
      <c r="J39" s="331"/>
      <c r="K39" s="331"/>
      <c r="L39" s="18"/>
      <c r="M39" s="322"/>
      <c r="N39" s="180">
        <v>5820</v>
      </c>
      <c r="O39" s="94"/>
      <c r="P39" s="180">
        <v>5820</v>
      </c>
      <c r="Q39" s="178"/>
      <c r="R39" s="115" t="s">
        <v>263</v>
      </c>
    </row>
    <row r="40" spans="1:18" ht="15" customHeight="1" x14ac:dyDescent="0.25">
      <c r="A40" s="304">
        <v>39</v>
      </c>
      <c r="B40" s="632"/>
      <c r="C40" s="632"/>
      <c r="D40" s="43" t="s">
        <v>264</v>
      </c>
      <c r="E40" s="20"/>
      <c r="F40" s="43"/>
      <c r="G40" s="331"/>
      <c r="H40" s="331"/>
      <c r="I40" s="331"/>
      <c r="J40" s="331"/>
      <c r="K40" s="331"/>
      <c r="L40" s="20"/>
      <c r="M40" s="322"/>
      <c r="N40" s="322"/>
      <c r="O40" s="94"/>
      <c r="P40" s="94"/>
      <c r="Q40" s="176"/>
    </row>
    <row r="41" spans="1:18" ht="15" customHeight="1" x14ac:dyDescent="0.25">
      <c r="A41" s="304">
        <v>40</v>
      </c>
      <c r="B41" s="632"/>
      <c r="C41" s="632"/>
      <c r="D41" s="632"/>
      <c r="E41" s="20"/>
      <c r="F41" s="20" t="s">
        <v>265</v>
      </c>
      <c r="G41" s="331"/>
      <c r="H41" s="331"/>
      <c r="I41" s="331"/>
      <c r="J41" s="331"/>
      <c r="K41" s="331"/>
      <c r="L41" s="20"/>
      <c r="M41" s="117">
        <v>9</v>
      </c>
      <c r="N41" s="322"/>
      <c r="O41" s="117">
        <v>9</v>
      </c>
      <c r="P41" s="94"/>
      <c r="Q41" s="176"/>
    </row>
    <row r="42" spans="1:18" ht="15" customHeight="1" x14ac:dyDescent="0.25">
      <c r="A42" s="304">
        <v>41</v>
      </c>
      <c r="B42" s="632"/>
      <c r="C42" s="632"/>
      <c r="D42" s="632"/>
      <c r="E42" s="20"/>
      <c r="F42" s="20" t="s">
        <v>266</v>
      </c>
      <c r="G42" s="331"/>
      <c r="H42" s="331"/>
      <c r="I42" s="331"/>
      <c r="J42" s="331"/>
      <c r="K42" s="331"/>
      <c r="L42" s="20"/>
      <c r="M42" s="117"/>
      <c r="N42" s="322"/>
      <c r="O42" s="117"/>
      <c r="P42" s="94"/>
      <c r="Q42" s="176"/>
    </row>
    <row r="43" spans="1:18" ht="15" customHeight="1" thickBot="1" x14ac:dyDescent="0.3">
      <c r="A43" s="304">
        <v>42</v>
      </c>
      <c r="B43" s="632"/>
      <c r="C43" s="632"/>
      <c r="D43" s="632"/>
      <c r="E43" s="20"/>
      <c r="F43" s="20" t="s">
        <v>267</v>
      </c>
      <c r="G43" s="331"/>
      <c r="H43" s="331"/>
      <c r="I43" s="331"/>
      <c r="J43" s="331"/>
      <c r="K43" s="331"/>
      <c r="L43" s="20"/>
      <c r="M43" s="117"/>
      <c r="N43" s="322"/>
      <c r="O43" s="117"/>
      <c r="P43" s="94"/>
      <c r="Q43" s="176"/>
    </row>
    <row r="44" spans="1:18" ht="15" customHeight="1" thickBot="1" x14ac:dyDescent="0.3">
      <c r="A44" s="304">
        <v>43</v>
      </c>
      <c r="B44" s="632"/>
      <c r="C44" s="632"/>
      <c r="D44" s="632"/>
      <c r="E44" s="18" t="s">
        <v>11</v>
      </c>
      <c r="F44" s="20"/>
      <c r="G44" s="331"/>
      <c r="H44" s="331"/>
      <c r="I44" s="331"/>
      <c r="J44" s="331"/>
      <c r="K44" s="331"/>
      <c r="L44" s="18"/>
      <c r="M44" s="322"/>
      <c r="N44" s="180">
        <v>9</v>
      </c>
      <c r="O44" s="94"/>
      <c r="P44" s="180">
        <v>9</v>
      </c>
      <c r="Q44" s="178"/>
      <c r="R44" s="115" t="s">
        <v>268</v>
      </c>
    </row>
    <row r="45" spans="1:18" ht="15" customHeight="1" x14ac:dyDescent="0.25">
      <c r="A45" s="304">
        <v>44</v>
      </c>
      <c r="B45" s="632"/>
      <c r="C45" s="632"/>
      <c r="D45" s="632"/>
      <c r="E45" s="20"/>
      <c r="F45" s="20"/>
      <c r="G45" s="331"/>
      <c r="H45" s="331"/>
      <c r="I45" s="331"/>
      <c r="J45" s="331"/>
      <c r="K45" s="331"/>
      <c r="L45" s="20"/>
      <c r="M45" s="322"/>
      <c r="N45" s="322"/>
      <c r="O45" s="94"/>
      <c r="P45" s="94"/>
      <c r="Q45" s="633"/>
    </row>
    <row r="46" spans="1:18" ht="15" customHeight="1" x14ac:dyDescent="0.25">
      <c r="A46" s="304">
        <v>45</v>
      </c>
      <c r="B46" s="632"/>
      <c r="C46" s="632"/>
      <c r="D46" s="43" t="s">
        <v>6</v>
      </c>
      <c r="E46" s="18" t="s">
        <v>13</v>
      </c>
      <c r="F46" s="43"/>
      <c r="G46" s="331"/>
      <c r="H46" s="331"/>
      <c r="I46" s="331"/>
      <c r="J46" s="331"/>
      <c r="K46" s="331"/>
      <c r="L46" s="18"/>
      <c r="M46" s="322"/>
      <c r="N46" s="323">
        <v>0</v>
      </c>
      <c r="O46" s="94"/>
      <c r="P46" s="323">
        <v>0</v>
      </c>
      <c r="Q46" s="176"/>
      <c r="R46" s="115" t="s">
        <v>100</v>
      </c>
    </row>
    <row r="47" spans="1:18" ht="15" customHeight="1" thickBot="1" x14ac:dyDescent="0.3">
      <c r="A47" s="304">
        <v>46</v>
      </c>
      <c r="B47" s="632"/>
      <c r="C47" s="632"/>
      <c r="D47" s="632"/>
      <c r="E47" s="20"/>
      <c r="F47" s="20"/>
      <c r="G47" s="331"/>
      <c r="H47" s="331"/>
      <c r="I47" s="331"/>
      <c r="J47" s="331"/>
      <c r="K47" s="331"/>
      <c r="L47" s="20"/>
      <c r="M47" s="322"/>
      <c r="N47" s="322"/>
      <c r="O47" s="94"/>
      <c r="P47" s="94"/>
      <c r="Q47" s="176"/>
    </row>
    <row r="48" spans="1:18" ht="15" customHeight="1" thickBot="1" x14ac:dyDescent="0.3">
      <c r="A48" s="304">
        <v>47</v>
      </c>
      <c r="B48" s="632"/>
      <c r="C48" s="632"/>
      <c r="D48" s="43" t="s">
        <v>6</v>
      </c>
      <c r="E48" s="18" t="s">
        <v>12</v>
      </c>
      <c r="F48" s="43"/>
      <c r="G48" s="331"/>
      <c r="H48" s="331"/>
      <c r="I48" s="331"/>
      <c r="J48" s="331"/>
      <c r="K48" s="331"/>
      <c r="L48" s="18"/>
      <c r="M48" s="322"/>
      <c r="N48" s="180">
        <v>-29646</v>
      </c>
      <c r="O48" s="94"/>
      <c r="P48" s="180">
        <v>-786</v>
      </c>
      <c r="Q48" s="178"/>
      <c r="R48" s="115" t="s">
        <v>378</v>
      </c>
    </row>
    <row r="49" spans="1:19" ht="15" customHeight="1" thickBot="1" x14ac:dyDescent="0.3">
      <c r="A49" s="304">
        <v>48</v>
      </c>
      <c r="B49" s="632"/>
      <c r="C49" s="632"/>
      <c r="D49" s="632"/>
      <c r="E49" s="20"/>
      <c r="F49" s="20"/>
      <c r="G49" s="331"/>
      <c r="H49" s="331"/>
      <c r="I49" s="331"/>
      <c r="J49" s="331"/>
      <c r="K49" s="331"/>
      <c r="L49" s="20"/>
      <c r="M49" s="322"/>
      <c r="N49" s="322"/>
      <c r="O49" s="94"/>
      <c r="P49" s="94"/>
      <c r="Q49" s="176"/>
    </row>
    <row r="50" spans="1:19" ht="15" customHeight="1" thickBot="1" x14ac:dyDescent="0.3">
      <c r="A50" s="304">
        <v>49</v>
      </c>
      <c r="B50" s="632"/>
      <c r="C50" s="632"/>
      <c r="D50" s="632"/>
      <c r="E50" s="18" t="s">
        <v>62</v>
      </c>
      <c r="F50" s="37"/>
      <c r="G50" s="331"/>
      <c r="H50" s="331"/>
      <c r="I50" s="331"/>
      <c r="J50" s="331"/>
      <c r="K50" s="331"/>
      <c r="L50" s="20"/>
      <c r="M50" s="322"/>
      <c r="N50" s="181">
        <v>131884.02083333334</v>
      </c>
      <c r="O50" s="94"/>
      <c r="P50" s="180">
        <v>131884.55722442488</v>
      </c>
      <c r="Q50" s="178"/>
      <c r="R50" s="115" t="s">
        <v>270</v>
      </c>
    </row>
    <row r="51" spans="1:19" ht="33.75" customHeight="1" x14ac:dyDescent="0.25">
      <c r="A51" s="304">
        <v>50</v>
      </c>
      <c r="B51" s="324"/>
      <c r="C51" s="778" t="s">
        <v>271</v>
      </c>
      <c r="D51" s="778"/>
      <c r="E51" s="778"/>
      <c r="F51" s="778"/>
      <c r="G51" s="778"/>
      <c r="H51" s="778"/>
      <c r="I51" s="778"/>
      <c r="J51" s="778"/>
      <c r="K51" s="778"/>
      <c r="L51" s="778"/>
      <c r="M51" s="778"/>
      <c r="N51" s="778"/>
      <c r="O51" s="778"/>
      <c r="P51" s="778"/>
      <c r="Q51" s="176"/>
    </row>
    <row r="52" spans="1:19" ht="14.25" customHeight="1" x14ac:dyDescent="0.25">
      <c r="A52" s="304">
        <v>51</v>
      </c>
      <c r="B52" s="325"/>
      <c r="C52" s="326"/>
      <c r="D52" s="326"/>
      <c r="E52" s="326"/>
      <c r="F52" s="326"/>
      <c r="G52" s="326"/>
      <c r="H52" s="326"/>
      <c r="I52" s="326"/>
      <c r="J52" s="326"/>
      <c r="K52" s="326"/>
      <c r="L52" s="326"/>
      <c r="M52" s="326"/>
      <c r="N52" s="326"/>
      <c r="O52" s="326"/>
      <c r="P52" s="326"/>
      <c r="Q52" s="176"/>
    </row>
    <row r="53" spans="1:19" ht="30" customHeight="1" x14ac:dyDescent="0.3">
      <c r="A53" s="304">
        <v>52</v>
      </c>
      <c r="B53" s="632"/>
      <c r="C53" s="38" t="s">
        <v>272</v>
      </c>
      <c r="D53" s="632"/>
      <c r="E53" s="327"/>
      <c r="F53" s="33"/>
      <c r="G53" s="331"/>
      <c r="H53" s="331"/>
      <c r="I53" s="331"/>
      <c r="J53" s="331"/>
      <c r="K53" s="331"/>
      <c r="L53" s="20"/>
      <c r="M53" s="40"/>
      <c r="N53" s="20"/>
      <c r="O53" s="20"/>
      <c r="P53" s="20"/>
      <c r="Q53" s="176"/>
    </row>
    <row r="54" spans="1:19" ht="15" customHeight="1" x14ac:dyDescent="0.25">
      <c r="A54" s="304">
        <v>53</v>
      </c>
      <c r="B54" s="49"/>
      <c r="C54" s="49"/>
      <c r="D54" s="49"/>
      <c r="E54" s="40"/>
      <c r="F54" s="40"/>
      <c r="G54" s="331"/>
      <c r="H54" s="331"/>
      <c r="I54" s="331"/>
      <c r="J54" s="331"/>
      <c r="K54" s="331"/>
      <c r="L54" s="18"/>
      <c r="M54" s="40"/>
      <c r="N54" s="40"/>
      <c r="O54" s="40"/>
      <c r="P54" s="40"/>
      <c r="Q54" s="176"/>
    </row>
    <row r="55" spans="1:19" ht="15" customHeight="1" x14ac:dyDescent="0.25">
      <c r="A55" s="304">
        <v>54</v>
      </c>
      <c r="B55" s="632"/>
      <c r="C55" s="632"/>
      <c r="D55" s="632"/>
      <c r="E55" s="20"/>
      <c r="F55" s="19" t="s">
        <v>273</v>
      </c>
      <c r="G55" s="331"/>
      <c r="H55" s="331"/>
      <c r="I55" s="331"/>
      <c r="J55" s="331"/>
      <c r="K55" s="331"/>
      <c r="L55" s="20"/>
      <c r="M55" s="20"/>
      <c r="N55" s="20"/>
      <c r="O55" s="20"/>
      <c r="P55" s="323">
        <v>1205</v>
      </c>
      <c r="Q55" s="178"/>
      <c r="S55" s="115" t="s">
        <v>274</v>
      </c>
    </row>
    <row r="56" spans="1:19" ht="15" customHeight="1" x14ac:dyDescent="0.25">
      <c r="A56" s="304">
        <v>55</v>
      </c>
      <c r="B56" s="632"/>
      <c r="C56" s="632"/>
      <c r="D56" s="632"/>
      <c r="E56" s="20"/>
      <c r="F56" s="19" t="s">
        <v>275</v>
      </c>
      <c r="G56" s="331"/>
      <c r="H56" s="331"/>
      <c r="I56" s="331"/>
      <c r="J56" s="331"/>
      <c r="K56" s="331"/>
      <c r="L56" s="18"/>
      <c r="M56" s="20"/>
      <c r="N56" s="20"/>
      <c r="O56" s="20"/>
      <c r="P56" s="323">
        <v>1200</v>
      </c>
      <c r="Q56" s="176"/>
      <c r="S56" s="115" t="s">
        <v>274</v>
      </c>
    </row>
    <row r="57" spans="1:19" ht="15" customHeight="1" x14ac:dyDescent="0.25">
      <c r="A57" s="304">
        <v>56</v>
      </c>
      <c r="B57" s="632"/>
      <c r="C57" s="632"/>
      <c r="D57" s="632"/>
      <c r="E57" s="20"/>
      <c r="F57" s="19" t="s">
        <v>276</v>
      </c>
      <c r="G57" s="331"/>
      <c r="H57" s="331"/>
      <c r="I57" s="331"/>
      <c r="J57" s="331"/>
      <c r="K57" s="331"/>
      <c r="L57" s="20"/>
      <c r="M57" s="20"/>
      <c r="N57" s="20"/>
      <c r="O57" s="20"/>
      <c r="P57" s="328">
        <v>4.1666666666666519E-3</v>
      </c>
      <c r="Q57" s="178"/>
    </row>
    <row r="58" spans="1:19" ht="15" customHeight="1" x14ac:dyDescent="0.25">
      <c r="A58" s="304">
        <v>57</v>
      </c>
      <c r="B58" s="632"/>
      <c r="C58" s="632"/>
      <c r="D58" s="632"/>
      <c r="E58" s="20"/>
      <c r="F58" s="20"/>
      <c r="G58" s="331"/>
      <c r="H58" s="331"/>
      <c r="I58" s="331"/>
      <c r="J58" s="331"/>
      <c r="K58" s="331"/>
      <c r="L58" s="20"/>
      <c r="M58" s="20"/>
      <c r="N58" s="20"/>
      <c r="O58" s="20"/>
      <c r="P58" s="329"/>
      <c r="Q58" s="176"/>
    </row>
    <row r="59" spans="1:19" ht="15" customHeight="1" x14ac:dyDescent="0.25">
      <c r="A59" s="304">
        <v>58</v>
      </c>
      <c r="B59" s="632"/>
      <c r="C59" s="632"/>
      <c r="D59" s="632"/>
      <c r="E59" s="20"/>
      <c r="F59" s="20"/>
      <c r="G59" s="331"/>
      <c r="H59" s="773"/>
      <c r="I59" s="773"/>
      <c r="J59" s="773"/>
      <c r="K59" s="773"/>
      <c r="L59" s="20"/>
      <c r="M59" s="774" t="s">
        <v>255</v>
      </c>
      <c r="N59" s="774"/>
      <c r="O59" s="774" t="s">
        <v>16</v>
      </c>
      <c r="P59" s="774"/>
      <c r="Q59" s="176"/>
    </row>
    <row r="60" spans="1:19" ht="15" customHeight="1" x14ac:dyDescent="0.25">
      <c r="A60" s="304">
        <v>59</v>
      </c>
      <c r="B60" s="632"/>
      <c r="C60" s="632"/>
      <c r="D60" s="632"/>
      <c r="E60" s="20"/>
      <c r="F60" s="20"/>
      <c r="G60" s="331"/>
      <c r="H60" s="634"/>
      <c r="I60" s="634"/>
      <c r="J60" s="634"/>
      <c r="K60" s="634"/>
      <c r="L60" s="18"/>
      <c r="M60" s="15" t="s">
        <v>4</v>
      </c>
      <c r="N60" s="15" t="s">
        <v>4</v>
      </c>
      <c r="O60" s="15" t="s">
        <v>4</v>
      </c>
      <c r="P60" s="15" t="s">
        <v>4</v>
      </c>
      <c r="Q60" s="176"/>
      <c r="R60" s="114"/>
    </row>
    <row r="61" spans="1:19" ht="15" customHeight="1" x14ac:dyDescent="0.25">
      <c r="A61" s="304"/>
      <c r="B61" s="632"/>
      <c r="C61" s="632"/>
      <c r="D61" s="632"/>
      <c r="E61" s="20"/>
      <c r="F61" s="19" t="s">
        <v>379</v>
      </c>
      <c r="G61" s="331"/>
      <c r="H61" s="331"/>
      <c r="I61" s="331"/>
      <c r="J61" s="331"/>
      <c r="K61" s="331"/>
      <c r="L61" s="20"/>
      <c r="M61" s="742">
        <v>160093</v>
      </c>
      <c r="N61" s="94"/>
      <c r="O61" s="742">
        <v>131352</v>
      </c>
      <c r="P61" s="94"/>
      <c r="Q61" s="176"/>
    </row>
    <row r="62" spans="1:19" ht="15" customHeight="1" x14ac:dyDescent="0.25">
      <c r="A62" s="304"/>
      <c r="B62" s="632"/>
      <c r="C62" s="632"/>
      <c r="D62" s="632"/>
      <c r="E62" s="20"/>
      <c r="F62" s="19"/>
      <c r="G62" s="331"/>
      <c r="H62" s="331"/>
      <c r="I62" s="331"/>
      <c r="J62" s="331"/>
      <c r="K62" s="331"/>
      <c r="L62" s="20"/>
      <c r="M62" s="20"/>
      <c r="N62" s="20"/>
      <c r="O62" s="20"/>
      <c r="P62" s="94"/>
      <c r="Q62" s="176"/>
    </row>
    <row r="63" spans="1:19" ht="15" customHeight="1" x14ac:dyDescent="0.25">
      <c r="A63" s="304">
        <v>61</v>
      </c>
      <c r="B63" s="632"/>
      <c r="C63" s="632"/>
      <c r="D63" s="43" t="s">
        <v>9</v>
      </c>
      <c r="E63" s="40"/>
      <c r="F63" s="330" t="s">
        <v>277</v>
      </c>
      <c r="G63" s="331"/>
      <c r="H63" s="331"/>
      <c r="I63" s="331"/>
      <c r="J63" s="331"/>
      <c r="K63" s="331"/>
      <c r="L63" s="20"/>
      <c r="M63" s="742">
        <v>8</v>
      </c>
      <c r="N63" s="332"/>
      <c r="O63" s="742">
        <v>8</v>
      </c>
      <c r="P63" s="94"/>
      <c r="Q63" s="178"/>
    </row>
    <row r="64" spans="1:19" ht="15" customHeight="1" x14ac:dyDescent="0.25">
      <c r="A64" s="304">
        <v>62</v>
      </c>
      <c r="B64" s="632"/>
      <c r="C64" s="632"/>
      <c r="D64" s="632"/>
      <c r="E64" s="20"/>
      <c r="F64" s="20"/>
      <c r="G64" s="331"/>
      <c r="H64" s="331"/>
      <c r="I64" s="331"/>
      <c r="J64" s="331"/>
      <c r="K64" s="331"/>
      <c r="L64" s="18"/>
      <c r="M64" s="94"/>
      <c r="N64" s="94"/>
      <c r="O64" s="94"/>
      <c r="P64" s="94"/>
      <c r="Q64" s="176"/>
    </row>
    <row r="65" spans="1:19" ht="15" customHeight="1" thickBot="1" x14ac:dyDescent="0.3">
      <c r="A65" s="304">
        <v>63</v>
      </c>
      <c r="B65" s="632"/>
      <c r="C65" s="632"/>
      <c r="D65" s="632"/>
      <c r="E65" s="20"/>
      <c r="F65" s="20" t="s">
        <v>278</v>
      </c>
      <c r="G65" s="331"/>
      <c r="H65" s="331"/>
      <c r="I65" s="331"/>
      <c r="J65" s="331"/>
      <c r="K65" s="331"/>
      <c r="L65" s="20"/>
      <c r="M65" s="333">
        <v>160085</v>
      </c>
      <c r="N65" s="94"/>
      <c r="O65" s="333">
        <v>131344</v>
      </c>
      <c r="P65" s="94"/>
      <c r="Q65" s="176"/>
    </row>
    <row r="66" spans="1:19" ht="15" customHeight="1" thickBot="1" x14ac:dyDescent="0.3">
      <c r="A66" s="304">
        <v>64</v>
      </c>
      <c r="B66" s="632"/>
      <c r="C66" s="632"/>
      <c r="D66" s="632"/>
      <c r="E66" s="637" t="s">
        <v>79</v>
      </c>
      <c r="F66" s="120"/>
      <c r="G66" s="331"/>
      <c r="H66" s="331"/>
      <c r="I66" s="331"/>
      <c r="J66" s="331"/>
      <c r="K66" s="331"/>
      <c r="L66" s="18"/>
      <c r="M66" s="94"/>
      <c r="N66" s="434">
        <v>667.02083333333098</v>
      </c>
      <c r="O66" s="94"/>
      <c r="P66" s="434">
        <v>547.26666666666472</v>
      </c>
      <c r="Q66" s="176"/>
      <c r="R66" s="115" t="s">
        <v>279</v>
      </c>
    </row>
    <row r="67" spans="1:19" ht="15" customHeight="1" x14ac:dyDescent="0.25">
      <c r="A67" s="304">
        <v>65</v>
      </c>
      <c r="B67" s="632"/>
      <c r="C67" s="632"/>
      <c r="D67" s="632"/>
      <c r="E67" s="25"/>
      <c r="F67" s="19"/>
      <c r="G67" s="331"/>
      <c r="H67" s="331"/>
      <c r="I67" s="331"/>
      <c r="J67" s="331"/>
      <c r="K67" s="331"/>
      <c r="L67" s="18"/>
      <c r="M67" s="20"/>
      <c r="N67" s="335"/>
      <c r="O67" s="20"/>
      <c r="P67" s="335"/>
      <c r="Q67" s="176"/>
    </row>
    <row r="68" spans="1:19" ht="30" customHeight="1" x14ac:dyDescent="0.3">
      <c r="A68" s="304">
        <v>66</v>
      </c>
      <c r="B68" s="632"/>
      <c r="C68" s="38" t="s">
        <v>280</v>
      </c>
      <c r="D68" s="632"/>
      <c r="E68" s="327"/>
      <c r="F68" s="33"/>
      <c r="G68" s="331"/>
      <c r="H68" s="331"/>
      <c r="I68" s="331"/>
      <c r="J68" s="331"/>
      <c r="K68" s="331"/>
      <c r="L68" s="20"/>
      <c r="M68" s="40"/>
      <c r="N68" s="40"/>
      <c r="O68" s="20"/>
      <c r="P68" s="20"/>
      <c r="Q68" s="176"/>
    </row>
    <row r="69" spans="1:19" ht="30.75" customHeight="1" x14ac:dyDescent="0.25">
      <c r="A69" s="304">
        <v>67</v>
      </c>
      <c r="B69" s="632"/>
      <c r="C69" s="632"/>
      <c r="D69" s="632"/>
      <c r="E69" s="20"/>
      <c r="F69" s="20"/>
      <c r="G69" s="331"/>
      <c r="H69" s="773"/>
      <c r="I69" s="773"/>
      <c r="J69" s="773"/>
      <c r="K69" s="773"/>
      <c r="L69" s="20"/>
      <c r="M69" s="774" t="s">
        <v>281</v>
      </c>
      <c r="N69" s="774"/>
      <c r="O69" s="774" t="s">
        <v>282</v>
      </c>
      <c r="P69" s="774"/>
      <c r="Q69" s="178"/>
    </row>
    <row r="70" spans="1:19" ht="15" customHeight="1" x14ac:dyDescent="0.25">
      <c r="A70" s="304">
        <v>68</v>
      </c>
      <c r="B70" s="632"/>
      <c r="C70" s="632"/>
      <c r="D70" s="632"/>
      <c r="E70" s="35" t="s">
        <v>283</v>
      </c>
      <c r="F70" s="20"/>
      <c r="G70" s="331"/>
      <c r="H70" s="331"/>
      <c r="I70" s="331"/>
      <c r="J70" s="331"/>
      <c r="K70" s="331"/>
      <c r="L70" s="20"/>
      <c r="M70" s="94"/>
      <c r="N70" s="117">
        <v>874</v>
      </c>
      <c r="O70" s="94"/>
      <c r="P70" s="117">
        <v>493</v>
      </c>
      <c r="Q70" s="176"/>
      <c r="S70" s="115" t="s">
        <v>284</v>
      </c>
    </row>
    <row r="71" spans="1:19" ht="15" customHeight="1" x14ac:dyDescent="0.25">
      <c r="A71" s="304">
        <v>69</v>
      </c>
      <c r="B71" s="632"/>
      <c r="C71" s="632"/>
      <c r="D71" s="43" t="s">
        <v>6</v>
      </c>
      <c r="E71" s="20"/>
      <c r="F71" s="20" t="s">
        <v>285</v>
      </c>
      <c r="G71" s="331"/>
      <c r="H71" s="331"/>
      <c r="I71" s="331"/>
      <c r="J71" s="331"/>
      <c r="K71" s="331"/>
      <c r="L71" s="18"/>
      <c r="M71" s="117">
        <v>6035</v>
      </c>
      <c r="N71" s="94"/>
      <c r="O71" s="167">
        <v>6035</v>
      </c>
      <c r="P71" s="94"/>
      <c r="Q71" s="176"/>
      <c r="R71" s="115" t="s">
        <v>286</v>
      </c>
    </row>
    <row r="72" spans="1:19" ht="15" customHeight="1" x14ac:dyDescent="0.25">
      <c r="A72" s="304"/>
      <c r="B72" s="632"/>
      <c r="C72" s="632"/>
      <c r="D72" s="43" t="s">
        <v>6</v>
      </c>
      <c r="E72" s="20"/>
      <c r="F72" s="20" t="s">
        <v>261</v>
      </c>
      <c r="G72" s="331"/>
      <c r="H72" s="331"/>
      <c r="I72" s="331"/>
      <c r="J72" s="331"/>
      <c r="K72" s="331"/>
      <c r="L72" s="18"/>
      <c r="M72" s="117">
        <v>230</v>
      </c>
      <c r="N72" s="94"/>
      <c r="O72" s="117">
        <v>230</v>
      </c>
      <c r="P72" s="94"/>
      <c r="Q72" s="176"/>
      <c r="R72" s="115"/>
    </row>
    <row r="73" spans="1:19" ht="15" customHeight="1" x14ac:dyDescent="0.25">
      <c r="A73" s="304">
        <v>70</v>
      </c>
      <c r="B73" s="632"/>
      <c r="C73" s="632"/>
      <c r="D73" s="43" t="s">
        <v>9</v>
      </c>
      <c r="E73" s="20"/>
      <c r="F73" s="20" t="s">
        <v>287</v>
      </c>
      <c r="G73" s="331"/>
      <c r="H73" s="331"/>
      <c r="I73" s="331"/>
      <c r="J73" s="331"/>
      <c r="K73" s="331"/>
      <c r="L73" s="20"/>
      <c r="M73" s="435">
        <v>5820</v>
      </c>
      <c r="N73" s="94"/>
      <c r="O73" s="435">
        <v>5820</v>
      </c>
      <c r="P73" s="94"/>
      <c r="Q73" s="176"/>
      <c r="R73" s="115" t="s">
        <v>288</v>
      </c>
    </row>
    <row r="74" spans="1:19" ht="15" customHeight="1" thickBot="1" x14ac:dyDescent="0.3">
      <c r="A74" s="304">
        <v>71</v>
      </c>
      <c r="B74" s="632"/>
      <c r="C74" s="632"/>
      <c r="D74" s="43" t="s">
        <v>6</v>
      </c>
      <c r="E74" s="20"/>
      <c r="F74" s="330" t="s">
        <v>12</v>
      </c>
      <c r="G74" s="331"/>
      <c r="H74" s="331"/>
      <c r="I74" s="331"/>
      <c r="J74" s="331"/>
      <c r="K74" s="331"/>
      <c r="L74" s="18"/>
      <c r="M74" s="117">
        <v>-602</v>
      </c>
      <c r="N74" s="94"/>
      <c r="O74" s="117">
        <v>-222</v>
      </c>
      <c r="P74" s="94"/>
      <c r="Q74" s="178"/>
      <c r="R74" s="110" t="s">
        <v>380</v>
      </c>
    </row>
    <row r="75" spans="1:19" ht="15" customHeight="1" thickBot="1" x14ac:dyDescent="0.3">
      <c r="A75" s="304">
        <v>72</v>
      </c>
      <c r="B75" s="632"/>
      <c r="C75" s="632"/>
      <c r="D75" s="632"/>
      <c r="E75" s="35" t="s">
        <v>289</v>
      </c>
      <c r="F75" s="20"/>
      <c r="G75" s="331"/>
      <c r="H75" s="331"/>
      <c r="I75" s="331"/>
      <c r="J75" s="331"/>
      <c r="K75" s="331"/>
      <c r="L75" s="20"/>
      <c r="M75" s="94"/>
      <c r="N75" s="181">
        <v>716</v>
      </c>
      <c r="O75" s="94"/>
      <c r="P75" s="181">
        <v>716</v>
      </c>
      <c r="Q75" s="176"/>
      <c r="R75" s="436">
        <v>0</v>
      </c>
    </row>
    <row r="76" spans="1:19" ht="15" customHeight="1" thickBot="1" x14ac:dyDescent="0.3">
      <c r="A76" s="304">
        <v>73</v>
      </c>
      <c r="B76" s="632"/>
      <c r="C76" s="632"/>
      <c r="D76" s="632"/>
      <c r="E76" s="20"/>
      <c r="F76" s="20"/>
      <c r="G76" s="331"/>
      <c r="H76" s="331"/>
      <c r="I76" s="331"/>
      <c r="J76" s="331"/>
      <c r="K76" s="331"/>
      <c r="L76" s="20"/>
      <c r="M76" s="94"/>
      <c r="N76" s="92"/>
      <c r="O76" s="94"/>
      <c r="P76" s="94"/>
      <c r="Q76" s="176"/>
    </row>
    <row r="77" spans="1:19" ht="15" customHeight="1" thickBot="1" x14ac:dyDescent="0.3">
      <c r="A77" s="304">
        <v>74</v>
      </c>
      <c r="B77" s="632"/>
      <c r="C77" s="632"/>
      <c r="D77" s="632"/>
      <c r="E77" s="20"/>
      <c r="F77" s="19" t="s">
        <v>290</v>
      </c>
      <c r="G77" s="331"/>
      <c r="H77" s="331"/>
      <c r="I77" s="331"/>
      <c r="J77" s="331"/>
      <c r="K77" s="331"/>
      <c r="L77" s="18"/>
      <c r="M77" s="94"/>
      <c r="N77" s="92"/>
      <c r="O77" s="94"/>
      <c r="P77" s="437">
        <v>6.5500000000000003E-2</v>
      </c>
      <c r="Q77" s="176"/>
    </row>
    <row r="78" spans="1:19" ht="15" customHeight="1" x14ac:dyDescent="0.25">
      <c r="A78" s="304">
        <v>75</v>
      </c>
      <c r="B78" s="632"/>
      <c r="C78" s="632"/>
      <c r="D78" s="632"/>
      <c r="E78" s="20"/>
      <c r="F78" s="19"/>
      <c r="G78" s="331"/>
      <c r="H78" s="331"/>
      <c r="I78" s="331"/>
      <c r="J78" s="331"/>
      <c r="K78" s="331"/>
      <c r="L78" s="18"/>
      <c r="M78" s="20"/>
      <c r="N78" s="337"/>
      <c r="O78" s="20"/>
      <c r="P78" s="20"/>
      <c r="Q78" s="176"/>
    </row>
    <row r="79" spans="1:19" ht="30" customHeight="1" x14ac:dyDescent="0.3">
      <c r="A79" s="304">
        <v>76</v>
      </c>
      <c r="B79" s="632"/>
      <c r="C79" s="38" t="s">
        <v>291</v>
      </c>
      <c r="D79" s="632"/>
      <c r="E79" s="327"/>
      <c r="F79" s="33"/>
      <c r="G79" s="331"/>
      <c r="H79" s="331"/>
      <c r="I79" s="331"/>
      <c r="J79" s="331"/>
      <c r="K79" s="331"/>
      <c r="L79" s="20"/>
      <c r="M79" s="20"/>
      <c r="N79" s="20"/>
      <c r="O79" s="20"/>
      <c r="P79" s="20"/>
      <c r="Q79" s="176"/>
    </row>
    <row r="80" spans="1:19" ht="12.75" customHeight="1" x14ac:dyDescent="0.25">
      <c r="A80" s="304">
        <v>77</v>
      </c>
      <c r="B80" s="632"/>
      <c r="C80" s="632"/>
      <c r="D80" s="632"/>
      <c r="E80" s="20"/>
      <c r="F80" s="20"/>
      <c r="G80" s="331"/>
      <c r="H80" s="331"/>
      <c r="I80" s="634"/>
      <c r="J80" s="331"/>
      <c r="K80" s="634"/>
      <c r="L80" s="18"/>
      <c r="M80" s="228" t="s">
        <v>255</v>
      </c>
      <c r="N80" s="338"/>
      <c r="O80" s="228" t="s">
        <v>16</v>
      </c>
      <c r="P80" s="338"/>
      <c r="Q80" s="176"/>
      <c r="R80" s="114"/>
    </row>
    <row r="81" spans="1:18" ht="12.75" customHeight="1" x14ac:dyDescent="0.25">
      <c r="A81" s="304">
        <v>78</v>
      </c>
      <c r="B81" s="632"/>
      <c r="C81" s="632"/>
      <c r="D81" s="632"/>
      <c r="E81" s="20"/>
      <c r="F81" s="20"/>
      <c r="G81" s="331"/>
      <c r="H81" s="634"/>
      <c r="I81" s="634"/>
      <c r="J81" s="634"/>
      <c r="K81" s="634"/>
      <c r="L81" s="20"/>
      <c r="M81" s="15" t="s">
        <v>4</v>
      </c>
      <c r="N81" s="15" t="s">
        <v>4</v>
      </c>
      <c r="O81" s="15" t="s">
        <v>4</v>
      </c>
      <c r="P81" s="15" t="s">
        <v>4</v>
      </c>
      <c r="Q81" s="176"/>
      <c r="R81" s="114"/>
    </row>
    <row r="82" spans="1:18" ht="15" customHeight="1" x14ac:dyDescent="0.25">
      <c r="A82" s="304">
        <v>79</v>
      </c>
      <c r="B82" s="632"/>
      <c r="C82" s="632"/>
      <c r="D82" s="632"/>
      <c r="E82" s="20"/>
      <c r="F82" s="20" t="s">
        <v>292</v>
      </c>
      <c r="G82" s="331"/>
      <c r="H82" s="331"/>
      <c r="I82" s="331"/>
      <c r="J82" s="331"/>
      <c r="K82" s="331"/>
      <c r="L82" s="18"/>
      <c r="M82" s="339">
        <v>4659</v>
      </c>
      <c r="N82" s="94"/>
      <c r="O82" s="339">
        <v>4659</v>
      </c>
      <c r="P82" s="94"/>
      <c r="Q82" s="176"/>
    </row>
    <row r="83" spans="1:18" ht="15" customHeight="1" x14ac:dyDescent="0.25">
      <c r="A83" s="304">
        <v>80</v>
      </c>
      <c r="B83" s="632"/>
      <c r="C83" s="632"/>
      <c r="D83" s="632"/>
      <c r="E83" s="20"/>
      <c r="F83" s="20" t="s">
        <v>293</v>
      </c>
      <c r="G83" s="331"/>
      <c r="H83" s="331"/>
      <c r="I83" s="331"/>
      <c r="J83" s="331"/>
      <c r="K83" s="331"/>
      <c r="L83" s="20"/>
      <c r="M83" s="339">
        <v>382</v>
      </c>
      <c r="N83" s="94"/>
      <c r="O83" s="339">
        <v>382</v>
      </c>
      <c r="P83" s="94"/>
      <c r="Q83" s="178"/>
    </row>
    <row r="84" spans="1:18" ht="15" customHeight="1" x14ac:dyDescent="0.25">
      <c r="A84" s="304">
        <v>81</v>
      </c>
      <c r="B84" s="632"/>
      <c r="C84" s="632"/>
      <c r="D84" s="632"/>
      <c r="E84" s="20"/>
      <c r="F84" s="20" t="s">
        <v>294</v>
      </c>
      <c r="G84" s="331"/>
      <c r="H84" s="331"/>
      <c r="I84" s="331"/>
      <c r="J84" s="331"/>
      <c r="K84" s="331"/>
      <c r="L84" s="18"/>
      <c r="M84" s="339"/>
      <c r="N84" s="94"/>
      <c r="O84" s="339"/>
      <c r="P84" s="94"/>
      <c r="Q84" s="176"/>
    </row>
    <row r="85" spans="1:18" ht="15" customHeight="1" thickBot="1" x14ac:dyDescent="0.3">
      <c r="A85" s="304">
        <v>82</v>
      </c>
      <c r="B85" s="632"/>
      <c r="C85" s="632"/>
      <c r="D85" s="632"/>
      <c r="E85" s="20"/>
      <c r="F85" s="20" t="s">
        <v>295</v>
      </c>
      <c r="G85" s="331"/>
      <c r="H85" s="331"/>
      <c r="I85" s="331"/>
      <c r="J85" s="331"/>
      <c r="K85" s="331"/>
      <c r="L85" s="20"/>
      <c r="M85" s="438"/>
      <c r="N85" s="94"/>
      <c r="O85" s="438"/>
      <c r="P85" s="94"/>
      <c r="Q85" s="176"/>
    </row>
    <row r="86" spans="1:18" ht="15" customHeight="1" thickBot="1" x14ac:dyDescent="0.3">
      <c r="A86" s="304">
        <v>83</v>
      </c>
      <c r="B86" s="632"/>
      <c r="C86" s="632"/>
      <c r="D86" s="632"/>
      <c r="E86" s="35" t="s">
        <v>21</v>
      </c>
      <c r="F86" s="20"/>
      <c r="G86" s="331"/>
      <c r="H86" s="331"/>
      <c r="I86" s="331"/>
      <c r="J86" s="331"/>
      <c r="K86" s="331"/>
      <c r="L86" s="20"/>
      <c r="M86" s="94"/>
      <c r="N86" s="434">
        <v>5041</v>
      </c>
      <c r="O86" s="94"/>
      <c r="P86" s="434">
        <v>5041</v>
      </c>
      <c r="Q86" s="176"/>
      <c r="R86" s="115" t="s">
        <v>106</v>
      </c>
    </row>
    <row r="87" spans="1:18" ht="28.5" customHeight="1" x14ac:dyDescent="0.25">
      <c r="A87" s="304">
        <v>84</v>
      </c>
      <c r="B87" s="632"/>
      <c r="C87" s="632"/>
      <c r="D87" s="632"/>
      <c r="E87" s="20"/>
      <c r="F87" s="20"/>
      <c r="G87" s="331"/>
      <c r="H87" s="331"/>
      <c r="I87" s="331"/>
      <c r="J87" s="331"/>
      <c r="K87" s="331"/>
      <c r="L87" s="20"/>
      <c r="M87" s="20"/>
      <c r="N87" s="20"/>
      <c r="O87" s="20"/>
      <c r="P87" s="20"/>
      <c r="Q87" s="176"/>
    </row>
    <row r="88" spans="1:18" ht="30" customHeight="1" x14ac:dyDescent="0.3">
      <c r="A88" s="304">
        <v>85</v>
      </c>
      <c r="B88" s="632"/>
      <c r="C88" s="38" t="s">
        <v>296</v>
      </c>
      <c r="D88" s="632"/>
      <c r="E88" s="327"/>
      <c r="F88" s="33"/>
      <c r="G88" s="331"/>
      <c r="H88" s="331"/>
      <c r="I88" s="634"/>
      <c r="J88" s="331"/>
      <c r="K88" s="331"/>
      <c r="L88" s="20"/>
      <c r="M88" s="40"/>
      <c r="N88" s="341" t="s">
        <v>297</v>
      </c>
      <c r="O88" s="20"/>
      <c r="P88" s="20"/>
      <c r="Q88" s="178"/>
    </row>
    <row r="89" spans="1:18" ht="78.75" customHeight="1" x14ac:dyDescent="0.25">
      <c r="A89" s="304">
        <v>86</v>
      </c>
      <c r="B89" s="632"/>
      <c r="C89" s="632"/>
      <c r="D89" s="632"/>
      <c r="E89" s="20"/>
      <c r="F89" s="342" t="s">
        <v>298</v>
      </c>
      <c r="G89" s="331"/>
      <c r="H89" s="331"/>
      <c r="I89" s="331"/>
      <c r="J89" s="343" t="s">
        <v>299</v>
      </c>
      <c r="K89" s="343"/>
      <c r="L89" s="343"/>
      <c r="M89" s="343"/>
      <c r="N89" s="344" t="s">
        <v>300</v>
      </c>
      <c r="O89" s="344" t="s">
        <v>301</v>
      </c>
      <c r="P89" s="344" t="s">
        <v>302</v>
      </c>
      <c r="Q89" s="176"/>
    </row>
    <row r="90" spans="1:18" ht="15" customHeight="1" x14ac:dyDescent="0.25">
      <c r="A90" s="304">
        <v>87</v>
      </c>
      <c r="B90" s="632"/>
      <c r="C90" s="632"/>
      <c r="D90" s="632"/>
      <c r="E90" s="20"/>
      <c r="F90" s="779"/>
      <c r="G90" s="780"/>
      <c r="H90" s="780"/>
      <c r="I90" s="781"/>
      <c r="J90" s="782"/>
      <c r="K90" s="780"/>
      <c r="L90" s="780"/>
      <c r="M90" s="783"/>
      <c r="N90" s="323"/>
      <c r="O90" s="323"/>
      <c r="P90" s="323"/>
      <c r="Q90" s="178"/>
    </row>
    <row r="91" spans="1:18" ht="15" customHeight="1" x14ac:dyDescent="0.25">
      <c r="A91" s="304">
        <v>88</v>
      </c>
      <c r="B91" s="632"/>
      <c r="C91" s="632"/>
      <c r="D91" s="632"/>
      <c r="E91" s="20"/>
      <c r="F91" s="779"/>
      <c r="G91" s="780"/>
      <c r="H91" s="780"/>
      <c r="I91" s="781"/>
      <c r="J91" s="782"/>
      <c r="K91" s="780"/>
      <c r="L91" s="780"/>
      <c r="M91" s="783"/>
      <c r="N91" s="323"/>
      <c r="O91" s="323"/>
      <c r="P91" s="323"/>
      <c r="Q91" s="176"/>
    </row>
    <row r="92" spans="1:18" ht="15" customHeight="1" x14ac:dyDescent="0.25">
      <c r="A92" s="304">
        <v>89</v>
      </c>
      <c r="B92" s="632"/>
      <c r="C92" s="632"/>
      <c r="D92" s="632"/>
      <c r="E92" s="20"/>
      <c r="F92" s="779"/>
      <c r="G92" s="780"/>
      <c r="H92" s="780"/>
      <c r="I92" s="781"/>
      <c r="J92" s="782"/>
      <c r="K92" s="780"/>
      <c r="L92" s="780"/>
      <c r="M92" s="783"/>
      <c r="N92" s="323"/>
      <c r="O92" s="323"/>
      <c r="P92" s="323"/>
      <c r="Q92" s="176"/>
    </row>
    <row r="93" spans="1:18" ht="15" customHeight="1" x14ac:dyDescent="0.25">
      <c r="A93" s="304">
        <v>90</v>
      </c>
      <c r="B93" s="632"/>
      <c r="C93" s="632"/>
      <c r="D93" s="632"/>
      <c r="E93" s="20"/>
      <c r="F93" s="779"/>
      <c r="G93" s="780"/>
      <c r="H93" s="780"/>
      <c r="I93" s="781"/>
      <c r="J93" s="782"/>
      <c r="K93" s="780"/>
      <c r="L93" s="780"/>
      <c r="M93" s="783"/>
      <c r="N93" s="323"/>
      <c r="O93" s="323"/>
      <c r="P93" s="323"/>
      <c r="Q93" s="176"/>
    </row>
    <row r="94" spans="1:18" ht="15" customHeight="1" x14ac:dyDescent="0.25">
      <c r="A94" s="304">
        <v>91</v>
      </c>
      <c r="B94" s="632"/>
      <c r="C94" s="632"/>
      <c r="D94" s="632"/>
      <c r="E94" s="20"/>
      <c r="F94" s="779"/>
      <c r="G94" s="780"/>
      <c r="H94" s="780"/>
      <c r="I94" s="781"/>
      <c r="J94" s="782"/>
      <c r="K94" s="780"/>
      <c r="L94" s="780"/>
      <c r="M94" s="783"/>
      <c r="N94" s="323"/>
      <c r="O94" s="323"/>
      <c r="P94" s="323"/>
      <c r="Q94" s="176"/>
    </row>
    <row r="95" spans="1:18" ht="15" customHeight="1" x14ac:dyDescent="0.25">
      <c r="A95" s="304">
        <v>92</v>
      </c>
      <c r="B95" s="632"/>
      <c r="C95" s="632"/>
      <c r="D95" s="632"/>
      <c r="E95" s="20"/>
      <c r="F95" s="779"/>
      <c r="G95" s="780"/>
      <c r="H95" s="780"/>
      <c r="I95" s="781"/>
      <c r="J95" s="782"/>
      <c r="K95" s="780"/>
      <c r="L95" s="780"/>
      <c r="M95" s="783"/>
      <c r="N95" s="323"/>
      <c r="O95" s="323"/>
      <c r="P95" s="323"/>
      <c r="Q95" s="178"/>
    </row>
    <row r="96" spans="1:18" ht="15" customHeight="1" x14ac:dyDescent="0.25">
      <c r="A96" s="304">
        <v>93</v>
      </c>
      <c r="B96" s="632"/>
      <c r="C96" s="632"/>
      <c r="D96" s="632"/>
      <c r="E96" s="20"/>
      <c r="F96" s="779"/>
      <c r="G96" s="780"/>
      <c r="H96" s="780"/>
      <c r="I96" s="781"/>
      <c r="J96" s="782"/>
      <c r="K96" s="780"/>
      <c r="L96" s="780"/>
      <c r="M96" s="783"/>
      <c r="N96" s="323"/>
      <c r="O96" s="323"/>
      <c r="P96" s="323"/>
      <c r="Q96" s="176"/>
    </row>
    <row r="97" spans="1:20" ht="15" customHeight="1" x14ac:dyDescent="0.25">
      <c r="A97" s="304">
        <v>94</v>
      </c>
      <c r="B97" s="632"/>
      <c r="C97" s="632"/>
      <c r="D97" s="632"/>
      <c r="E97" s="20"/>
      <c r="F97" s="779"/>
      <c r="G97" s="780"/>
      <c r="H97" s="780"/>
      <c r="I97" s="781"/>
      <c r="J97" s="782"/>
      <c r="K97" s="780"/>
      <c r="L97" s="780"/>
      <c r="M97" s="783"/>
      <c r="N97" s="323"/>
      <c r="O97" s="323"/>
      <c r="P97" s="323"/>
      <c r="Q97" s="176"/>
    </row>
    <row r="98" spans="1:20" ht="15" customHeight="1" x14ac:dyDescent="0.25">
      <c r="A98" s="304">
        <v>95</v>
      </c>
      <c r="B98" s="331"/>
      <c r="C98" s="331"/>
      <c r="D98" s="331"/>
      <c r="E98" s="331"/>
      <c r="F98" s="638" t="s">
        <v>111</v>
      </c>
      <c r="G98" s="331"/>
      <c r="H98" s="331"/>
      <c r="I98" s="331"/>
      <c r="J98" s="331"/>
      <c r="K98" s="331"/>
      <c r="L98" s="331"/>
      <c r="M98" s="331"/>
      <c r="N98" s="331"/>
      <c r="O98" s="331"/>
      <c r="P98" s="331"/>
      <c r="Q98" s="178"/>
      <c r="R98" s="109"/>
    </row>
    <row r="99" spans="1:20" ht="30" customHeight="1" x14ac:dyDescent="0.3">
      <c r="A99" s="304">
        <v>96</v>
      </c>
      <c r="B99" s="632"/>
      <c r="C99" s="38" t="s">
        <v>304</v>
      </c>
      <c r="D99" s="632"/>
      <c r="E99" s="327"/>
      <c r="F99" s="33"/>
      <c r="G99" s="331"/>
      <c r="H99" s="331"/>
      <c r="I99" s="331"/>
      <c r="J99" s="331"/>
      <c r="K99" s="331"/>
      <c r="L99" s="331"/>
      <c r="M99" s="331"/>
      <c r="N99" s="331"/>
      <c r="O99" s="331"/>
      <c r="P99" s="331"/>
      <c r="Q99" s="176"/>
      <c r="R99" s="109"/>
    </row>
    <row r="100" spans="1:20" ht="19.5" thickBot="1" x14ac:dyDescent="0.35">
      <c r="A100" s="304">
        <v>97</v>
      </c>
      <c r="B100" s="632"/>
      <c r="C100" s="632"/>
      <c r="D100" s="632"/>
      <c r="E100" s="20"/>
      <c r="F100" s="41"/>
      <c r="G100" s="345" t="s">
        <v>297</v>
      </c>
      <c r="H100" s="345"/>
      <c r="I100" s="345"/>
      <c r="J100" s="345"/>
      <c r="K100" s="345"/>
      <c r="L100" s="345"/>
      <c r="M100" s="345"/>
      <c r="N100" s="345"/>
      <c r="O100" s="345"/>
      <c r="P100" s="345"/>
      <c r="Q100" s="166"/>
      <c r="R100" s="109"/>
      <c r="S100" s="346" t="s">
        <v>305</v>
      </c>
      <c r="T100" s="347"/>
    </row>
    <row r="101" spans="1:20" ht="39.75" thickBot="1" x14ac:dyDescent="0.3">
      <c r="A101" s="304">
        <v>98</v>
      </c>
      <c r="B101" s="632"/>
      <c r="C101" s="632"/>
      <c r="D101" s="632"/>
      <c r="E101" s="20"/>
      <c r="F101" s="20"/>
      <c r="G101" s="348" t="s">
        <v>306</v>
      </c>
      <c r="H101" s="348" t="s">
        <v>307</v>
      </c>
      <c r="I101" s="348" t="s">
        <v>308</v>
      </c>
      <c r="J101" s="348" t="s">
        <v>309</v>
      </c>
      <c r="K101" s="349" t="s">
        <v>310</v>
      </c>
      <c r="L101" s="348" t="s">
        <v>311</v>
      </c>
      <c r="M101" s="348" t="s">
        <v>312</v>
      </c>
      <c r="N101" s="348" t="s">
        <v>313</v>
      </c>
      <c r="O101" s="348" t="s">
        <v>314</v>
      </c>
      <c r="P101" s="348" t="s">
        <v>315</v>
      </c>
      <c r="Q101" s="176"/>
      <c r="R101" s="109"/>
      <c r="S101" s="439" t="s">
        <v>316</v>
      </c>
      <c r="T101" s="439" t="s">
        <v>317</v>
      </c>
    </row>
    <row r="102" spans="1:20" ht="15" customHeight="1" x14ac:dyDescent="0.25">
      <c r="A102" s="304"/>
      <c r="B102" s="632"/>
      <c r="C102" s="632"/>
      <c r="D102" s="632"/>
      <c r="E102" s="35" t="s">
        <v>5</v>
      </c>
      <c r="F102" s="41"/>
      <c r="G102" s="722">
        <v>15753.666924321267</v>
      </c>
      <c r="H102" s="722">
        <v>76828.797075805109</v>
      </c>
      <c r="I102" s="722">
        <v>1417.4422833333338</v>
      </c>
      <c r="J102" s="722">
        <v>23848.355785667503</v>
      </c>
      <c r="K102" s="722">
        <v>3472.2717078337164</v>
      </c>
      <c r="L102" s="722">
        <v>881.47753202438344</v>
      </c>
      <c r="M102" s="722">
        <v>3733.4484231843994</v>
      </c>
      <c r="N102" s="722">
        <v>3603.2581843409425</v>
      </c>
      <c r="O102" s="722">
        <v>1813.384</v>
      </c>
      <c r="P102" s="177">
        <v>131352.10191651064</v>
      </c>
      <c r="Q102" s="166"/>
      <c r="R102" s="109"/>
      <c r="S102" s="351"/>
      <c r="T102" s="352"/>
    </row>
    <row r="103" spans="1:20" ht="15" customHeight="1" x14ac:dyDescent="0.25">
      <c r="A103" s="304">
        <v>100</v>
      </c>
      <c r="B103" s="632"/>
      <c r="C103" s="632"/>
      <c r="D103" s="43" t="s">
        <v>9</v>
      </c>
      <c r="E103" s="20"/>
      <c r="F103" s="20" t="s">
        <v>21</v>
      </c>
      <c r="G103" s="722">
        <v>437.61290168076391</v>
      </c>
      <c r="H103" s="722">
        <v>2456.9707970292638</v>
      </c>
      <c r="I103" s="722">
        <v>32.507419999999989</v>
      </c>
      <c r="J103" s="722">
        <v>1323.2908682103484</v>
      </c>
      <c r="K103" s="722">
        <v>124.38650223018111</v>
      </c>
      <c r="L103" s="722">
        <v>26.819390999040625</v>
      </c>
      <c r="M103" s="722">
        <v>132.40784076862994</v>
      </c>
      <c r="N103" s="722">
        <v>163.26897843748989</v>
      </c>
      <c r="O103" s="722">
        <v>343.12151272905862</v>
      </c>
      <c r="P103" s="177">
        <v>5040.3862120847762</v>
      </c>
      <c r="Q103" s="166"/>
      <c r="R103" s="109"/>
      <c r="S103" s="351">
        <v>5041</v>
      </c>
      <c r="T103" s="352" t="b">
        <v>0</v>
      </c>
    </row>
    <row r="104" spans="1:20" ht="15" customHeight="1" x14ac:dyDescent="0.25">
      <c r="A104" s="304">
        <v>101</v>
      </c>
      <c r="B104" s="632"/>
      <c r="C104" s="632"/>
      <c r="D104" s="43" t="s">
        <v>6</v>
      </c>
      <c r="E104" s="20"/>
      <c r="F104" s="330" t="s">
        <v>79</v>
      </c>
      <c r="G104" s="722">
        <v>62.820443539722909</v>
      </c>
      <c r="H104" s="722">
        <v>313.13672676994224</v>
      </c>
      <c r="I104" s="722">
        <v>5.7294969629687493</v>
      </c>
      <c r="J104" s="722">
        <v>109.69588695392403</v>
      </c>
      <c r="K104" s="722">
        <v>14.791349655285551</v>
      </c>
      <c r="L104" s="722">
        <v>3.6018522627286798</v>
      </c>
      <c r="M104" s="722">
        <v>14.971356007765774</v>
      </c>
      <c r="N104" s="722">
        <v>15.663908852722235</v>
      </c>
      <c r="O104" s="722">
        <v>6.8177999798856126</v>
      </c>
      <c r="P104" s="177">
        <v>547.22882098494586</v>
      </c>
      <c r="Q104" s="166"/>
      <c r="R104" s="109"/>
      <c r="S104" s="351">
        <v>547.26666666666472</v>
      </c>
      <c r="T104" s="352" t="b">
        <v>1</v>
      </c>
    </row>
    <row r="105" spans="1:20" ht="15" customHeight="1" x14ac:dyDescent="0.25">
      <c r="A105" s="304">
        <v>102</v>
      </c>
      <c r="B105" s="632"/>
      <c r="C105" s="632"/>
      <c r="D105" s="43" t="s">
        <v>6</v>
      </c>
      <c r="E105" s="20"/>
      <c r="F105" s="20" t="s">
        <v>287</v>
      </c>
      <c r="G105" s="722">
        <v>377.04983132176028</v>
      </c>
      <c r="H105" s="722">
        <v>2840.254423445725</v>
      </c>
      <c r="I105" s="722">
        <v>28.597670813361884</v>
      </c>
      <c r="J105" s="722">
        <v>1594.1904938754649</v>
      </c>
      <c r="K105" s="722">
        <v>444.56497841276064</v>
      </c>
      <c r="L105" s="722">
        <v>109.26901259273096</v>
      </c>
      <c r="M105" s="722">
        <v>0</v>
      </c>
      <c r="N105" s="722">
        <v>426.77735023938601</v>
      </c>
      <c r="O105" s="722">
        <v>0</v>
      </c>
      <c r="P105" s="177">
        <v>5820.7037607011898</v>
      </c>
      <c r="Q105" s="166"/>
      <c r="R105" s="109"/>
      <c r="S105" s="351">
        <v>5820</v>
      </c>
      <c r="T105" s="352" t="b">
        <v>0</v>
      </c>
    </row>
    <row r="106" spans="1:20" ht="15" customHeight="1" x14ac:dyDescent="0.25">
      <c r="A106" s="304">
        <v>103</v>
      </c>
      <c r="B106" s="632"/>
      <c r="C106" s="632"/>
      <c r="D106" s="43" t="s">
        <v>9</v>
      </c>
      <c r="E106" s="20"/>
      <c r="F106" s="20" t="s">
        <v>11</v>
      </c>
      <c r="G106" s="722">
        <v>0</v>
      </c>
      <c r="H106" s="722">
        <v>0.20933305005654695</v>
      </c>
      <c r="I106" s="722">
        <v>0</v>
      </c>
      <c r="J106" s="722">
        <v>0.84998999999999991</v>
      </c>
      <c r="K106" s="722">
        <v>0</v>
      </c>
      <c r="L106" s="722">
        <v>0</v>
      </c>
      <c r="M106" s="722">
        <v>0</v>
      </c>
      <c r="N106" s="722">
        <v>-4.8548613743888185E-2</v>
      </c>
      <c r="O106" s="722">
        <v>8</v>
      </c>
      <c r="P106" s="177">
        <v>9.0107744363126585</v>
      </c>
      <c r="Q106" s="166"/>
      <c r="R106" s="109"/>
      <c r="S106" s="351">
        <v>9</v>
      </c>
      <c r="T106" s="352" t="b">
        <v>1</v>
      </c>
    </row>
    <row r="107" spans="1:20" ht="15" customHeight="1" x14ac:dyDescent="0.25">
      <c r="A107" s="304">
        <v>104</v>
      </c>
      <c r="B107" s="632"/>
      <c r="C107" s="632"/>
      <c r="D107" s="43" t="s">
        <v>6</v>
      </c>
      <c r="E107" s="20"/>
      <c r="F107" s="20" t="s">
        <v>13</v>
      </c>
      <c r="G107" s="722">
        <v>0</v>
      </c>
      <c r="H107" s="722">
        <v>0</v>
      </c>
      <c r="I107" s="722">
        <v>0</v>
      </c>
      <c r="J107" s="722">
        <v>0</v>
      </c>
      <c r="K107" s="722">
        <v>0</v>
      </c>
      <c r="L107" s="722">
        <v>0</v>
      </c>
      <c r="M107" s="722">
        <v>0</v>
      </c>
      <c r="N107" s="722">
        <v>0</v>
      </c>
      <c r="O107" s="722">
        <v>0</v>
      </c>
      <c r="P107" s="177">
        <v>0</v>
      </c>
      <c r="Q107" s="639"/>
      <c r="R107" s="109"/>
      <c r="S107" s="351">
        <v>0</v>
      </c>
      <c r="T107" s="352" t="b">
        <v>1</v>
      </c>
    </row>
    <row r="108" spans="1:20" ht="15" customHeight="1" x14ac:dyDescent="0.25">
      <c r="A108" s="304">
        <v>105</v>
      </c>
      <c r="B108" s="632"/>
      <c r="C108" s="632"/>
      <c r="D108" s="43" t="s">
        <v>6</v>
      </c>
      <c r="E108" s="20"/>
      <c r="F108" s="20" t="s">
        <v>12</v>
      </c>
      <c r="G108" s="722">
        <v>0</v>
      </c>
      <c r="H108" s="722">
        <v>0</v>
      </c>
      <c r="I108" s="722">
        <v>0</v>
      </c>
      <c r="J108" s="722">
        <v>0</v>
      </c>
      <c r="K108" s="722">
        <v>0</v>
      </c>
      <c r="L108" s="722">
        <v>0</v>
      </c>
      <c r="M108" s="722">
        <v>0</v>
      </c>
      <c r="N108" s="722">
        <v>0</v>
      </c>
      <c r="O108" s="722">
        <v>-788</v>
      </c>
      <c r="P108" s="177">
        <v>-788</v>
      </c>
      <c r="Q108" s="639"/>
      <c r="R108" s="109"/>
      <c r="S108" s="351">
        <v>-786</v>
      </c>
      <c r="T108" s="352" t="b">
        <v>0</v>
      </c>
    </row>
    <row r="109" spans="1:20" ht="15" customHeight="1" thickBot="1" x14ac:dyDescent="0.3">
      <c r="A109" s="304">
        <v>106</v>
      </c>
      <c r="B109" s="632"/>
      <c r="C109" s="632"/>
      <c r="D109" s="43" t="s">
        <v>6</v>
      </c>
      <c r="E109" s="20"/>
      <c r="F109" s="20" t="s">
        <v>318</v>
      </c>
      <c r="G109" s="724">
        <v>0</v>
      </c>
      <c r="H109" s="724">
        <v>0</v>
      </c>
      <c r="I109" s="724">
        <v>0</v>
      </c>
      <c r="J109" s="724">
        <v>0</v>
      </c>
      <c r="K109" s="724">
        <v>0</v>
      </c>
      <c r="L109" s="724">
        <v>0</v>
      </c>
      <c r="M109" s="724">
        <v>0</v>
      </c>
      <c r="N109" s="724">
        <v>0</v>
      </c>
      <c r="O109" s="724">
        <v>0</v>
      </c>
      <c r="P109" s="440">
        <v>0</v>
      </c>
      <c r="Q109" s="166"/>
      <c r="R109" s="109"/>
      <c r="S109" s="351"/>
      <c r="T109" s="352"/>
    </row>
    <row r="110" spans="1:20" ht="15" customHeight="1" thickBot="1" x14ac:dyDescent="0.3">
      <c r="A110" s="304">
        <v>107</v>
      </c>
      <c r="B110" s="632"/>
      <c r="C110" s="632"/>
      <c r="D110" s="632"/>
      <c r="E110" s="35" t="s">
        <v>251</v>
      </c>
      <c r="F110" s="41"/>
      <c r="G110" s="441">
        <v>15755.924297501986</v>
      </c>
      <c r="H110" s="441">
        <v>77525.008095941463</v>
      </c>
      <c r="I110" s="441">
        <v>1419.2620311096646</v>
      </c>
      <c r="J110" s="441">
        <v>24228.101308286543</v>
      </c>
      <c r="K110" s="441">
        <v>3807.2415336715812</v>
      </c>
      <c r="L110" s="441">
        <v>967.52900588080252</v>
      </c>
      <c r="M110" s="441">
        <v>3616.0119384235354</v>
      </c>
      <c r="N110" s="441">
        <v>3882.4790136093052</v>
      </c>
      <c r="O110" s="441">
        <v>682.08028725082704</v>
      </c>
      <c r="P110" s="442">
        <v>131883.63751167568</v>
      </c>
      <c r="Q110" s="166"/>
      <c r="R110" s="109"/>
      <c r="S110" s="354">
        <v>131884.55722442488</v>
      </c>
      <c r="T110" s="355" t="b">
        <v>0</v>
      </c>
    </row>
    <row r="111" spans="1:20" ht="15" customHeight="1" x14ac:dyDescent="0.25">
      <c r="A111" s="304">
        <v>108</v>
      </c>
      <c r="B111" s="632"/>
      <c r="C111" s="632"/>
      <c r="D111" s="632"/>
      <c r="E111" s="20"/>
      <c r="F111" s="41"/>
      <c r="G111" s="337"/>
      <c r="H111" s="337"/>
      <c r="I111" s="337"/>
      <c r="J111" s="337"/>
      <c r="K111" s="337"/>
      <c r="L111" s="337"/>
      <c r="M111" s="337"/>
      <c r="N111" s="337"/>
      <c r="O111" s="337"/>
      <c r="P111" s="337"/>
      <c r="Q111" s="166"/>
      <c r="R111" s="109"/>
    </row>
    <row r="112" spans="1:20" ht="15" customHeight="1" x14ac:dyDescent="0.25">
      <c r="A112" s="304">
        <v>109</v>
      </c>
      <c r="B112" s="632"/>
      <c r="C112" s="632"/>
      <c r="D112" s="632"/>
      <c r="E112" s="35" t="s">
        <v>319</v>
      </c>
      <c r="F112" s="41"/>
      <c r="G112" s="337"/>
      <c r="H112" s="337"/>
      <c r="I112" s="337"/>
      <c r="J112" s="337"/>
      <c r="K112" s="337"/>
      <c r="L112" s="337"/>
      <c r="M112" s="337"/>
      <c r="N112" s="337"/>
      <c r="O112" s="337"/>
      <c r="P112" s="337"/>
      <c r="Q112" s="166"/>
      <c r="R112" s="356"/>
      <c r="S112" s="357"/>
      <c r="T112" s="357"/>
    </row>
    <row r="113" spans="1:18" ht="15" customHeight="1" x14ac:dyDescent="0.25">
      <c r="A113" s="304">
        <v>110</v>
      </c>
      <c r="B113" s="632"/>
      <c r="C113" s="632"/>
      <c r="D113" s="632"/>
      <c r="E113" s="20"/>
      <c r="F113" s="19" t="s">
        <v>320</v>
      </c>
      <c r="G113" s="730">
        <v>39</v>
      </c>
      <c r="H113" s="730">
        <v>36</v>
      </c>
      <c r="I113" s="730">
        <v>49</v>
      </c>
      <c r="J113" s="730">
        <v>33</v>
      </c>
      <c r="K113" s="730">
        <v>31</v>
      </c>
      <c r="L113" s="730">
        <v>53</v>
      </c>
      <c r="M113" s="730">
        <v>31</v>
      </c>
      <c r="N113" s="730">
        <v>25</v>
      </c>
      <c r="O113" s="730">
        <v>21</v>
      </c>
      <c r="P113" s="358" t="s">
        <v>321</v>
      </c>
      <c r="Q113" s="166"/>
      <c r="R113" s="109"/>
    </row>
    <row r="114" spans="1:18" x14ac:dyDescent="0.25">
      <c r="A114" s="304">
        <v>111</v>
      </c>
      <c r="B114" s="632"/>
      <c r="C114" s="632"/>
      <c r="D114" s="632"/>
      <c r="E114" s="20"/>
      <c r="F114" s="19" t="s">
        <v>322</v>
      </c>
      <c r="G114" s="723">
        <v>69</v>
      </c>
      <c r="H114" s="723">
        <v>60</v>
      </c>
      <c r="I114" s="723">
        <v>60</v>
      </c>
      <c r="J114" s="723">
        <v>66</v>
      </c>
      <c r="K114" s="723">
        <v>35</v>
      </c>
      <c r="L114" s="723">
        <v>60</v>
      </c>
      <c r="M114" s="723">
        <v>60</v>
      </c>
      <c r="N114" s="723">
        <v>36</v>
      </c>
      <c r="O114" s="723">
        <v>35</v>
      </c>
      <c r="P114" s="358" t="s">
        <v>321</v>
      </c>
      <c r="Q114" s="166"/>
      <c r="R114" s="109"/>
    </row>
    <row r="115" spans="1:18" x14ac:dyDescent="0.25">
      <c r="A115" s="642"/>
      <c r="B115" s="641"/>
      <c r="C115" s="641"/>
      <c r="D115" s="641"/>
      <c r="E115" s="359"/>
      <c r="F115" s="359"/>
      <c r="G115" s="359"/>
      <c r="H115" s="359"/>
      <c r="I115" s="359"/>
      <c r="J115" s="359"/>
      <c r="K115" s="359"/>
      <c r="L115" s="359"/>
      <c r="M115" s="359"/>
      <c r="N115" s="359"/>
      <c r="O115" s="359"/>
      <c r="P115" s="360"/>
      <c r="Q115" s="361"/>
    </row>
  </sheetData>
  <sheetProtection formatRows="0" insertRows="0"/>
  <mergeCells count="32">
    <mergeCell ref="F96:I96"/>
    <mergeCell ref="J96:M96"/>
    <mergeCell ref="F97:I97"/>
    <mergeCell ref="J97:M97"/>
    <mergeCell ref="F93:I93"/>
    <mergeCell ref="J93:M93"/>
    <mergeCell ref="F94:I94"/>
    <mergeCell ref="J94:M94"/>
    <mergeCell ref="F95:I95"/>
    <mergeCell ref="J95:M95"/>
    <mergeCell ref="F90:I90"/>
    <mergeCell ref="J90:M90"/>
    <mergeCell ref="F91:I91"/>
    <mergeCell ref="J91:M91"/>
    <mergeCell ref="F92:I92"/>
    <mergeCell ref="J92:M92"/>
    <mergeCell ref="H69:I69"/>
    <mergeCell ref="J69:K69"/>
    <mergeCell ref="M69:N69"/>
    <mergeCell ref="O69:P69"/>
    <mergeCell ref="N2:P2"/>
    <mergeCell ref="N3:P3"/>
    <mergeCell ref="A5:P5"/>
    <mergeCell ref="H27:I27"/>
    <mergeCell ref="J27:K27"/>
    <mergeCell ref="M27:N27"/>
    <mergeCell ref="O27:P27"/>
    <mergeCell ref="C51:P51"/>
    <mergeCell ref="H59:I59"/>
    <mergeCell ref="J59:K59"/>
    <mergeCell ref="M59:N59"/>
    <mergeCell ref="O59:P59"/>
  </mergeCells>
  <dataValidations count="1">
    <dataValidation allowBlank="1" showInputMessage="1" showErrorMessage="1" prompt="Please enter text" sqref="F90:F97 J90:J97"/>
  </dataValidations>
  <printOptions headings="1"/>
  <pageMargins left="0.70866141732283472" right="0.70866141732283472" top="0.74803149606299213" bottom="0.74803149606299213" header="0.31496062992125984" footer="0.31496062992125984"/>
  <pageSetup paperSize="9" scale="36" fitToHeight="0" orientation="portrait" r:id="rId1"/>
  <headerFooter>
    <oddHeader>&amp;CCommerce Commission Information Disclosure Template</oddHeader>
    <oddFooter>&amp;L&amp;F&amp;C&amp;A&amp;R&amp;P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FBFBF"/>
    <pageSetUpPr fitToPage="1"/>
  </sheetPr>
  <dimension ref="A1:M91"/>
  <sheetViews>
    <sheetView showGridLines="0" view="pageBreakPreview" zoomScaleNormal="100" zoomScaleSheetLayoutView="100" workbookViewId="0"/>
  </sheetViews>
  <sheetFormatPr defaultColWidth="8.85546875" defaultRowHeight="15" x14ac:dyDescent="0.25"/>
  <cols>
    <col min="1" max="1" width="5" style="110" customWidth="1"/>
    <col min="2" max="2" width="3.140625" style="110" customWidth="1"/>
    <col min="3" max="3" width="6.140625" style="110" customWidth="1"/>
    <col min="4" max="5" width="2.28515625" style="110" customWidth="1"/>
    <col min="6" max="6" width="62.42578125" style="110" customWidth="1"/>
    <col min="7" max="7" width="22.42578125" style="110" customWidth="1"/>
    <col min="8" max="8" width="6.42578125" style="110" customWidth="1"/>
    <col min="9" max="10" width="16.140625" style="110" customWidth="1"/>
    <col min="11" max="11" width="2.7109375" style="110" customWidth="1"/>
    <col min="12" max="12" width="14.85546875" style="110" customWidth="1"/>
    <col min="13" max="13" width="25" style="110" customWidth="1"/>
    <col min="14" max="16384" width="8.85546875" style="110"/>
  </cols>
  <sheetData>
    <row r="1" spans="1:13" ht="15" customHeight="1" x14ac:dyDescent="0.25">
      <c r="A1" s="362"/>
      <c r="B1" s="182"/>
      <c r="C1" s="182"/>
      <c r="D1" s="182"/>
      <c r="E1" s="182"/>
      <c r="F1" s="182"/>
      <c r="G1" s="182"/>
      <c r="H1" s="182"/>
      <c r="I1" s="182"/>
      <c r="J1" s="182"/>
      <c r="K1" s="183"/>
      <c r="L1" s="109"/>
    </row>
    <row r="2" spans="1:13" ht="18" customHeight="1" x14ac:dyDescent="0.3">
      <c r="A2" s="229"/>
      <c r="B2" s="184"/>
      <c r="C2" s="184"/>
      <c r="D2" s="185"/>
      <c r="E2" s="186"/>
      <c r="F2" s="186"/>
      <c r="G2" s="11" t="s">
        <v>2</v>
      </c>
      <c r="H2" s="764" t="s">
        <v>377</v>
      </c>
      <c r="I2" s="765"/>
      <c r="J2" s="766"/>
      <c r="K2" s="187"/>
      <c r="L2" s="109"/>
    </row>
    <row r="3" spans="1:13" ht="18" customHeight="1" x14ac:dyDescent="0.3">
      <c r="A3" s="229"/>
      <c r="B3" s="184"/>
      <c r="C3" s="184"/>
      <c r="D3" s="185"/>
      <c r="E3" s="186"/>
      <c r="F3" s="186"/>
      <c r="G3" s="11" t="s">
        <v>0</v>
      </c>
      <c r="H3" s="767">
        <v>42551</v>
      </c>
      <c r="I3" s="767"/>
      <c r="J3" s="767"/>
      <c r="K3" s="187"/>
      <c r="L3" s="109"/>
      <c r="M3" s="111"/>
    </row>
    <row r="4" spans="1:13" ht="20.25" customHeight="1" x14ac:dyDescent="0.35">
      <c r="A4" s="230" t="s">
        <v>66</v>
      </c>
      <c r="B4" s="188"/>
      <c r="C4" s="184"/>
      <c r="D4" s="184"/>
      <c r="E4" s="184"/>
      <c r="F4" s="184"/>
      <c r="G4" s="10"/>
      <c r="H4" s="184"/>
      <c r="I4" s="184"/>
      <c r="J4" s="184"/>
      <c r="K4" s="187"/>
      <c r="L4" s="109"/>
      <c r="M4" s="111"/>
    </row>
    <row r="5" spans="1:13" ht="45" customHeight="1" x14ac:dyDescent="0.25">
      <c r="A5" s="784" t="s">
        <v>93</v>
      </c>
      <c r="B5" s="785"/>
      <c r="C5" s="785"/>
      <c r="D5" s="785"/>
      <c r="E5" s="785"/>
      <c r="F5" s="785"/>
      <c r="G5" s="785"/>
      <c r="H5" s="785"/>
      <c r="I5" s="785"/>
      <c r="J5" s="785"/>
      <c r="K5" s="62"/>
      <c r="L5" s="105"/>
      <c r="M5" s="63"/>
    </row>
    <row r="6" spans="1:13" ht="15" customHeight="1" x14ac:dyDescent="0.25">
      <c r="A6" s="218" t="s">
        <v>107</v>
      </c>
      <c r="B6" s="10"/>
      <c r="C6" s="189"/>
      <c r="D6" s="184"/>
      <c r="E6" s="184"/>
      <c r="F6" s="184"/>
      <c r="G6" s="184"/>
      <c r="H6" s="184"/>
      <c r="I6" s="184"/>
      <c r="J6" s="184"/>
      <c r="K6" s="187"/>
      <c r="L6" s="109"/>
      <c r="M6" s="111"/>
    </row>
    <row r="7" spans="1:13" ht="30" customHeight="1" x14ac:dyDescent="0.3">
      <c r="A7" s="231">
        <v>7</v>
      </c>
      <c r="B7" s="13"/>
      <c r="C7" s="38" t="s">
        <v>67</v>
      </c>
      <c r="D7" s="64"/>
      <c r="E7" s="36"/>
      <c r="F7" s="36"/>
      <c r="G7" s="64"/>
      <c r="H7" s="64"/>
      <c r="I7" s="64"/>
      <c r="J7" s="65" t="s">
        <v>4</v>
      </c>
      <c r="K7" s="14"/>
      <c r="L7" s="102"/>
    </row>
    <row r="8" spans="1:13" ht="15" customHeight="1" x14ac:dyDescent="0.25">
      <c r="A8" s="231">
        <v>8</v>
      </c>
      <c r="B8" s="13"/>
      <c r="C8" s="64"/>
      <c r="D8" s="66"/>
      <c r="E8" s="35" t="s">
        <v>23</v>
      </c>
      <c r="F8" s="36"/>
      <c r="G8" s="66"/>
      <c r="H8" s="66"/>
      <c r="I8" s="64"/>
      <c r="J8" s="190">
        <v>14187.266666666665</v>
      </c>
      <c r="K8" s="14"/>
      <c r="L8" s="109" t="s">
        <v>95</v>
      </c>
    </row>
    <row r="9" spans="1:13" x14ac:dyDescent="0.25">
      <c r="A9" s="231">
        <v>9</v>
      </c>
      <c r="B9" s="13"/>
      <c r="C9" s="64"/>
      <c r="D9" s="64"/>
      <c r="E9" s="35"/>
      <c r="F9" s="36"/>
      <c r="G9" s="64"/>
      <c r="H9" s="64"/>
      <c r="I9" s="64"/>
      <c r="J9" s="64"/>
      <c r="K9" s="14"/>
      <c r="L9" s="109"/>
    </row>
    <row r="10" spans="1:13" ht="15" customHeight="1" x14ac:dyDescent="0.25">
      <c r="A10" s="231">
        <v>10</v>
      </c>
      <c r="B10" s="13"/>
      <c r="C10" s="67"/>
      <c r="D10" s="68" t="s">
        <v>6</v>
      </c>
      <c r="E10" s="35"/>
      <c r="F10" s="36" t="s">
        <v>24</v>
      </c>
      <c r="G10" s="69"/>
      <c r="H10" s="69"/>
      <c r="I10" s="727">
        <v>0</v>
      </c>
      <c r="J10" s="64" t="s">
        <v>25</v>
      </c>
      <c r="K10" s="14"/>
      <c r="L10" s="109"/>
    </row>
    <row r="11" spans="1:13" ht="15" customHeight="1" x14ac:dyDescent="0.25">
      <c r="A11" s="231">
        <v>11</v>
      </c>
      <c r="B11" s="13"/>
      <c r="C11" s="64"/>
      <c r="D11" s="68"/>
      <c r="E11" s="35"/>
      <c r="F11" s="36" t="s">
        <v>26</v>
      </c>
      <c r="G11" s="69"/>
      <c r="H11" s="69"/>
      <c r="I11" s="727"/>
      <c r="J11" s="64" t="s">
        <v>25</v>
      </c>
      <c r="K11" s="14"/>
      <c r="L11" s="109"/>
    </row>
    <row r="12" spans="1:13" ht="15" customHeight="1" x14ac:dyDescent="0.25">
      <c r="A12" s="231">
        <v>12</v>
      </c>
      <c r="B12" s="13"/>
      <c r="C12" s="64"/>
      <c r="D12" s="68"/>
      <c r="E12" s="35"/>
      <c r="F12" s="36" t="s">
        <v>27</v>
      </c>
      <c r="G12" s="69"/>
      <c r="H12" s="69"/>
      <c r="I12" s="191">
        <v>1689.8648648648648</v>
      </c>
      <c r="J12" s="64"/>
      <c r="K12" s="14"/>
      <c r="L12" s="109" t="s">
        <v>98</v>
      </c>
    </row>
    <row r="13" spans="1:13" ht="15" customHeight="1" x14ac:dyDescent="0.25">
      <c r="A13" s="231">
        <v>13</v>
      </c>
      <c r="B13" s="13"/>
      <c r="C13" s="64"/>
      <c r="D13" s="68"/>
      <c r="E13" s="35"/>
      <c r="F13" s="36" t="s">
        <v>28</v>
      </c>
      <c r="G13" s="69"/>
      <c r="H13" s="69"/>
      <c r="I13" s="191">
        <v>79</v>
      </c>
      <c r="J13" s="64"/>
      <c r="K13" s="14"/>
      <c r="L13" s="109" t="s">
        <v>137</v>
      </c>
    </row>
    <row r="14" spans="1:13" ht="15" customHeight="1" x14ac:dyDescent="0.25">
      <c r="A14" s="231">
        <v>14</v>
      </c>
      <c r="B14" s="13"/>
      <c r="C14" s="64"/>
      <c r="D14" s="68"/>
      <c r="E14" s="35"/>
      <c r="F14" s="36"/>
      <c r="G14" s="64"/>
      <c r="H14" s="64"/>
      <c r="I14" s="64"/>
      <c r="J14" s="191">
        <v>1768.8648648648648</v>
      </c>
      <c r="K14" s="14"/>
      <c r="L14" s="109"/>
    </row>
    <row r="15" spans="1:13" ht="15" customHeight="1" x14ac:dyDescent="0.25">
      <c r="A15" s="231">
        <v>15</v>
      </c>
      <c r="B15" s="13"/>
      <c r="C15" s="64"/>
      <c r="D15" s="68"/>
      <c r="E15" s="35"/>
      <c r="F15" s="36"/>
      <c r="G15" s="64"/>
      <c r="H15" s="64"/>
      <c r="I15" s="64"/>
      <c r="J15" s="64"/>
      <c r="K15" s="14"/>
      <c r="L15" s="109"/>
    </row>
    <row r="16" spans="1:13" ht="15" customHeight="1" x14ac:dyDescent="0.25">
      <c r="A16" s="231">
        <v>16</v>
      </c>
      <c r="B16" s="13"/>
      <c r="C16" s="64"/>
      <c r="D16" s="68" t="s">
        <v>9</v>
      </c>
      <c r="E16" s="127"/>
      <c r="F16" s="119" t="s">
        <v>79</v>
      </c>
      <c r="G16" s="64"/>
      <c r="H16" s="64"/>
      <c r="I16" s="191">
        <v>547.26666666666472</v>
      </c>
      <c r="J16" s="64"/>
      <c r="K16" s="14"/>
      <c r="L16" s="109" t="s">
        <v>95</v>
      </c>
    </row>
    <row r="17" spans="1:12" ht="15" customHeight="1" x14ac:dyDescent="0.25">
      <c r="A17" s="231">
        <v>17</v>
      </c>
      <c r="B17" s="13"/>
      <c r="C17" s="67"/>
      <c r="D17" s="67"/>
      <c r="E17" s="127"/>
      <c r="F17" s="119" t="s">
        <v>121</v>
      </c>
      <c r="G17" s="69"/>
      <c r="H17" s="69"/>
      <c r="I17" s="727">
        <v>0</v>
      </c>
      <c r="J17" s="64" t="s">
        <v>25</v>
      </c>
      <c r="K17" s="14"/>
      <c r="L17" s="109"/>
    </row>
    <row r="18" spans="1:12" ht="15" customHeight="1" x14ac:dyDescent="0.25">
      <c r="A18" s="231">
        <v>18</v>
      </c>
      <c r="B18" s="13"/>
      <c r="C18" s="64"/>
      <c r="D18" s="68"/>
      <c r="E18" s="127"/>
      <c r="F18" s="119" t="s">
        <v>112</v>
      </c>
      <c r="G18" s="69"/>
      <c r="H18" s="69"/>
      <c r="I18" s="727">
        <v>0</v>
      </c>
      <c r="J18" s="64" t="s">
        <v>25</v>
      </c>
      <c r="K18" s="14"/>
      <c r="L18" s="109"/>
    </row>
    <row r="19" spans="1:12" ht="15" customHeight="1" x14ac:dyDescent="0.25">
      <c r="A19" s="231">
        <v>19</v>
      </c>
      <c r="B19" s="13"/>
      <c r="C19" s="64"/>
      <c r="D19" s="68"/>
      <c r="E19" s="35"/>
      <c r="F19" s="36" t="s">
        <v>29</v>
      </c>
      <c r="G19" s="69"/>
      <c r="H19" s="69"/>
      <c r="I19" s="191">
        <v>2795.5880302401106</v>
      </c>
      <c r="J19" s="64"/>
      <c r="K19" s="14"/>
      <c r="L19" s="109" t="s">
        <v>108</v>
      </c>
    </row>
    <row r="20" spans="1:12" ht="15" customHeight="1" x14ac:dyDescent="0.25">
      <c r="A20" s="231">
        <v>20</v>
      </c>
      <c r="B20" s="13"/>
      <c r="C20" s="64"/>
      <c r="D20" s="68"/>
      <c r="E20" s="35"/>
      <c r="F20" s="36"/>
      <c r="G20" s="64"/>
      <c r="H20" s="64"/>
      <c r="I20" s="64"/>
      <c r="J20" s="190">
        <v>3342.8546969067752</v>
      </c>
      <c r="K20" s="14"/>
      <c r="L20" s="109"/>
    </row>
    <row r="21" spans="1:12" ht="15" customHeight="1" thickBot="1" x14ac:dyDescent="0.3">
      <c r="A21" s="231">
        <v>21</v>
      </c>
      <c r="B21" s="13"/>
      <c r="C21" s="64"/>
      <c r="D21" s="68"/>
      <c r="E21" s="35"/>
      <c r="F21" s="36"/>
      <c r="G21" s="64"/>
      <c r="H21" s="64"/>
      <c r="I21" s="64"/>
      <c r="J21" s="64"/>
      <c r="K21" s="14"/>
      <c r="L21" s="109"/>
    </row>
    <row r="22" spans="1:12" ht="15" customHeight="1" thickBot="1" x14ac:dyDescent="0.3">
      <c r="A22" s="231">
        <v>22</v>
      </c>
      <c r="B22" s="13"/>
      <c r="C22" s="64"/>
      <c r="D22" s="68"/>
      <c r="E22" s="35" t="s">
        <v>30</v>
      </c>
      <c r="F22" s="36"/>
      <c r="G22" s="64"/>
      <c r="H22" s="64"/>
      <c r="I22" s="64"/>
      <c r="J22" s="466">
        <v>12613.276834624754</v>
      </c>
      <c r="K22" s="14"/>
      <c r="L22" s="109"/>
    </row>
    <row r="23" spans="1:12" ht="15" customHeight="1" x14ac:dyDescent="0.25">
      <c r="A23" s="231">
        <v>23</v>
      </c>
      <c r="B23" s="13"/>
      <c r="C23" s="64"/>
      <c r="D23" s="68"/>
      <c r="E23" s="35"/>
      <c r="F23" s="36"/>
      <c r="G23" s="64"/>
      <c r="H23" s="64"/>
      <c r="I23" s="64"/>
      <c r="J23" s="64"/>
      <c r="K23" s="14"/>
      <c r="L23" s="109"/>
    </row>
    <row r="24" spans="1:12" ht="15" customHeight="1" x14ac:dyDescent="0.25">
      <c r="A24" s="231">
        <v>24</v>
      </c>
      <c r="B24" s="13"/>
      <c r="C24" s="67"/>
      <c r="D24" s="68" t="s">
        <v>9</v>
      </c>
      <c r="E24" s="35"/>
      <c r="F24" s="36" t="s">
        <v>31</v>
      </c>
      <c r="G24" s="69"/>
      <c r="H24" s="69"/>
      <c r="I24" s="727">
        <v>0</v>
      </c>
      <c r="J24" s="64"/>
      <c r="K24" s="14" t="s">
        <v>3</v>
      </c>
      <c r="L24" s="109"/>
    </row>
    <row r="25" spans="1:12" ht="15" customHeight="1" x14ac:dyDescent="0.25">
      <c r="A25" s="231">
        <v>25</v>
      </c>
      <c r="B25" s="13"/>
      <c r="C25" s="64"/>
      <c r="D25" s="64"/>
      <c r="E25" s="35"/>
      <c r="F25" s="36" t="s">
        <v>32</v>
      </c>
      <c r="G25" s="69"/>
      <c r="H25" s="69"/>
      <c r="I25" s="64"/>
      <c r="J25" s="467">
        <v>12613.276834624754</v>
      </c>
      <c r="K25" s="14" t="s">
        <v>3</v>
      </c>
      <c r="L25" s="109"/>
    </row>
    <row r="26" spans="1:12" ht="15" customHeight="1" x14ac:dyDescent="0.25">
      <c r="A26" s="231">
        <v>26</v>
      </c>
      <c r="B26" s="13"/>
      <c r="C26" s="64"/>
      <c r="D26" s="64"/>
      <c r="E26" s="35"/>
      <c r="F26" s="36"/>
      <c r="G26" s="64"/>
      <c r="H26" s="64"/>
      <c r="I26" s="64"/>
      <c r="J26" s="64"/>
      <c r="K26" s="14"/>
      <c r="L26" s="109"/>
    </row>
    <row r="27" spans="1:12" ht="15" customHeight="1" thickBot="1" x14ac:dyDescent="0.3">
      <c r="A27" s="231">
        <v>27</v>
      </c>
      <c r="B27" s="13"/>
      <c r="C27" s="64"/>
      <c r="D27" s="69"/>
      <c r="E27" s="36"/>
      <c r="F27" s="36" t="s">
        <v>14</v>
      </c>
      <c r="G27" s="69"/>
      <c r="H27" s="69"/>
      <c r="I27" s="728">
        <v>0.28000000000000003</v>
      </c>
      <c r="J27" s="64"/>
      <c r="K27" s="14"/>
      <c r="L27" s="109" t="s">
        <v>105</v>
      </c>
    </row>
    <row r="28" spans="1:12" ht="15" customHeight="1" thickBot="1" x14ac:dyDescent="0.3">
      <c r="A28" s="231">
        <v>28</v>
      </c>
      <c r="B28" s="13"/>
      <c r="C28" s="64"/>
      <c r="D28" s="64"/>
      <c r="E28" s="70" t="s">
        <v>10</v>
      </c>
      <c r="F28" s="36"/>
      <c r="G28" s="64"/>
      <c r="H28" s="64"/>
      <c r="I28" s="64"/>
      <c r="J28" s="466">
        <v>3531.7175136949313</v>
      </c>
      <c r="K28" s="14" t="s">
        <v>3</v>
      </c>
      <c r="L28" s="109" t="s">
        <v>106</v>
      </c>
    </row>
    <row r="29" spans="1:12" ht="15" customHeight="1" x14ac:dyDescent="0.25">
      <c r="A29" s="231">
        <v>29</v>
      </c>
      <c r="B29" s="13"/>
      <c r="C29" s="64"/>
      <c r="D29" s="64"/>
      <c r="E29" s="36"/>
      <c r="F29" s="36"/>
      <c r="G29" s="64"/>
      <c r="H29" s="64"/>
      <c r="I29" s="64"/>
      <c r="J29" s="468"/>
      <c r="K29" s="14"/>
      <c r="L29" s="109"/>
    </row>
    <row r="30" spans="1:12" ht="15" customHeight="1" x14ac:dyDescent="0.25">
      <c r="A30" s="231">
        <v>30</v>
      </c>
      <c r="B30" s="22"/>
      <c r="C30" s="71" t="s">
        <v>76</v>
      </c>
      <c r="D30" s="64"/>
      <c r="E30" s="36"/>
      <c r="F30" s="36"/>
      <c r="G30" s="64"/>
      <c r="H30" s="64"/>
      <c r="I30" s="64"/>
      <c r="J30" s="64"/>
      <c r="K30" s="12"/>
      <c r="L30" s="109"/>
    </row>
    <row r="31" spans="1:12" ht="15" customHeight="1" x14ac:dyDescent="0.25">
      <c r="A31" s="231">
        <v>31</v>
      </c>
      <c r="B31" s="129"/>
      <c r="C31" s="130"/>
      <c r="D31" s="131"/>
      <c r="E31" s="119"/>
      <c r="F31" s="119"/>
      <c r="G31" s="64"/>
      <c r="H31" s="64"/>
      <c r="I31" s="64"/>
      <c r="J31" s="64"/>
      <c r="K31" s="12"/>
      <c r="L31" s="109"/>
    </row>
    <row r="32" spans="1:12" ht="30" customHeight="1" x14ac:dyDescent="0.3">
      <c r="A32" s="231">
        <v>32</v>
      </c>
      <c r="B32" s="13"/>
      <c r="C32" s="38" t="s">
        <v>68</v>
      </c>
      <c r="D32" s="64"/>
      <c r="E32" s="36"/>
      <c r="F32" s="36"/>
      <c r="G32" s="64"/>
      <c r="H32" s="64"/>
      <c r="I32" s="64"/>
      <c r="J32" s="72"/>
      <c r="K32" s="14"/>
      <c r="L32" s="102"/>
    </row>
    <row r="33" spans="1:13" ht="15" customHeight="1" x14ac:dyDescent="0.25">
      <c r="A33" s="231">
        <v>33</v>
      </c>
      <c r="B33" s="13"/>
      <c r="C33" s="64"/>
      <c r="D33" s="66"/>
      <c r="E33" s="119"/>
      <c r="F33" s="119" t="s">
        <v>114</v>
      </c>
      <c r="G33" s="132"/>
      <c r="H33" s="132"/>
      <c r="I33" s="66"/>
      <c r="J33" s="66"/>
      <c r="K33" s="14"/>
      <c r="L33" s="109"/>
    </row>
    <row r="34" spans="1:13" ht="30" customHeight="1" x14ac:dyDescent="0.3">
      <c r="A34" s="231">
        <v>34</v>
      </c>
      <c r="B34" s="13"/>
      <c r="C34" s="38" t="s">
        <v>69</v>
      </c>
      <c r="D34" s="64"/>
      <c r="E34" s="36"/>
      <c r="F34" s="36"/>
      <c r="G34" s="64"/>
      <c r="H34" s="64"/>
      <c r="I34" s="64"/>
      <c r="J34" s="65" t="s">
        <v>4</v>
      </c>
      <c r="K34" s="14"/>
      <c r="L34" s="102"/>
    </row>
    <row r="35" spans="1:13" x14ac:dyDescent="0.25">
      <c r="A35" s="231">
        <v>35</v>
      </c>
      <c r="B35" s="13"/>
      <c r="C35" s="64"/>
      <c r="D35" s="64"/>
      <c r="E35" s="36"/>
      <c r="F35" s="36"/>
      <c r="G35" s="64"/>
      <c r="H35" s="73"/>
      <c r="I35" s="73"/>
      <c r="J35" s="74"/>
      <c r="K35" s="14"/>
      <c r="L35" s="109"/>
    </row>
    <row r="36" spans="1:13" ht="15" customHeight="1" x14ac:dyDescent="0.25">
      <c r="A36" s="231">
        <v>36</v>
      </c>
      <c r="B36" s="13"/>
      <c r="C36" s="64"/>
      <c r="D36" s="64"/>
      <c r="E36" s="36"/>
      <c r="F36" s="36" t="s">
        <v>33</v>
      </c>
      <c r="G36" s="64"/>
      <c r="H36" s="73"/>
      <c r="I36" s="727">
        <v>62525</v>
      </c>
      <c r="J36" s="73"/>
      <c r="K36" s="14"/>
      <c r="L36" s="107"/>
      <c r="M36" s="135" t="s">
        <v>138</v>
      </c>
    </row>
    <row r="37" spans="1:13" ht="15" customHeight="1" x14ac:dyDescent="0.25">
      <c r="A37" s="231">
        <v>37</v>
      </c>
      <c r="B37" s="13"/>
      <c r="C37" s="67"/>
      <c r="D37" s="68" t="s">
        <v>9</v>
      </c>
      <c r="E37" s="36"/>
      <c r="F37" s="36" t="s">
        <v>27</v>
      </c>
      <c r="G37" s="64"/>
      <c r="H37" s="73"/>
      <c r="I37" s="191">
        <v>1689.8648648648648</v>
      </c>
      <c r="J37" s="73"/>
      <c r="K37" s="14"/>
      <c r="L37" s="109" t="s">
        <v>101</v>
      </c>
    </row>
    <row r="38" spans="1:13" ht="15" customHeight="1" x14ac:dyDescent="0.25">
      <c r="A38" s="231">
        <v>38</v>
      </c>
      <c r="B38" s="13"/>
      <c r="C38" s="67"/>
      <c r="D38" s="68" t="s">
        <v>6</v>
      </c>
      <c r="E38" s="36"/>
      <c r="F38" s="36" t="s">
        <v>34</v>
      </c>
      <c r="G38" s="64"/>
      <c r="H38" s="73"/>
      <c r="I38" s="727">
        <v>0</v>
      </c>
      <c r="J38" s="73"/>
      <c r="K38" s="14"/>
      <c r="L38" s="109"/>
    </row>
    <row r="39" spans="1:13" ht="15" customHeight="1" x14ac:dyDescent="0.25">
      <c r="A39" s="231">
        <v>39</v>
      </c>
      <c r="B39" s="13"/>
      <c r="C39" s="67"/>
      <c r="D39" s="68" t="s">
        <v>9</v>
      </c>
      <c r="E39" s="36"/>
      <c r="F39" s="36" t="s">
        <v>35</v>
      </c>
      <c r="G39" s="64"/>
      <c r="H39" s="73"/>
      <c r="I39" s="727">
        <v>244</v>
      </c>
      <c r="J39" s="73"/>
      <c r="K39" s="14"/>
      <c r="L39" s="109"/>
    </row>
    <row r="40" spans="1:13" ht="15" customHeight="1" x14ac:dyDescent="0.25">
      <c r="A40" s="231">
        <v>40</v>
      </c>
      <c r="B40" s="13"/>
      <c r="C40" s="67"/>
      <c r="D40" s="66"/>
      <c r="E40" s="36"/>
      <c r="F40" s="119" t="s">
        <v>116</v>
      </c>
      <c r="G40" s="64"/>
      <c r="H40" s="73"/>
      <c r="I40" s="73"/>
      <c r="J40" s="191">
        <v>60591.135135135133</v>
      </c>
      <c r="K40" s="14"/>
      <c r="L40" s="109"/>
    </row>
    <row r="41" spans="1:13" ht="15" customHeight="1" x14ac:dyDescent="0.25">
      <c r="A41" s="231">
        <v>41</v>
      </c>
      <c r="B41" s="13"/>
      <c r="C41" s="64"/>
      <c r="D41" s="64"/>
      <c r="E41" s="36"/>
      <c r="F41" s="119"/>
      <c r="G41" s="64"/>
      <c r="H41" s="73"/>
      <c r="I41" s="73"/>
      <c r="J41" s="64"/>
      <c r="K41" s="14"/>
      <c r="L41" s="109"/>
    </row>
    <row r="42" spans="1:13" ht="15" customHeight="1" x14ac:dyDescent="0.25">
      <c r="A42" s="232">
        <v>42</v>
      </c>
      <c r="B42" s="13"/>
      <c r="C42" s="64"/>
      <c r="D42" s="64"/>
      <c r="E42" s="36"/>
      <c r="F42" s="119" t="s">
        <v>120</v>
      </c>
      <c r="G42" s="64"/>
      <c r="H42" s="73"/>
      <c r="I42" s="73"/>
      <c r="J42" s="727">
        <v>37</v>
      </c>
      <c r="K42" s="14"/>
      <c r="L42" s="109"/>
    </row>
    <row r="43" spans="1:13" x14ac:dyDescent="0.25">
      <c r="A43" s="232">
        <v>43</v>
      </c>
      <c r="B43" s="13"/>
      <c r="C43" s="64"/>
      <c r="D43" s="64"/>
      <c r="E43" s="36"/>
      <c r="F43" s="119"/>
      <c r="G43" s="64"/>
      <c r="H43" s="73"/>
      <c r="I43" s="73"/>
      <c r="J43" s="74"/>
      <c r="K43" s="14"/>
      <c r="L43" s="109"/>
    </row>
    <row r="44" spans="1:13" ht="30" customHeight="1" x14ac:dyDescent="0.3">
      <c r="A44" s="232">
        <v>44</v>
      </c>
      <c r="B44" s="13"/>
      <c r="C44" s="38" t="s">
        <v>70</v>
      </c>
      <c r="D44" s="64"/>
      <c r="E44" s="36"/>
      <c r="F44" s="36"/>
      <c r="G44" s="64"/>
      <c r="H44" s="64"/>
      <c r="I44" s="64"/>
      <c r="J44" s="65" t="s">
        <v>4</v>
      </c>
      <c r="K44" s="14"/>
      <c r="L44" s="102"/>
    </row>
    <row r="45" spans="1:13" ht="14.25" customHeight="1" x14ac:dyDescent="0.25">
      <c r="A45" s="232">
        <v>45</v>
      </c>
      <c r="B45" s="13"/>
      <c r="C45" s="33"/>
      <c r="D45" s="52"/>
      <c r="E45" s="52"/>
      <c r="F45" s="64"/>
      <c r="G45" s="64"/>
      <c r="H45" s="75"/>
      <c r="I45" s="75"/>
      <c r="J45" s="65"/>
      <c r="K45" s="14"/>
      <c r="L45" s="102"/>
    </row>
    <row r="46" spans="1:13" ht="15" customHeight="1" x14ac:dyDescent="0.25">
      <c r="A46" s="232"/>
      <c r="B46" s="13"/>
      <c r="C46" s="33"/>
      <c r="D46" s="76"/>
      <c r="E46" s="76"/>
      <c r="F46" s="97" t="s">
        <v>151</v>
      </c>
      <c r="G46" s="64"/>
      <c r="H46" s="77"/>
      <c r="I46" s="727">
        <v>122872</v>
      </c>
      <c r="J46" s="65"/>
      <c r="K46" s="14"/>
      <c r="L46" s="102"/>
    </row>
    <row r="47" spans="1:13" ht="15" customHeight="1" x14ac:dyDescent="0.25">
      <c r="A47" s="232">
        <v>47</v>
      </c>
      <c r="B47" s="13"/>
      <c r="C47" s="33"/>
      <c r="D47" s="78"/>
      <c r="E47" s="78"/>
      <c r="F47" s="64"/>
      <c r="G47" s="64"/>
      <c r="H47" s="64"/>
      <c r="I47" s="64"/>
      <c r="J47" s="64"/>
      <c r="K47" s="14"/>
      <c r="L47" s="109"/>
    </row>
    <row r="48" spans="1:13" ht="15" customHeight="1" x14ac:dyDescent="0.25">
      <c r="A48" s="232">
        <v>48</v>
      </c>
      <c r="B48" s="13"/>
      <c r="C48" s="69"/>
      <c r="D48" s="64"/>
      <c r="E48" s="36"/>
      <c r="F48" s="36" t="s">
        <v>36</v>
      </c>
      <c r="G48" s="64"/>
      <c r="H48" s="77"/>
      <c r="I48" s="727">
        <v>4962</v>
      </c>
      <c r="J48" s="72"/>
      <c r="K48" s="14"/>
      <c r="L48" s="102"/>
    </row>
    <row r="49" spans="1:13" ht="15" customHeight="1" x14ac:dyDescent="0.25">
      <c r="A49" s="232">
        <v>49</v>
      </c>
      <c r="B49" s="13"/>
      <c r="C49" s="69"/>
      <c r="D49" s="64"/>
      <c r="E49" s="36"/>
      <c r="F49" s="36" t="s">
        <v>21</v>
      </c>
      <c r="G49" s="64"/>
      <c r="H49" s="79"/>
      <c r="I49" s="195">
        <v>5041</v>
      </c>
      <c r="J49" s="65"/>
      <c r="K49" s="14"/>
      <c r="L49" s="102" t="s">
        <v>96</v>
      </c>
    </row>
    <row r="50" spans="1:13" ht="15" customHeight="1" x14ac:dyDescent="0.25">
      <c r="A50" s="232">
        <v>50</v>
      </c>
      <c r="B50" s="13"/>
      <c r="C50" s="69"/>
      <c r="D50" s="64"/>
      <c r="E50" s="36"/>
      <c r="F50" s="36" t="s">
        <v>28</v>
      </c>
      <c r="G50" s="64"/>
      <c r="H50" s="79"/>
      <c r="I50" s="64"/>
      <c r="J50" s="191">
        <v>79</v>
      </c>
      <c r="K50" s="14"/>
      <c r="L50" s="109" t="s">
        <v>102</v>
      </c>
    </row>
    <row r="51" spans="1:13" ht="15" customHeight="1" x14ac:dyDescent="0.25">
      <c r="A51" s="232">
        <v>51</v>
      </c>
      <c r="B51" s="13"/>
      <c r="C51" s="69"/>
      <c r="D51" s="64"/>
      <c r="E51" s="36"/>
      <c r="F51" s="36"/>
      <c r="G51" s="64"/>
      <c r="H51" s="79"/>
      <c r="I51" s="64"/>
      <c r="J51" s="196"/>
      <c r="K51" s="14"/>
      <c r="L51" s="109"/>
    </row>
    <row r="52" spans="1:13" ht="23.25" customHeight="1" x14ac:dyDescent="0.3">
      <c r="A52" s="232">
        <v>52</v>
      </c>
      <c r="B52" s="13"/>
      <c r="C52" s="38" t="s">
        <v>71</v>
      </c>
      <c r="D52" s="35"/>
      <c r="E52" s="36"/>
      <c r="F52" s="64"/>
      <c r="G52" s="64"/>
      <c r="H52" s="79"/>
      <c r="I52" s="64"/>
      <c r="J52" s="65" t="s">
        <v>4</v>
      </c>
      <c r="K52" s="14"/>
      <c r="L52" s="102"/>
    </row>
    <row r="53" spans="1:13" ht="15" customHeight="1" x14ac:dyDescent="0.25">
      <c r="A53" s="232">
        <v>53</v>
      </c>
      <c r="B53" s="13"/>
      <c r="C53" s="64"/>
      <c r="D53" s="64"/>
      <c r="E53" s="36"/>
      <c r="F53" s="36"/>
      <c r="G53" s="64"/>
      <c r="H53" s="64"/>
      <c r="I53" s="64"/>
      <c r="J53" s="72"/>
      <c r="K53" s="14"/>
      <c r="L53" s="102"/>
    </row>
    <row r="54" spans="1:13" ht="15" customHeight="1" x14ac:dyDescent="0.25">
      <c r="A54" s="232">
        <v>54</v>
      </c>
      <c r="B54" s="13"/>
      <c r="C54" s="64"/>
      <c r="D54" s="64"/>
      <c r="E54" s="35" t="s">
        <v>37</v>
      </c>
      <c r="F54" s="36"/>
      <c r="G54" s="64"/>
      <c r="H54" s="64"/>
      <c r="I54" s="727">
        <v>0</v>
      </c>
      <c r="J54" s="64"/>
      <c r="K54" s="14"/>
      <c r="L54" s="107"/>
      <c r="M54" s="135" t="s">
        <v>138</v>
      </c>
    </row>
    <row r="55" spans="1:13" ht="15" customHeight="1" x14ac:dyDescent="0.25">
      <c r="A55" s="232">
        <v>55</v>
      </c>
      <c r="B55" s="13"/>
      <c r="C55" s="67"/>
      <c r="D55" s="68" t="s">
        <v>6</v>
      </c>
      <c r="E55" s="35"/>
      <c r="F55" s="36" t="s">
        <v>38</v>
      </c>
      <c r="G55" s="69"/>
      <c r="H55" s="64"/>
      <c r="I55" s="727">
        <v>0</v>
      </c>
      <c r="J55" s="64"/>
      <c r="K55" s="14"/>
      <c r="L55" s="109"/>
    </row>
    <row r="56" spans="1:13" ht="15" customHeight="1" thickBot="1" x14ac:dyDescent="0.3">
      <c r="A56" s="232">
        <v>56</v>
      </c>
      <c r="B56" s="13"/>
      <c r="C56" s="67"/>
      <c r="D56" s="68" t="s">
        <v>9</v>
      </c>
      <c r="E56" s="35"/>
      <c r="F56" s="36" t="s">
        <v>31</v>
      </c>
      <c r="G56" s="69"/>
      <c r="H56" s="64"/>
      <c r="I56" s="727">
        <v>0</v>
      </c>
      <c r="J56" s="64"/>
      <c r="K56" s="14"/>
      <c r="L56" s="109"/>
    </row>
    <row r="57" spans="1:13" ht="15" customHeight="1" thickBot="1" x14ac:dyDescent="0.3">
      <c r="A57" s="232">
        <v>57</v>
      </c>
      <c r="B57" s="13"/>
      <c r="C57" s="64"/>
      <c r="D57" s="64"/>
      <c r="E57" s="35" t="s">
        <v>39</v>
      </c>
      <c r="F57" s="36"/>
      <c r="G57" s="64"/>
      <c r="H57" s="64"/>
      <c r="I57" s="64"/>
      <c r="J57" s="466">
        <v>0</v>
      </c>
      <c r="K57" s="14"/>
      <c r="L57" s="109"/>
    </row>
    <row r="58" spans="1:13" ht="30" customHeight="1" x14ac:dyDescent="0.3">
      <c r="A58" s="232">
        <v>58</v>
      </c>
      <c r="B58" s="13"/>
      <c r="C58" s="38" t="s">
        <v>72</v>
      </c>
      <c r="D58" s="64"/>
      <c r="E58" s="36"/>
      <c r="F58" s="36"/>
      <c r="G58" s="64"/>
      <c r="H58" s="64"/>
      <c r="I58" s="64"/>
      <c r="J58" s="65" t="s">
        <v>4</v>
      </c>
      <c r="K58" s="14"/>
      <c r="L58" s="102"/>
    </row>
    <row r="59" spans="1:13" ht="15" customHeight="1" x14ac:dyDescent="0.25">
      <c r="A59" s="232">
        <v>59</v>
      </c>
      <c r="B59" s="13"/>
      <c r="C59" s="64"/>
      <c r="D59" s="64"/>
      <c r="E59" s="36"/>
      <c r="F59" s="36"/>
      <c r="G59" s="64"/>
      <c r="H59" s="64"/>
      <c r="I59" s="64"/>
      <c r="J59" s="74"/>
      <c r="K59" s="14"/>
      <c r="L59" s="109"/>
    </row>
    <row r="60" spans="1:13" ht="15" customHeight="1" x14ac:dyDescent="0.25">
      <c r="A60" s="232">
        <v>60</v>
      </c>
      <c r="B60" s="13"/>
      <c r="C60" s="64"/>
      <c r="D60" s="66"/>
      <c r="E60" s="35" t="s">
        <v>7</v>
      </c>
      <c r="F60" s="36"/>
      <c r="G60" s="66"/>
      <c r="H60" s="64"/>
      <c r="I60" s="727">
        <v>-3878</v>
      </c>
      <c r="J60" s="64"/>
      <c r="K60" s="14"/>
      <c r="L60" s="109" t="s">
        <v>105</v>
      </c>
    </row>
    <row r="61" spans="1:13" ht="15" customHeight="1" x14ac:dyDescent="0.25">
      <c r="A61" s="232">
        <v>61</v>
      </c>
      <c r="B61" s="13"/>
      <c r="C61" s="64"/>
      <c r="D61" s="64"/>
      <c r="E61" s="35"/>
      <c r="F61" s="36"/>
      <c r="G61" s="64"/>
      <c r="H61" s="64"/>
      <c r="I61" s="64"/>
      <c r="J61" s="64"/>
      <c r="K61" s="14"/>
      <c r="L61" s="109"/>
    </row>
    <row r="62" spans="1:13" ht="15" customHeight="1" x14ac:dyDescent="0.25">
      <c r="A62" s="232">
        <v>62</v>
      </c>
      <c r="B62" s="13"/>
      <c r="C62" s="68"/>
      <c r="D62" s="68" t="s">
        <v>6</v>
      </c>
      <c r="E62" s="35"/>
      <c r="F62" s="36" t="s">
        <v>40</v>
      </c>
      <c r="G62" s="69"/>
      <c r="H62" s="64"/>
      <c r="I62" s="195">
        <v>1389.3600000000001</v>
      </c>
      <c r="J62" s="64"/>
      <c r="K62" s="14"/>
      <c r="L62" s="109" t="s">
        <v>140</v>
      </c>
    </row>
    <row r="63" spans="1:13" ht="15" customHeight="1" x14ac:dyDescent="0.25">
      <c r="A63" s="232">
        <v>63</v>
      </c>
      <c r="B63" s="13"/>
      <c r="C63" s="67"/>
      <c r="D63" s="67"/>
      <c r="E63" s="35"/>
      <c r="F63" s="36"/>
      <c r="G63" s="69"/>
      <c r="H63" s="64"/>
      <c r="I63" s="64"/>
      <c r="J63" s="64"/>
      <c r="K63" s="14"/>
      <c r="L63" s="109"/>
    </row>
    <row r="64" spans="1:13" ht="15" customHeight="1" x14ac:dyDescent="0.25">
      <c r="A64" s="232">
        <v>64</v>
      </c>
      <c r="B64" s="13"/>
      <c r="C64" s="67"/>
      <c r="D64" s="68" t="s">
        <v>9</v>
      </c>
      <c r="E64" s="35"/>
      <c r="F64" s="119" t="s">
        <v>117</v>
      </c>
      <c r="G64" s="69"/>
      <c r="H64" s="64"/>
      <c r="I64" s="197">
        <v>1529.3600000000001</v>
      </c>
      <c r="J64" s="64"/>
      <c r="K64" s="14"/>
      <c r="L64" s="109" t="s">
        <v>141</v>
      </c>
    </row>
    <row r="65" spans="1:12" ht="15" customHeight="1" x14ac:dyDescent="0.25">
      <c r="A65" s="232">
        <v>65</v>
      </c>
      <c r="B65" s="13"/>
      <c r="C65" s="67"/>
      <c r="D65" s="67"/>
      <c r="E65" s="35"/>
      <c r="F65" s="36"/>
      <c r="G65" s="69"/>
      <c r="H65" s="64"/>
      <c r="I65" s="64"/>
      <c r="J65" s="64"/>
      <c r="K65" s="14"/>
      <c r="L65" s="109"/>
    </row>
    <row r="66" spans="1:12" ht="15" customHeight="1" x14ac:dyDescent="0.25">
      <c r="A66" s="232">
        <v>66</v>
      </c>
      <c r="B66" s="13"/>
      <c r="C66" s="67"/>
      <c r="D66" s="68" t="s">
        <v>6</v>
      </c>
      <c r="E66" s="35"/>
      <c r="F66" s="36" t="s">
        <v>41</v>
      </c>
      <c r="G66" s="69"/>
      <c r="H66" s="64"/>
      <c r="I66" s="727">
        <v>37</v>
      </c>
      <c r="J66" s="64"/>
      <c r="K66" s="14"/>
      <c r="L66" s="109"/>
    </row>
    <row r="67" spans="1:12" ht="15" customHeight="1" x14ac:dyDescent="0.25">
      <c r="A67" s="232">
        <v>67</v>
      </c>
      <c r="B67" s="13"/>
      <c r="C67" s="64"/>
      <c r="D67" s="67"/>
      <c r="E67" s="35"/>
      <c r="F67" s="36"/>
      <c r="G67" s="69"/>
      <c r="H67" s="64"/>
      <c r="I67" s="69"/>
      <c r="J67" s="64"/>
      <c r="K67" s="14"/>
      <c r="L67" s="109"/>
    </row>
    <row r="68" spans="1:12" ht="15" customHeight="1" x14ac:dyDescent="0.25">
      <c r="A68" s="232">
        <v>68</v>
      </c>
      <c r="B68" s="13"/>
      <c r="C68" s="67"/>
      <c r="D68" s="80" t="s">
        <v>9</v>
      </c>
      <c r="E68" s="35"/>
      <c r="F68" s="36" t="s">
        <v>42</v>
      </c>
      <c r="G68" s="69"/>
      <c r="H68" s="64"/>
      <c r="I68" s="191">
        <v>473.16216216216219</v>
      </c>
      <c r="J68" s="64"/>
      <c r="K68" s="14"/>
      <c r="L68" s="109" t="s">
        <v>142</v>
      </c>
    </row>
    <row r="69" spans="1:12" ht="15" customHeight="1" x14ac:dyDescent="0.25">
      <c r="A69" s="232">
        <v>69</v>
      </c>
      <c r="B69" s="13"/>
      <c r="C69" s="64"/>
      <c r="D69" s="67"/>
      <c r="E69" s="35"/>
      <c r="F69" s="36"/>
      <c r="G69" s="69"/>
      <c r="H69" s="64"/>
      <c r="I69" s="69"/>
      <c r="J69" s="64"/>
      <c r="K69" s="14"/>
      <c r="L69" s="109"/>
    </row>
    <row r="70" spans="1:12" ht="15" customHeight="1" x14ac:dyDescent="0.25">
      <c r="A70" s="232">
        <v>70</v>
      </c>
      <c r="B70" s="13"/>
      <c r="C70" s="67"/>
      <c r="D70" s="80" t="s">
        <v>6</v>
      </c>
      <c r="E70" s="35"/>
      <c r="F70" s="36" t="s">
        <v>43</v>
      </c>
      <c r="G70" s="69"/>
      <c r="H70" s="64"/>
      <c r="I70" s="727">
        <v>0</v>
      </c>
      <c r="J70" s="64"/>
      <c r="K70" s="14"/>
      <c r="L70" s="109"/>
    </row>
    <row r="71" spans="1:12" ht="15" customHeight="1" x14ac:dyDescent="0.25">
      <c r="A71" s="232">
        <v>71</v>
      </c>
      <c r="B71" s="13"/>
      <c r="C71" s="64"/>
      <c r="D71" s="67"/>
      <c r="E71" s="35"/>
      <c r="F71" s="36"/>
      <c r="G71" s="69"/>
      <c r="H71" s="64"/>
      <c r="I71" s="69"/>
      <c r="J71" s="64"/>
      <c r="K71" s="14"/>
      <c r="L71" s="109"/>
    </row>
    <row r="72" spans="1:12" ht="15" customHeight="1" x14ac:dyDescent="0.25">
      <c r="A72" s="232">
        <v>72</v>
      </c>
      <c r="B72" s="13"/>
      <c r="C72" s="67"/>
      <c r="D72" s="80" t="s">
        <v>9</v>
      </c>
      <c r="E72" s="35"/>
      <c r="F72" s="36" t="s">
        <v>44</v>
      </c>
      <c r="G72" s="69"/>
      <c r="H72" s="64"/>
      <c r="I72" s="197">
        <v>-2.2400000000000002</v>
      </c>
      <c r="J72" s="64"/>
      <c r="K72" s="14"/>
      <c r="L72" s="109" t="s">
        <v>144</v>
      </c>
    </row>
    <row r="73" spans="1:12" ht="15" customHeight="1" x14ac:dyDescent="0.25">
      <c r="A73" s="232">
        <v>73</v>
      </c>
      <c r="B73" s="13"/>
      <c r="C73" s="64"/>
      <c r="D73" s="67"/>
      <c r="E73" s="35"/>
      <c r="F73" s="36"/>
      <c r="G73" s="69"/>
      <c r="H73" s="64"/>
      <c r="I73" s="69"/>
      <c r="J73" s="64"/>
      <c r="K73" s="14"/>
      <c r="L73" s="109"/>
    </row>
    <row r="74" spans="1:12" ht="15" customHeight="1" x14ac:dyDescent="0.25">
      <c r="A74" s="232">
        <v>74</v>
      </c>
      <c r="B74" s="13"/>
      <c r="C74" s="67"/>
      <c r="D74" s="68" t="s">
        <v>6</v>
      </c>
      <c r="E74" s="35"/>
      <c r="F74" s="36" t="s">
        <v>45</v>
      </c>
      <c r="G74" s="69"/>
      <c r="H74" s="64"/>
      <c r="I74" s="197">
        <v>-26.320000000000004</v>
      </c>
      <c r="J74" s="64"/>
      <c r="K74" s="14"/>
      <c r="L74" s="109" t="s">
        <v>143</v>
      </c>
    </row>
    <row r="75" spans="1:12" ht="15" customHeight="1" thickBot="1" x14ac:dyDescent="0.3">
      <c r="A75" s="232">
        <v>75</v>
      </c>
      <c r="B75" s="13"/>
      <c r="C75" s="64"/>
      <c r="D75" s="69"/>
      <c r="E75" s="35"/>
      <c r="F75" s="36"/>
      <c r="G75" s="69"/>
      <c r="H75" s="64"/>
      <c r="I75" s="64"/>
      <c r="J75" s="69"/>
      <c r="K75" s="14"/>
      <c r="L75" s="109"/>
    </row>
    <row r="76" spans="1:12" ht="15" customHeight="1" thickBot="1" x14ac:dyDescent="0.3">
      <c r="A76" s="232">
        <v>76</v>
      </c>
      <c r="B76" s="13"/>
      <c r="C76" s="64"/>
      <c r="D76" s="64"/>
      <c r="E76" s="35" t="s">
        <v>46</v>
      </c>
      <c r="F76" s="36"/>
      <c r="G76" s="64"/>
      <c r="H76" s="64"/>
      <c r="I76" s="64"/>
      <c r="J76" s="466">
        <v>-4478.2421621621625</v>
      </c>
      <c r="K76" s="14"/>
      <c r="L76" s="109" t="s">
        <v>105</v>
      </c>
    </row>
    <row r="77" spans="1:12" ht="15" customHeight="1" x14ac:dyDescent="0.25">
      <c r="A77" s="232">
        <v>77</v>
      </c>
      <c r="B77" s="13"/>
      <c r="C77" s="64"/>
      <c r="D77" s="64"/>
      <c r="E77" s="36"/>
      <c r="F77" s="36"/>
      <c r="G77" s="64"/>
      <c r="H77" s="64"/>
      <c r="I77" s="64"/>
      <c r="J77" s="64"/>
      <c r="K77" s="14"/>
      <c r="L77" s="109"/>
    </row>
    <row r="78" spans="1:12" ht="30" customHeight="1" x14ac:dyDescent="0.3">
      <c r="A78" s="232">
        <v>78</v>
      </c>
      <c r="B78" s="13"/>
      <c r="C78" s="38" t="s">
        <v>73</v>
      </c>
      <c r="D78" s="64"/>
      <c r="E78" s="36"/>
      <c r="F78" s="36"/>
      <c r="G78" s="64"/>
      <c r="H78" s="64"/>
      <c r="I78" s="64"/>
      <c r="J78" s="72"/>
      <c r="K78" s="14"/>
      <c r="L78" s="102"/>
    </row>
    <row r="79" spans="1:12" ht="29.25" customHeight="1" x14ac:dyDescent="0.25">
      <c r="A79" s="232">
        <v>79</v>
      </c>
      <c r="B79" s="13"/>
      <c r="C79" s="64"/>
      <c r="D79" s="81"/>
      <c r="E79" s="64"/>
      <c r="F79" s="786" t="s">
        <v>115</v>
      </c>
      <c r="G79" s="786"/>
      <c r="H79" s="786"/>
      <c r="I79" s="786"/>
      <c r="J79" s="786"/>
      <c r="K79" s="14"/>
      <c r="L79" s="109"/>
    </row>
    <row r="80" spans="1:12" ht="15" customHeight="1" x14ac:dyDescent="0.25">
      <c r="A80" s="232">
        <v>80</v>
      </c>
      <c r="B80" s="13"/>
      <c r="C80" s="64"/>
      <c r="D80" s="66"/>
      <c r="E80" s="64"/>
      <c r="F80" s="64"/>
      <c r="G80" s="64"/>
      <c r="H80" s="64"/>
      <c r="I80" s="72"/>
      <c r="J80" s="64"/>
      <c r="K80" s="14"/>
      <c r="L80" s="109"/>
    </row>
    <row r="81" spans="1:13" ht="30" customHeight="1" x14ac:dyDescent="0.3">
      <c r="A81" s="232">
        <v>81</v>
      </c>
      <c r="B81" s="13"/>
      <c r="C81" s="38" t="s">
        <v>75</v>
      </c>
      <c r="D81" s="64"/>
      <c r="E81" s="36"/>
      <c r="F81" s="36"/>
      <c r="G81" s="64"/>
      <c r="H81" s="64"/>
      <c r="I81" s="64"/>
      <c r="J81" s="72"/>
      <c r="K81" s="14"/>
      <c r="L81" s="102"/>
    </row>
    <row r="82" spans="1:13" ht="15" customHeight="1" x14ac:dyDescent="0.25">
      <c r="A82" s="232">
        <v>82</v>
      </c>
      <c r="B82" s="13"/>
      <c r="C82" s="64"/>
      <c r="D82" s="64"/>
      <c r="E82" s="36"/>
      <c r="F82" s="36"/>
      <c r="G82" s="64"/>
      <c r="H82" s="64"/>
      <c r="I82" s="65"/>
      <c r="J82" s="65" t="s">
        <v>4</v>
      </c>
      <c r="K82" s="14"/>
      <c r="L82" s="102"/>
    </row>
    <row r="83" spans="1:13" ht="15" customHeight="1" x14ac:dyDescent="0.25">
      <c r="A83" s="232">
        <v>83</v>
      </c>
      <c r="B83" s="13"/>
      <c r="C83" s="33"/>
      <c r="D83" s="52"/>
      <c r="E83" s="93" t="s">
        <v>118</v>
      </c>
      <c r="F83" s="78"/>
      <c r="G83" s="82"/>
      <c r="H83" s="83"/>
      <c r="I83" s="727">
        <v>46388</v>
      </c>
      <c r="J83" s="64"/>
      <c r="K83" s="14"/>
      <c r="L83" s="107"/>
      <c r="M83" s="135" t="s">
        <v>138</v>
      </c>
    </row>
    <row r="84" spans="1:13" ht="15" customHeight="1" x14ac:dyDescent="0.25">
      <c r="A84" s="232">
        <v>84</v>
      </c>
      <c r="B84" s="13"/>
      <c r="C84" s="67"/>
      <c r="D84" s="68" t="s">
        <v>9</v>
      </c>
      <c r="E84" s="64"/>
      <c r="F84" s="36" t="s">
        <v>80</v>
      </c>
      <c r="G84" s="82"/>
      <c r="H84" s="83"/>
      <c r="I84" s="727">
        <v>5462</v>
      </c>
      <c r="J84" s="64"/>
      <c r="K84" s="14"/>
      <c r="L84" s="109"/>
    </row>
    <row r="85" spans="1:13" ht="15" customHeight="1" x14ac:dyDescent="0.25">
      <c r="A85" s="232">
        <v>85</v>
      </c>
      <c r="B85" s="13"/>
      <c r="C85" s="67"/>
      <c r="D85" s="68" t="s">
        <v>6</v>
      </c>
      <c r="E85" s="64"/>
      <c r="F85" s="36" t="s">
        <v>47</v>
      </c>
      <c r="G85" s="64"/>
      <c r="H85" s="64"/>
      <c r="I85" s="727">
        <v>5224</v>
      </c>
      <c r="J85" s="64"/>
      <c r="K85" s="14"/>
      <c r="L85" s="109"/>
    </row>
    <row r="86" spans="1:13" ht="15" customHeight="1" x14ac:dyDescent="0.25">
      <c r="A86" s="232">
        <v>86</v>
      </c>
      <c r="B86" s="13"/>
      <c r="C86" s="67"/>
      <c r="D86" s="68" t="s">
        <v>9</v>
      </c>
      <c r="E86" s="64"/>
      <c r="F86" s="36" t="s">
        <v>48</v>
      </c>
      <c r="G86" s="64"/>
      <c r="H86" s="64"/>
      <c r="I86" s="727">
        <v>1</v>
      </c>
      <c r="J86" s="64"/>
      <c r="K86" s="14"/>
      <c r="L86" s="109"/>
    </row>
    <row r="87" spans="1:13" ht="15" customHeight="1" x14ac:dyDescent="0.25">
      <c r="A87" s="232">
        <v>87</v>
      </c>
      <c r="B87" s="13"/>
      <c r="C87" s="67"/>
      <c r="D87" s="68" t="s">
        <v>6</v>
      </c>
      <c r="E87" s="64"/>
      <c r="F87" s="36" t="s">
        <v>13</v>
      </c>
      <c r="G87" s="64"/>
      <c r="H87" s="64"/>
      <c r="I87" s="727">
        <v>0</v>
      </c>
      <c r="J87" s="64"/>
      <c r="K87" s="14"/>
      <c r="L87" s="109"/>
    </row>
    <row r="88" spans="1:13" ht="15" customHeight="1" x14ac:dyDescent="0.25">
      <c r="A88" s="232">
        <v>88</v>
      </c>
      <c r="B88" s="13"/>
      <c r="C88" s="67"/>
      <c r="D88" s="68" t="s">
        <v>6</v>
      </c>
      <c r="E88" s="64"/>
      <c r="F88" s="36" t="s">
        <v>119</v>
      </c>
      <c r="G88" s="64"/>
      <c r="H88" s="64"/>
      <c r="I88" s="727">
        <v>-880</v>
      </c>
      <c r="J88" s="64"/>
      <c r="K88" s="14"/>
      <c r="L88" s="109"/>
    </row>
    <row r="89" spans="1:13" ht="15" customHeight="1" thickBot="1" x14ac:dyDescent="0.3">
      <c r="A89" s="232">
        <v>89</v>
      </c>
      <c r="B89" s="13"/>
      <c r="C89" s="67"/>
      <c r="D89" s="68" t="s">
        <v>6</v>
      </c>
      <c r="E89" s="64"/>
      <c r="F89" s="131" t="s">
        <v>113</v>
      </c>
      <c r="G89" s="64"/>
      <c r="H89" s="64"/>
      <c r="I89" s="727">
        <v>0</v>
      </c>
      <c r="J89" s="64"/>
      <c r="K89" s="14"/>
      <c r="L89" s="109"/>
    </row>
    <row r="90" spans="1:13" ht="15" customHeight="1" thickBot="1" x14ac:dyDescent="0.3">
      <c r="A90" s="232">
        <v>90</v>
      </c>
      <c r="B90" s="13"/>
      <c r="C90" s="64"/>
      <c r="D90" s="64"/>
      <c r="E90" s="35" t="s">
        <v>74</v>
      </c>
      <c r="F90" s="36"/>
      <c r="G90" s="64"/>
      <c r="H90" s="64"/>
      <c r="I90" s="64"/>
      <c r="J90" s="469">
        <v>45269</v>
      </c>
      <c r="K90" s="14"/>
      <c r="L90" s="109"/>
    </row>
    <row r="91" spans="1:13" x14ac:dyDescent="0.25">
      <c r="A91" s="108"/>
      <c r="B91" s="142"/>
      <c r="C91" s="142"/>
      <c r="D91" s="142"/>
      <c r="E91" s="142"/>
      <c r="F91" s="142"/>
      <c r="G91" s="142"/>
      <c r="H91" s="142"/>
      <c r="I91" s="142"/>
      <c r="J91" s="142"/>
      <c r="K91" s="141"/>
      <c r="L91" s="109"/>
    </row>
  </sheetData>
  <sheetProtection formatRows="0" insertRows="0"/>
  <mergeCells count="4">
    <mergeCell ref="H2:J2"/>
    <mergeCell ref="H3:J3"/>
    <mergeCell ref="A5:J5"/>
    <mergeCell ref="F79:J79"/>
  </mergeCells>
  <printOptions headings="1"/>
  <pageMargins left="0.70866141732283472" right="0.70866141732283472" top="0.74803149606299213" bottom="0.74803149606299213" header="0.31496062992125984" footer="0.31496062992125984"/>
  <pageSetup paperSize="9" scale="58" fitToHeight="0" orientation="portrait" r:id="rId1"/>
  <headerFooter>
    <oddHeader>&amp;CCommerce Commission Information Disclosure Template</oddHeader>
    <oddFooter>&amp;L&amp;F&amp;C&amp;A&amp;R&amp;P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ABF8F"/>
    <pageSetUpPr fitToPage="1"/>
  </sheetPr>
  <dimension ref="A1:V32"/>
  <sheetViews>
    <sheetView showGridLines="0" view="pageBreakPreview" zoomScaleNormal="100" zoomScaleSheetLayoutView="100" workbookViewId="0"/>
  </sheetViews>
  <sheetFormatPr defaultRowHeight="12.75" x14ac:dyDescent="0.2"/>
  <cols>
    <col min="1" max="1" width="4.28515625" style="288" customWidth="1"/>
    <col min="2" max="2" width="3.140625" style="288" customWidth="1"/>
    <col min="3" max="3" width="5.140625" style="288" customWidth="1"/>
    <col min="4" max="4" width="2.28515625" style="288" customWidth="1"/>
    <col min="5" max="5" width="1.5703125" style="288" customWidth="1"/>
    <col min="6" max="6" width="15.5703125" style="288" customWidth="1"/>
    <col min="7" max="7" width="13.42578125" style="288" customWidth="1"/>
    <col min="8" max="8" width="11.85546875" style="288" customWidth="1"/>
    <col min="9" max="9" width="19.5703125" style="288" customWidth="1"/>
    <col min="10" max="16" width="3.140625" style="288" customWidth="1"/>
    <col min="17" max="17" width="2.5703125" style="288" customWidth="1"/>
    <col min="18" max="20" width="16.140625" style="288" customWidth="1"/>
    <col min="21" max="21" width="2.7109375" style="288" customWidth="1"/>
    <col min="22" max="22" width="19.42578125" style="288" customWidth="1"/>
    <col min="23" max="16384" width="9.140625" style="288"/>
  </cols>
  <sheetData>
    <row r="1" spans="1:22" ht="12" customHeight="1" x14ac:dyDescent="0.2">
      <c r="A1" s="707"/>
      <c r="B1" s="708"/>
      <c r="C1" s="708"/>
      <c r="D1" s="708"/>
      <c r="E1" s="708"/>
      <c r="F1" s="708"/>
      <c r="G1" s="708"/>
      <c r="H1" s="708"/>
      <c r="I1" s="708"/>
      <c r="J1" s="708"/>
      <c r="K1" s="708"/>
      <c r="L1" s="708"/>
      <c r="M1" s="708"/>
      <c r="N1" s="708"/>
      <c r="O1" s="708"/>
      <c r="P1" s="708"/>
      <c r="Q1" s="708"/>
      <c r="R1" s="708"/>
      <c r="S1" s="708"/>
      <c r="T1" s="708"/>
      <c r="U1" s="709"/>
      <c r="V1" s="292"/>
    </row>
    <row r="2" spans="1:22" ht="18" customHeight="1" x14ac:dyDescent="0.3">
      <c r="A2" s="710"/>
      <c r="B2" s="711"/>
      <c r="C2" s="711"/>
      <c r="D2" s="711"/>
      <c r="E2" s="711"/>
      <c r="F2" s="711"/>
      <c r="G2" s="711"/>
      <c r="H2" s="711"/>
      <c r="I2" s="711"/>
      <c r="J2" s="711"/>
      <c r="K2" s="711"/>
      <c r="L2" s="711"/>
      <c r="M2" s="711"/>
      <c r="N2" s="711"/>
      <c r="O2" s="711"/>
      <c r="P2" s="711"/>
      <c r="Q2" s="253" t="s">
        <v>2</v>
      </c>
      <c r="R2" s="801" t="s">
        <v>198</v>
      </c>
      <c r="S2" s="801"/>
      <c r="T2" s="801"/>
      <c r="U2" s="712"/>
      <c r="V2" s="292"/>
    </row>
    <row r="3" spans="1:22" ht="18" customHeight="1" x14ac:dyDescent="0.25">
      <c r="A3" s="713"/>
      <c r="B3" s="711"/>
      <c r="C3" s="711"/>
      <c r="D3" s="711"/>
      <c r="E3" s="711"/>
      <c r="F3" s="711"/>
      <c r="G3" s="711"/>
      <c r="H3" s="711"/>
      <c r="I3" s="711"/>
      <c r="J3" s="711"/>
      <c r="K3" s="711"/>
      <c r="L3" s="711"/>
      <c r="M3" s="711"/>
      <c r="N3" s="711"/>
      <c r="O3" s="711"/>
      <c r="P3" s="711"/>
      <c r="Q3" s="253" t="s">
        <v>0</v>
      </c>
      <c r="R3" s="802">
        <v>42369</v>
      </c>
      <c r="S3" s="802"/>
      <c r="T3" s="802"/>
      <c r="U3" s="712"/>
      <c r="V3" s="292"/>
    </row>
    <row r="4" spans="1:22" ht="21" customHeight="1" x14ac:dyDescent="0.35">
      <c r="A4" s="293" t="s">
        <v>91</v>
      </c>
      <c r="B4" s="711"/>
      <c r="C4" s="711"/>
      <c r="D4" s="711"/>
      <c r="E4" s="711"/>
      <c r="F4" s="711"/>
      <c r="G4" s="711"/>
      <c r="H4" s="711"/>
      <c r="I4" s="711"/>
      <c r="J4" s="711"/>
      <c r="K4" s="711"/>
      <c r="L4" s="711"/>
      <c r="M4" s="711"/>
      <c r="N4" s="711"/>
      <c r="O4" s="711"/>
      <c r="P4" s="711"/>
      <c r="Q4" s="711"/>
      <c r="R4" s="711"/>
      <c r="S4" s="711"/>
      <c r="T4" s="711"/>
      <c r="U4" s="712"/>
      <c r="V4" s="292"/>
    </row>
    <row r="5" spans="1:22" ht="45" customHeight="1" x14ac:dyDescent="0.2">
      <c r="A5" s="803" t="s">
        <v>183</v>
      </c>
      <c r="B5" s="804"/>
      <c r="C5" s="804"/>
      <c r="D5" s="804"/>
      <c r="E5" s="804"/>
      <c r="F5" s="804"/>
      <c r="G5" s="804"/>
      <c r="H5" s="804"/>
      <c r="I5" s="804"/>
      <c r="J5" s="804"/>
      <c r="K5" s="804"/>
      <c r="L5" s="804"/>
      <c r="M5" s="804"/>
      <c r="N5" s="804"/>
      <c r="O5" s="804"/>
      <c r="P5" s="804"/>
      <c r="Q5" s="804"/>
      <c r="R5" s="804"/>
      <c r="S5" s="804"/>
      <c r="T5" s="805"/>
      <c r="U5" s="714"/>
      <c r="V5" s="289"/>
    </row>
    <row r="6" spans="1:22" x14ac:dyDescent="0.2">
      <c r="A6" s="294" t="s">
        <v>107</v>
      </c>
      <c r="B6" s="715"/>
      <c r="C6" s="715"/>
      <c r="D6" s="715"/>
      <c r="E6" s="715"/>
      <c r="F6" s="715"/>
      <c r="G6" s="711"/>
      <c r="H6" s="711"/>
      <c r="I6" s="711"/>
      <c r="J6" s="711"/>
      <c r="K6" s="711"/>
      <c r="L6" s="711"/>
      <c r="M6" s="711"/>
      <c r="N6" s="711"/>
      <c r="O6" s="711"/>
      <c r="P6" s="711"/>
      <c r="Q6" s="711"/>
      <c r="R6" s="711"/>
      <c r="S6" s="711"/>
      <c r="T6" s="711"/>
      <c r="U6" s="712"/>
      <c r="V6" s="292"/>
    </row>
    <row r="7" spans="1:22" ht="30" customHeight="1" x14ac:dyDescent="0.3">
      <c r="A7" s="297">
        <v>7</v>
      </c>
      <c r="B7" s="314"/>
      <c r="C7" s="280" t="s">
        <v>92</v>
      </c>
      <c r="D7" s="281"/>
      <c r="E7" s="281"/>
      <c r="F7" s="281"/>
      <c r="G7" s="295"/>
      <c r="H7" s="295"/>
      <c r="I7" s="295"/>
      <c r="J7" s="295"/>
      <c r="K7" s="295"/>
      <c r="L7" s="295"/>
      <c r="M7" s="295"/>
      <c r="N7" s="295"/>
      <c r="O7" s="295"/>
      <c r="P7" s="295"/>
      <c r="Q7" s="295"/>
      <c r="R7" s="295"/>
      <c r="S7" s="295"/>
      <c r="T7" s="647" t="s">
        <v>4</v>
      </c>
      <c r="U7" s="648"/>
      <c r="V7" s="292"/>
    </row>
    <row r="8" spans="1:22" ht="19.5" customHeight="1" x14ac:dyDescent="0.2">
      <c r="A8" s="297">
        <v>8</v>
      </c>
      <c r="B8" s="314"/>
      <c r="C8" s="295"/>
      <c r="D8" s="295"/>
      <c r="E8" s="649" t="s">
        <v>18</v>
      </c>
      <c r="F8" s="649"/>
      <c r="G8" s="295"/>
      <c r="H8" s="295"/>
      <c r="I8" s="295"/>
      <c r="J8" s="295"/>
      <c r="K8" s="295"/>
      <c r="L8" s="295"/>
      <c r="M8" s="295"/>
      <c r="N8" s="295"/>
      <c r="O8" s="295"/>
      <c r="P8" s="295"/>
      <c r="Q8" s="295"/>
      <c r="R8" s="295"/>
      <c r="S8" s="295"/>
      <c r="T8" s="295"/>
      <c r="U8" s="648"/>
      <c r="V8" s="292"/>
    </row>
    <row r="9" spans="1:22" ht="15" customHeight="1" x14ac:dyDescent="0.2">
      <c r="A9" s="297">
        <v>9</v>
      </c>
      <c r="B9" s="314"/>
      <c r="C9" s="295"/>
      <c r="D9" s="295"/>
      <c r="E9" s="295"/>
      <c r="F9" s="295" t="s">
        <v>81</v>
      </c>
      <c r="G9" s="295"/>
      <c r="H9" s="295"/>
      <c r="I9" s="295"/>
      <c r="J9" s="295"/>
      <c r="K9" s="295"/>
      <c r="L9" s="295"/>
      <c r="M9" s="295"/>
      <c r="N9" s="295"/>
      <c r="O9" s="295"/>
      <c r="P9" s="295"/>
      <c r="Q9" s="295"/>
      <c r="R9" s="295"/>
      <c r="S9" s="295"/>
      <c r="T9" s="282">
        <v>42040.896999999997</v>
      </c>
      <c r="U9" s="648"/>
      <c r="V9" s="292" t="s">
        <v>94</v>
      </c>
    </row>
    <row r="10" spans="1:22" ht="15" customHeight="1" x14ac:dyDescent="0.2">
      <c r="A10" s="297">
        <v>10</v>
      </c>
      <c r="B10" s="314"/>
      <c r="C10" s="295"/>
      <c r="D10" s="650" t="s">
        <v>6</v>
      </c>
      <c r="E10" s="295"/>
      <c r="F10" s="295" t="s">
        <v>85</v>
      </c>
      <c r="G10" s="295"/>
      <c r="H10" s="295"/>
      <c r="I10" s="295"/>
      <c r="J10" s="295"/>
      <c r="K10" s="295"/>
      <c r="L10" s="295"/>
      <c r="M10" s="295"/>
      <c r="N10" s="295"/>
      <c r="O10" s="295"/>
      <c r="P10" s="295"/>
      <c r="Q10" s="295"/>
      <c r="R10" s="295"/>
      <c r="S10" s="295"/>
      <c r="T10" s="743">
        <v>-616.85500000000002</v>
      </c>
      <c r="U10" s="648"/>
      <c r="V10" s="292"/>
    </row>
    <row r="11" spans="1:22" ht="15" customHeight="1" x14ac:dyDescent="0.2">
      <c r="A11" s="297">
        <v>11</v>
      </c>
      <c r="B11" s="314"/>
      <c r="C11" s="295"/>
      <c r="D11" s="650" t="s">
        <v>6</v>
      </c>
      <c r="E11" s="295"/>
      <c r="F11" s="295" t="s">
        <v>86</v>
      </c>
      <c r="G11" s="295"/>
      <c r="H11" s="295"/>
      <c r="I11" s="295"/>
      <c r="J11" s="295"/>
      <c r="K11" s="295"/>
      <c r="L11" s="295"/>
      <c r="M11" s="295"/>
      <c r="N11" s="295"/>
      <c r="O11" s="295"/>
      <c r="P11" s="295"/>
      <c r="Q11" s="295"/>
      <c r="R11" s="295"/>
      <c r="S11" s="295"/>
      <c r="T11" s="743">
        <v>116.45099999999999</v>
      </c>
      <c r="U11" s="648"/>
      <c r="V11" s="292"/>
    </row>
    <row r="12" spans="1:22" ht="15" customHeight="1" thickBot="1" x14ac:dyDescent="0.25">
      <c r="A12" s="297">
        <v>12</v>
      </c>
      <c r="B12" s="314"/>
      <c r="C12" s="295"/>
      <c r="D12" s="295"/>
      <c r="E12" s="295"/>
      <c r="F12" s="295"/>
      <c r="G12" s="295"/>
      <c r="H12" s="295"/>
      <c r="I12" s="295"/>
      <c r="J12" s="295"/>
      <c r="K12" s="295"/>
      <c r="L12" s="295"/>
      <c r="M12" s="295"/>
      <c r="N12" s="295"/>
      <c r="O12" s="295"/>
      <c r="P12" s="295"/>
      <c r="Q12" s="295"/>
      <c r="R12" s="295"/>
      <c r="S12" s="295"/>
      <c r="T12" s="651"/>
      <c r="U12" s="648"/>
      <c r="V12" s="292"/>
    </row>
    <row r="13" spans="1:22" ht="15" customHeight="1" thickBot="1" x14ac:dyDescent="0.25">
      <c r="A13" s="297">
        <v>13</v>
      </c>
      <c r="B13" s="314"/>
      <c r="C13" s="295"/>
      <c r="D13" s="295"/>
      <c r="E13" s="296" t="s">
        <v>19</v>
      </c>
      <c r="F13" s="295"/>
      <c r="G13" s="295"/>
      <c r="H13" s="295"/>
      <c r="I13" s="295"/>
      <c r="J13" s="295"/>
      <c r="K13" s="295"/>
      <c r="L13" s="295"/>
      <c r="M13" s="295"/>
      <c r="N13" s="295"/>
      <c r="O13" s="295"/>
      <c r="P13" s="295"/>
      <c r="Q13" s="295"/>
      <c r="R13" s="295"/>
      <c r="S13" s="295"/>
      <c r="T13" s="269">
        <v>41540.492999999995</v>
      </c>
      <c r="U13" s="648"/>
      <c r="V13" s="292" t="s">
        <v>99</v>
      </c>
    </row>
    <row r="14" spans="1:22" ht="20.100000000000001" customHeight="1" x14ac:dyDescent="0.2">
      <c r="A14" s="297">
        <v>14</v>
      </c>
      <c r="B14" s="652"/>
      <c r="C14" s="649"/>
      <c r="D14" s="649"/>
      <c r="E14" s="649" t="s">
        <v>15</v>
      </c>
      <c r="F14" s="649"/>
      <c r="G14" s="649"/>
      <c r="H14" s="295"/>
      <c r="I14" s="295"/>
      <c r="J14" s="295"/>
      <c r="K14" s="295"/>
      <c r="L14" s="295"/>
      <c r="M14" s="295"/>
      <c r="N14" s="295"/>
      <c r="O14" s="295"/>
      <c r="P14" s="295"/>
      <c r="Q14" s="295"/>
      <c r="R14" s="295"/>
      <c r="S14" s="295"/>
      <c r="T14" s="651"/>
      <c r="U14" s="648"/>
      <c r="V14" s="292"/>
    </row>
    <row r="15" spans="1:22" ht="15" customHeight="1" x14ac:dyDescent="0.2">
      <c r="A15" s="297">
        <v>15</v>
      </c>
      <c r="B15" s="314"/>
      <c r="C15" s="295"/>
      <c r="D15" s="650" t="s">
        <v>9</v>
      </c>
      <c r="E15" s="653"/>
      <c r="F15" s="295" t="s">
        <v>20</v>
      </c>
      <c r="G15" s="295"/>
      <c r="H15" s="295"/>
      <c r="I15" s="295"/>
      <c r="J15" s="295"/>
      <c r="K15" s="295"/>
      <c r="L15" s="295"/>
      <c r="M15" s="295"/>
      <c r="N15" s="295"/>
      <c r="O15" s="295"/>
      <c r="P15" s="295"/>
      <c r="Q15" s="295"/>
      <c r="R15" s="295"/>
      <c r="S15" s="295"/>
      <c r="T15" s="282">
        <v>11117.787</v>
      </c>
      <c r="U15" s="648"/>
      <c r="V15" s="292" t="s">
        <v>199</v>
      </c>
    </row>
    <row r="16" spans="1:22" ht="15" customHeight="1" x14ac:dyDescent="0.2">
      <c r="A16" s="297">
        <v>16</v>
      </c>
      <c r="B16" s="314"/>
      <c r="C16" s="295"/>
      <c r="D16" s="295"/>
      <c r="E16" s="295"/>
      <c r="F16" s="653"/>
      <c r="G16" s="295"/>
      <c r="H16" s="295"/>
      <c r="I16" s="295"/>
      <c r="J16" s="295"/>
      <c r="K16" s="295"/>
      <c r="L16" s="295"/>
      <c r="M16" s="295"/>
      <c r="N16" s="295"/>
      <c r="O16" s="295"/>
      <c r="P16" s="295"/>
      <c r="Q16" s="295"/>
      <c r="R16" s="295"/>
      <c r="S16" s="295"/>
      <c r="T16" s="651"/>
      <c r="U16" s="648"/>
      <c r="V16" s="292"/>
    </row>
    <row r="17" spans="1:22" ht="15" customHeight="1" x14ac:dyDescent="0.25">
      <c r="A17" s="297">
        <v>17</v>
      </c>
      <c r="B17" s="314"/>
      <c r="C17" s="295"/>
      <c r="D17" s="650" t="s">
        <v>9</v>
      </c>
      <c r="E17" s="653"/>
      <c r="F17" s="291" t="s">
        <v>129</v>
      </c>
      <c r="G17" s="295"/>
      <c r="H17" s="295"/>
      <c r="I17" s="295"/>
      <c r="J17" s="295"/>
      <c r="K17" s="295"/>
      <c r="L17" s="295"/>
      <c r="M17" s="295"/>
      <c r="N17" s="295"/>
      <c r="O17" s="295"/>
      <c r="P17" s="295"/>
      <c r="Q17" s="295"/>
      <c r="R17" s="295"/>
      <c r="S17" s="295"/>
      <c r="T17" s="282">
        <v>-129.84700000000009</v>
      </c>
      <c r="U17" s="648"/>
      <c r="V17" s="292" t="s">
        <v>200</v>
      </c>
    </row>
    <row r="18" spans="1:22" ht="15" customHeight="1" thickBot="1" x14ac:dyDescent="0.25">
      <c r="A18" s="297">
        <v>18</v>
      </c>
      <c r="B18" s="314"/>
      <c r="C18" s="295"/>
      <c r="D18" s="295"/>
      <c r="E18" s="295"/>
      <c r="F18" s="295"/>
      <c r="G18" s="295"/>
      <c r="H18" s="295"/>
      <c r="I18" s="295"/>
      <c r="J18" s="295"/>
      <c r="K18" s="295"/>
      <c r="L18" s="295"/>
      <c r="M18" s="295"/>
      <c r="N18" s="295"/>
      <c r="O18" s="295"/>
      <c r="P18" s="295"/>
      <c r="Q18" s="295"/>
      <c r="R18" s="295"/>
      <c r="S18" s="295"/>
      <c r="T18" s="651"/>
      <c r="U18" s="648"/>
      <c r="V18" s="292"/>
    </row>
    <row r="19" spans="1:22" ht="15" customHeight="1" thickBot="1" x14ac:dyDescent="0.25">
      <c r="A19" s="297">
        <v>19</v>
      </c>
      <c r="B19" s="314"/>
      <c r="C19" s="295"/>
      <c r="D19" s="295"/>
      <c r="E19" s="649" t="s">
        <v>8</v>
      </c>
      <c r="F19" s="649"/>
      <c r="G19" s="295"/>
      <c r="H19" s="295"/>
      <c r="I19" s="295"/>
      <c r="J19" s="295"/>
      <c r="K19" s="295"/>
      <c r="L19" s="295"/>
      <c r="M19" s="295"/>
      <c r="N19" s="295"/>
      <c r="O19" s="295"/>
      <c r="P19" s="295"/>
      <c r="Q19" s="295"/>
      <c r="R19" s="295"/>
      <c r="S19" s="295"/>
      <c r="T19" s="269">
        <v>30552.552999999996</v>
      </c>
      <c r="U19" s="648"/>
      <c r="V19" s="292" t="s">
        <v>105</v>
      </c>
    </row>
    <row r="20" spans="1:22" ht="15" customHeight="1" x14ac:dyDescent="0.2">
      <c r="A20" s="297">
        <v>20</v>
      </c>
      <c r="B20" s="314"/>
      <c r="C20" s="295"/>
      <c r="D20" s="295"/>
      <c r="E20" s="295"/>
      <c r="F20" s="295"/>
      <c r="G20" s="295"/>
      <c r="H20" s="295"/>
      <c r="I20" s="295"/>
      <c r="J20" s="295"/>
      <c r="K20" s="295"/>
      <c r="L20" s="295"/>
      <c r="M20" s="295"/>
      <c r="N20" s="295"/>
      <c r="O20" s="295"/>
      <c r="P20" s="295"/>
      <c r="Q20" s="295"/>
      <c r="R20" s="295"/>
      <c r="S20" s="295"/>
      <c r="T20" s="651"/>
      <c r="U20" s="648"/>
      <c r="V20" s="292"/>
    </row>
    <row r="21" spans="1:22" ht="15" customHeight="1" x14ac:dyDescent="0.2">
      <c r="A21" s="297">
        <v>21</v>
      </c>
      <c r="B21" s="314"/>
      <c r="C21" s="295"/>
      <c r="D21" s="650" t="s">
        <v>9</v>
      </c>
      <c r="E21" s="653"/>
      <c r="F21" s="295" t="s">
        <v>21</v>
      </c>
      <c r="G21" s="295"/>
      <c r="H21" s="295"/>
      <c r="I21" s="295"/>
      <c r="J21" s="295"/>
      <c r="K21" s="295"/>
      <c r="L21" s="295"/>
      <c r="M21" s="295"/>
      <c r="N21" s="295"/>
      <c r="O21" s="295"/>
      <c r="P21" s="295"/>
      <c r="Q21" s="295"/>
      <c r="R21" s="295"/>
      <c r="S21" s="295"/>
      <c r="T21" s="282">
        <v>7773.4357499999978</v>
      </c>
      <c r="U21" s="648"/>
      <c r="V21" s="292" t="s">
        <v>103</v>
      </c>
    </row>
    <row r="22" spans="1:22" ht="15" customHeight="1" x14ac:dyDescent="0.2">
      <c r="A22" s="297">
        <v>22</v>
      </c>
      <c r="B22" s="314"/>
      <c r="C22" s="295"/>
      <c r="D22" s="295"/>
      <c r="E22" s="295"/>
      <c r="F22" s="653"/>
      <c r="G22" s="295"/>
      <c r="H22" s="295"/>
      <c r="I22" s="295"/>
      <c r="J22" s="295"/>
      <c r="K22" s="295"/>
      <c r="L22" s="295"/>
      <c r="M22" s="295"/>
      <c r="N22" s="295"/>
      <c r="O22" s="295"/>
      <c r="P22" s="295"/>
      <c r="Q22" s="295"/>
      <c r="R22" s="295"/>
      <c r="S22" s="295"/>
      <c r="T22" s="651"/>
      <c r="U22" s="648"/>
      <c r="V22" s="292"/>
    </row>
    <row r="23" spans="1:22" ht="15" customHeight="1" x14ac:dyDescent="0.2">
      <c r="A23" s="297">
        <v>23</v>
      </c>
      <c r="B23" s="314"/>
      <c r="C23" s="295"/>
      <c r="D23" s="650" t="s">
        <v>6</v>
      </c>
      <c r="E23" s="653"/>
      <c r="F23" s="295" t="s">
        <v>79</v>
      </c>
      <c r="G23" s="295"/>
      <c r="H23" s="295"/>
      <c r="I23" s="295"/>
      <c r="J23" s="295"/>
      <c r="K23" s="295"/>
      <c r="L23" s="295"/>
      <c r="M23" s="295"/>
      <c r="N23" s="295"/>
      <c r="O23" s="295"/>
      <c r="P23" s="295"/>
      <c r="Q23" s="295"/>
      <c r="R23" s="295"/>
      <c r="S23" s="295"/>
      <c r="T23" s="282">
        <v>242.46733659426602</v>
      </c>
      <c r="U23" s="648"/>
      <c r="V23" s="292" t="s">
        <v>103</v>
      </c>
    </row>
    <row r="24" spans="1:22" ht="15" customHeight="1" thickBot="1" x14ac:dyDescent="0.25">
      <c r="A24" s="297">
        <v>24</v>
      </c>
      <c r="B24" s="314"/>
      <c r="C24" s="295"/>
      <c r="D24" s="295"/>
      <c r="E24" s="295"/>
      <c r="F24" s="295"/>
      <c r="G24" s="295"/>
      <c r="H24" s="295"/>
      <c r="I24" s="295"/>
      <c r="J24" s="295"/>
      <c r="K24" s="295"/>
      <c r="L24" s="295"/>
      <c r="M24" s="295"/>
      <c r="N24" s="295"/>
      <c r="O24" s="295"/>
      <c r="P24" s="295"/>
      <c r="Q24" s="295"/>
      <c r="R24" s="295"/>
      <c r="S24" s="295"/>
      <c r="T24" s="654"/>
      <c r="U24" s="648"/>
      <c r="V24" s="292"/>
    </row>
    <row r="25" spans="1:22" ht="15" customHeight="1" thickBot="1" x14ac:dyDescent="0.25">
      <c r="A25" s="297">
        <v>25</v>
      </c>
      <c r="B25" s="314"/>
      <c r="C25" s="295"/>
      <c r="D25" s="295"/>
      <c r="E25" s="296" t="s">
        <v>23</v>
      </c>
      <c r="F25" s="296"/>
      <c r="G25" s="295"/>
      <c r="H25" s="295"/>
      <c r="I25" s="295"/>
      <c r="J25" s="295"/>
      <c r="K25" s="295"/>
      <c r="L25" s="295"/>
      <c r="M25" s="295"/>
      <c r="N25" s="295"/>
      <c r="O25" s="295"/>
      <c r="P25" s="295"/>
      <c r="Q25" s="295"/>
      <c r="R25" s="295"/>
      <c r="S25" s="295"/>
      <c r="T25" s="269">
        <v>23021.584586594265</v>
      </c>
      <c r="U25" s="648"/>
      <c r="V25" s="292"/>
    </row>
    <row r="26" spans="1:22" ht="15" customHeight="1" x14ac:dyDescent="0.2">
      <c r="A26" s="297">
        <v>26</v>
      </c>
      <c r="B26" s="314"/>
      <c r="C26" s="295"/>
      <c r="D26" s="295"/>
      <c r="E26" s="295"/>
      <c r="F26" s="295"/>
      <c r="G26" s="295"/>
      <c r="H26" s="295"/>
      <c r="I26" s="295"/>
      <c r="J26" s="295"/>
      <c r="K26" s="295"/>
      <c r="L26" s="295"/>
      <c r="M26" s="295"/>
      <c r="N26" s="295"/>
      <c r="O26" s="295"/>
      <c r="P26" s="295"/>
      <c r="Q26" s="295"/>
      <c r="R26" s="295"/>
      <c r="S26" s="295"/>
      <c r="T26" s="654"/>
      <c r="U26" s="648"/>
      <c r="V26" s="292"/>
    </row>
    <row r="27" spans="1:22" ht="15" customHeight="1" x14ac:dyDescent="0.2">
      <c r="A27" s="297">
        <v>27</v>
      </c>
      <c r="B27" s="314"/>
      <c r="C27" s="295"/>
      <c r="D27" s="650" t="s">
        <v>9</v>
      </c>
      <c r="E27" s="653"/>
      <c r="F27" s="295" t="s">
        <v>17</v>
      </c>
      <c r="G27" s="295"/>
      <c r="H27" s="295"/>
      <c r="I27" s="295"/>
      <c r="J27" s="295"/>
      <c r="K27" s="295"/>
      <c r="L27" s="295"/>
      <c r="M27" s="295"/>
      <c r="N27" s="295"/>
      <c r="O27" s="295"/>
      <c r="P27" s="295"/>
      <c r="Q27" s="295"/>
      <c r="R27" s="295"/>
      <c r="S27" s="295"/>
      <c r="T27" s="282">
        <v>0</v>
      </c>
      <c r="U27" s="648"/>
      <c r="V27" s="292" t="s">
        <v>97</v>
      </c>
    </row>
    <row r="28" spans="1:22" ht="15" customHeight="1" x14ac:dyDescent="0.2">
      <c r="A28" s="297">
        <v>28</v>
      </c>
      <c r="B28" s="314"/>
      <c r="C28" s="295"/>
      <c r="D28" s="295"/>
      <c r="E28" s="295"/>
      <c r="F28" s="295"/>
      <c r="G28" s="295"/>
      <c r="H28" s="295"/>
      <c r="I28" s="295"/>
      <c r="J28" s="295"/>
      <c r="K28" s="295"/>
      <c r="L28" s="295"/>
      <c r="M28" s="295"/>
      <c r="N28" s="295"/>
      <c r="O28" s="295"/>
      <c r="P28" s="295"/>
      <c r="Q28" s="295"/>
      <c r="R28" s="295"/>
      <c r="S28" s="295"/>
      <c r="T28" s="651"/>
      <c r="U28" s="648"/>
      <c r="V28" s="292"/>
    </row>
    <row r="29" spans="1:22" ht="15" customHeight="1" x14ac:dyDescent="0.2">
      <c r="A29" s="297">
        <v>29</v>
      </c>
      <c r="B29" s="314"/>
      <c r="C29" s="295"/>
      <c r="D29" s="650" t="s">
        <v>9</v>
      </c>
      <c r="E29" s="295"/>
      <c r="F29" s="295" t="s">
        <v>10</v>
      </c>
      <c r="G29" s="295"/>
      <c r="H29" s="295"/>
      <c r="I29" s="295"/>
      <c r="J29" s="295"/>
      <c r="K29" s="295"/>
      <c r="L29" s="295"/>
      <c r="M29" s="295"/>
      <c r="N29" s="295"/>
      <c r="O29" s="295"/>
      <c r="P29" s="295"/>
      <c r="Q29" s="295"/>
      <c r="R29" s="295"/>
      <c r="S29" s="295"/>
      <c r="T29" s="282">
        <v>4405.0883078622383</v>
      </c>
      <c r="U29" s="648"/>
      <c r="V29" s="292" t="s">
        <v>132</v>
      </c>
    </row>
    <row r="30" spans="1:22" ht="15" customHeight="1" thickBot="1" x14ac:dyDescent="0.25">
      <c r="A30" s="297">
        <v>30</v>
      </c>
      <c r="B30" s="314"/>
      <c r="C30" s="295"/>
      <c r="D30" s="295"/>
      <c r="E30" s="295"/>
      <c r="F30" s="295"/>
      <c r="G30" s="295"/>
      <c r="H30" s="295"/>
      <c r="I30" s="295"/>
      <c r="J30" s="295"/>
      <c r="K30" s="295"/>
      <c r="L30" s="295"/>
      <c r="M30" s="295"/>
      <c r="N30" s="295"/>
      <c r="O30" s="295"/>
      <c r="P30" s="295"/>
      <c r="Q30" s="295"/>
      <c r="R30" s="295"/>
      <c r="S30" s="295"/>
      <c r="T30" s="651"/>
      <c r="U30" s="648"/>
      <c r="V30" s="292"/>
    </row>
    <row r="31" spans="1:22" ht="15" customHeight="1" thickBot="1" x14ac:dyDescent="0.25">
      <c r="A31" s="297">
        <v>31</v>
      </c>
      <c r="B31" s="314"/>
      <c r="C31" s="295"/>
      <c r="D31" s="295"/>
      <c r="E31" s="649" t="s">
        <v>139</v>
      </c>
      <c r="F31" s="649"/>
      <c r="G31" s="295"/>
      <c r="H31" s="295"/>
      <c r="I31" s="295"/>
      <c r="J31" s="295"/>
      <c r="K31" s="295"/>
      <c r="L31" s="295"/>
      <c r="M31" s="295"/>
      <c r="N31" s="295"/>
      <c r="O31" s="295"/>
      <c r="P31" s="295"/>
      <c r="Q31" s="295"/>
      <c r="R31" s="295"/>
      <c r="S31" s="295"/>
      <c r="T31" s="298">
        <v>18616.496278732026</v>
      </c>
      <c r="U31" s="648"/>
      <c r="V31" s="292" t="s">
        <v>136</v>
      </c>
    </row>
    <row r="32" spans="1:22" ht="15" customHeight="1" x14ac:dyDescent="0.2">
      <c r="A32" s="297">
        <v>32</v>
      </c>
      <c r="B32" s="314"/>
      <c r="C32" s="295"/>
      <c r="D32" s="295"/>
      <c r="E32" s="649"/>
      <c r="F32" s="649"/>
      <c r="G32" s="295"/>
      <c r="H32" s="295"/>
      <c r="I32" s="295"/>
      <c r="J32" s="295"/>
      <c r="K32" s="295"/>
      <c r="L32" s="295"/>
      <c r="M32" s="295"/>
      <c r="N32" s="295"/>
      <c r="O32" s="295"/>
      <c r="P32" s="295"/>
      <c r="Q32" s="295"/>
      <c r="R32" s="295"/>
      <c r="S32" s="295"/>
      <c r="T32" s="284"/>
      <c r="U32" s="648"/>
      <c r="V32" s="292"/>
    </row>
  </sheetData>
  <sheetProtection formatRows="0" insertRows="0"/>
  <mergeCells count="3">
    <mergeCell ref="R2:T2"/>
    <mergeCell ref="R3:T3"/>
    <mergeCell ref="A5:T5"/>
  </mergeCells>
  <printOptions headings="1"/>
  <pageMargins left="0.70866141732283472" right="0.70866141732283472" top="0.74803149606299213" bottom="0.74803149606299213" header="0.31496062992125984" footer="0.31496062992125984"/>
  <pageSetup paperSize="9" scale="83" fitToHeight="0" orientation="landscape" r:id="rId1"/>
  <headerFooter>
    <oddHeader>&amp;CCommerce Commission Information Disclosure Template</oddHeader>
    <oddFooter>&amp;L&amp;F&amp;C&amp;A&amp;R&amp;P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ABF8F"/>
    <pageSetUpPr fitToPage="1"/>
  </sheetPr>
  <dimension ref="A1:Q25"/>
  <sheetViews>
    <sheetView showGridLines="0" view="pageBreakPreview" zoomScaleNormal="100" zoomScaleSheetLayoutView="100" workbookViewId="0"/>
  </sheetViews>
  <sheetFormatPr defaultRowHeight="12.75" x14ac:dyDescent="0.2"/>
  <cols>
    <col min="1" max="1" width="5" style="288" customWidth="1"/>
    <col min="2" max="2" width="3.140625" style="288" customWidth="1"/>
    <col min="3" max="3" width="4.140625" style="288" customWidth="1"/>
    <col min="4" max="4" width="4" style="288" customWidth="1"/>
    <col min="5" max="5" width="3" style="288" customWidth="1"/>
    <col min="6" max="6" width="38.7109375" style="288" customWidth="1"/>
    <col min="7" max="9" width="2.7109375" style="288" customWidth="1"/>
    <col min="10" max="14" width="16.140625" style="288" customWidth="1"/>
    <col min="15" max="15" width="2.7109375" style="288" customWidth="1"/>
    <col min="16" max="16" width="27.42578125" style="288" customWidth="1"/>
    <col min="17" max="17" width="48.5703125" style="288" customWidth="1"/>
    <col min="18" max="16384" width="9.140625" style="288"/>
  </cols>
  <sheetData>
    <row r="1" spans="1:17" x14ac:dyDescent="0.2">
      <c r="A1" s="707"/>
      <c r="B1" s="716"/>
      <c r="C1" s="716"/>
      <c r="D1" s="716"/>
      <c r="E1" s="716"/>
      <c r="F1" s="716"/>
      <c r="G1" s="716"/>
      <c r="H1" s="716"/>
      <c r="I1" s="716"/>
      <c r="J1" s="716"/>
      <c r="K1" s="716"/>
      <c r="L1" s="716"/>
      <c r="M1" s="716"/>
      <c r="N1" s="716"/>
      <c r="O1" s="709"/>
      <c r="P1" s="286"/>
      <c r="Q1" s="287"/>
    </row>
    <row r="2" spans="1:17" ht="18" customHeight="1" x14ac:dyDescent="0.3">
      <c r="A2" s="710"/>
      <c r="B2" s="711"/>
      <c r="C2" s="711"/>
      <c r="D2" s="711"/>
      <c r="E2" s="711"/>
      <c r="F2" s="711"/>
      <c r="G2" s="253"/>
      <c r="H2" s="253"/>
      <c r="I2" s="253"/>
      <c r="J2" s="253"/>
      <c r="K2" s="253" t="s">
        <v>2</v>
      </c>
      <c r="L2" s="801" t="s">
        <v>198</v>
      </c>
      <c r="M2" s="801"/>
      <c r="N2" s="801"/>
      <c r="O2" s="712"/>
      <c r="P2" s="286"/>
      <c r="Q2" s="287"/>
    </row>
    <row r="3" spans="1:17" ht="18" customHeight="1" x14ac:dyDescent="0.25">
      <c r="A3" s="710"/>
      <c r="B3" s="711"/>
      <c r="C3" s="711"/>
      <c r="D3" s="711"/>
      <c r="E3" s="711"/>
      <c r="F3" s="711"/>
      <c r="G3" s="253"/>
      <c r="H3" s="253"/>
      <c r="I3" s="253"/>
      <c r="J3" s="253"/>
      <c r="K3" s="253" t="s">
        <v>0</v>
      </c>
      <c r="L3" s="802">
        <v>42369</v>
      </c>
      <c r="M3" s="802"/>
      <c r="N3" s="802"/>
      <c r="O3" s="712"/>
      <c r="P3" s="286"/>
      <c r="Q3" s="287"/>
    </row>
    <row r="4" spans="1:17" ht="21" customHeight="1" x14ac:dyDescent="0.35">
      <c r="A4" s="277" t="s">
        <v>64</v>
      </c>
      <c r="B4" s="711"/>
      <c r="C4" s="711"/>
      <c r="D4" s="711"/>
      <c r="E4" s="711"/>
      <c r="F4" s="711"/>
      <c r="G4" s="711"/>
      <c r="H4" s="711"/>
      <c r="I4" s="711"/>
      <c r="J4" s="711"/>
      <c r="K4" s="711"/>
      <c r="L4" s="711"/>
      <c r="M4" s="711"/>
      <c r="N4" s="711"/>
      <c r="O4" s="712"/>
      <c r="P4" s="286"/>
      <c r="Q4" s="287"/>
    </row>
    <row r="5" spans="1:17" ht="55.5" customHeight="1" x14ac:dyDescent="0.2">
      <c r="A5" s="806" t="s">
        <v>186</v>
      </c>
      <c r="B5" s="804"/>
      <c r="C5" s="804"/>
      <c r="D5" s="804"/>
      <c r="E5" s="804"/>
      <c r="F5" s="804"/>
      <c r="G5" s="804"/>
      <c r="H5" s="804"/>
      <c r="I5" s="804"/>
      <c r="J5" s="804"/>
      <c r="K5" s="804"/>
      <c r="L5" s="804"/>
      <c r="M5" s="804"/>
      <c r="N5" s="717"/>
      <c r="O5" s="714"/>
      <c r="P5" s="286"/>
      <c r="Q5" s="287"/>
    </row>
    <row r="6" spans="1:17" x14ac:dyDescent="0.2">
      <c r="A6" s="255" t="s">
        <v>107</v>
      </c>
      <c r="B6" s="715"/>
      <c r="C6" s="711"/>
      <c r="D6" s="711"/>
      <c r="E6" s="711"/>
      <c r="F6" s="711"/>
      <c r="G6" s="711"/>
      <c r="H6" s="711"/>
      <c r="I6" s="711"/>
      <c r="J6" s="711"/>
      <c r="K6" s="711"/>
      <c r="L6" s="711"/>
      <c r="M6" s="711"/>
      <c r="N6" s="711"/>
      <c r="O6" s="712"/>
      <c r="P6" s="286"/>
      <c r="Q6" s="287"/>
    </row>
    <row r="7" spans="1:17" ht="30" customHeight="1" x14ac:dyDescent="0.3">
      <c r="A7" s="305">
        <v>7</v>
      </c>
      <c r="B7" s="649"/>
      <c r="C7" s="285" t="s">
        <v>187</v>
      </c>
      <c r="D7" s="655"/>
      <c r="E7" s="655"/>
      <c r="F7" s="655"/>
      <c r="G7" s="647"/>
      <c r="H7" s="647"/>
      <c r="I7" s="647"/>
      <c r="J7" s="647" t="s">
        <v>16</v>
      </c>
      <c r="K7" s="647" t="s">
        <v>16</v>
      </c>
      <c r="L7" s="647" t="s">
        <v>16</v>
      </c>
      <c r="M7" s="647" t="s">
        <v>16</v>
      </c>
      <c r="N7" s="647" t="s">
        <v>16</v>
      </c>
      <c r="O7" s="656"/>
      <c r="P7" s="289"/>
      <c r="Q7" s="287"/>
    </row>
    <row r="8" spans="1:17" ht="15" customHeight="1" x14ac:dyDescent="0.2">
      <c r="A8" s="305">
        <v>8</v>
      </c>
      <c r="B8" s="649"/>
      <c r="C8" s="655"/>
      <c r="D8" s="655"/>
      <c r="E8" s="655"/>
      <c r="F8" s="655"/>
      <c r="G8" s="647"/>
      <c r="H8" s="647"/>
      <c r="I8" s="657" t="s">
        <v>153</v>
      </c>
      <c r="J8" s="658">
        <v>40908</v>
      </c>
      <c r="K8" s="658">
        <v>41274</v>
      </c>
      <c r="L8" s="658">
        <v>41639</v>
      </c>
      <c r="M8" s="658">
        <v>42004</v>
      </c>
      <c r="N8" s="658">
        <v>42369</v>
      </c>
      <c r="O8" s="656"/>
      <c r="P8" s="289"/>
      <c r="Q8" s="287"/>
    </row>
    <row r="9" spans="1:17" ht="15" customHeight="1" x14ac:dyDescent="0.2">
      <c r="A9" s="305">
        <v>9</v>
      </c>
      <c r="B9" s="649"/>
      <c r="C9" s="655"/>
      <c r="D9" s="655"/>
      <c r="E9" s="655"/>
      <c r="F9" s="655"/>
      <c r="G9" s="647"/>
      <c r="H9" s="647"/>
      <c r="I9" s="647"/>
      <c r="J9" s="647" t="s">
        <v>4</v>
      </c>
      <c r="K9" s="647" t="s">
        <v>4</v>
      </c>
      <c r="L9" s="647" t="s">
        <v>4</v>
      </c>
      <c r="M9" s="647" t="s">
        <v>4</v>
      </c>
      <c r="N9" s="647" t="s">
        <v>4</v>
      </c>
      <c r="O9" s="656"/>
      <c r="P9" s="289"/>
      <c r="Q9" s="287"/>
    </row>
    <row r="10" spans="1:17" ht="15" customHeight="1" x14ac:dyDescent="0.2">
      <c r="A10" s="305">
        <v>10</v>
      </c>
      <c r="B10" s="649"/>
      <c r="C10" s="655"/>
      <c r="D10" s="655"/>
      <c r="E10" s="655" t="s">
        <v>5</v>
      </c>
      <c r="F10" s="655"/>
      <c r="G10" s="647"/>
      <c r="H10" s="647"/>
      <c r="I10" s="647"/>
      <c r="J10" s="744">
        <v>300509</v>
      </c>
      <c r="K10" s="282">
        <v>299735.70500000002</v>
      </c>
      <c r="L10" s="282">
        <v>295513.25360000005</v>
      </c>
      <c r="M10" s="282">
        <v>294884.66245816945</v>
      </c>
      <c r="N10" s="282">
        <v>290850.25688816945</v>
      </c>
      <c r="O10" s="656"/>
      <c r="P10" s="289" t="s">
        <v>188</v>
      </c>
      <c r="Q10" s="290" t="s">
        <v>190</v>
      </c>
    </row>
    <row r="11" spans="1:17" ht="15" customHeight="1" x14ac:dyDescent="0.2">
      <c r="A11" s="305">
        <v>11</v>
      </c>
      <c r="B11" s="649"/>
      <c r="C11" s="655"/>
      <c r="D11" s="655"/>
      <c r="E11" s="655"/>
      <c r="F11" s="655"/>
      <c r="G11" s="649"/>
      <c r="H11" s="649"/>
      <c r="I11" s="649"/>
      <c r="J11" s="659"/>
      <c r="K11" s="659"/>
      <c r="L11" s="659"/>
      <c r="M11" s="659"/>
      <c r="N11" s="659"/>
      <c r="O11" s="660"/>
      <c r="P11" s="289"/>
      <c r="Q11" s="290"/>
    </row>
    <row r="12" spans="1:17" ht="15" customHeight="1" x14ac:dyDescent="0.2">
      <c r="A12" s="305">
        <v>12</v>
      </c>
      <c r="B12" s="649"/>
      <c r="C12" s="661"/>
      <c r="D12" s="661" t="s">
        <v>9</v>
      </c>
      <c r="E12" s="655" t="s">
        <v>21</v>
      </c>
      <c r="F12" s="655"/>
      <c r="G12" s="647"/>
      <c r="H12" s="647"/>
      <c r="I12" s="647"/>
      <c r="J12" s="745">
        <v>7100.04</v>
      </c>
      <c r="K12" s="745">
        <v>7285.2484000000004</v>
      </c>
      <c r="L12" s="746">
        <v>7373.0564999999997</v>
      </c>
      <c r="M12" s="744">
        <v>7571.3665700000001</v>
      </c>
      <c r="N12" s="282">
        <v>7773.4357499999978</v>
      </c>
      <c r="O12" s="656"/>
      <c r="P12" s="289" t="s">
        <v>150</v>
      </c>
      <c r="Q12" s="290" t="s">
        <v>191</v>
      </c>
    </row>
    <row r="13" spans="1:17" ht="15" customHeight="1" x14ac:dyDescent="0.2">
      <c r="A13" s="305">
        <v>13</v>
      </c>
      <c r="B13" s="649"/>
      <c r="C13" s="661"/>
      <c r="D13" s="655"/>
      <c r="E13" s="655"/>
      <c r="F13" s="655"/>
      <c r="G13" s="647"/>
      <c r="H13" s="647"/>
      <c r="I13" s="647"/>
      <c r="J13" s="659"/>
      <c r="K13" s="659"/>
      <c r="L13" s="659"/>
      <c r="M13" s="659"/>
      <c r="N13" s="659"/>
      <c r="O13" s="656"/>
      <c r="P13" s="289"/>
      <c r="Q13" s="290"/>
    </row>
    <row r="14" spans="1:17" ht="15" customHeight="1" x14ac:dyDescent="0.2">
      <c r="A14" s="305">
        <v>14</v>
      </c>
      <c r="B14" s="649"/>
      <c r="C14" s="661"/>
      <c r="D14" s="661" t="s">
        <v>6</v>
      </c>
      <c r="E14" s="655" t="s">
        <v>79</v>
      </c>
      <c r="F14" s="655"/>
      <c r="G14" s="647"/>
      <c r="H14" s="647"/>
      <c r="I14" s="647"/>
      <c r="J14" s="745">
        <v>5550.3050000000003</v>
      </c>
      <c r="K14" s="745">
        <v>2847.2310000000002</v>
      </c>
      <c r="L14" s="746">
        <v>4803.0393581693997</v>
      </c>
      <c r="M14" s="744">
        <v>2233.9769999999999</v>
      </c>
      <c r="N14" s="282">
        <v>242.46733659426602</v>
      </c>
      <c r="O14" s="656"/>
      <c r="P14" s="289" t="s">
        <v>145</v>
      </c>
      <c r="Q14" s="290" t="s">
        <v>192</v>
      </c>
    </row>
    <row r="15" spans="1:17" ht="15" customHeight="1" x14ac:dyDescent="0.2">
      <c r="A15" s="305">
        <v>15</v>
      </c>
      <c r="B15" s="649"/>
      <c r="C15" s="661"/>
      <c r="D15" s="655"/>
      <c r="E15" s="655"/>
      <c r="F15" s="655"/>
      <c r="G15" s="647"/>
      <c r="H15" s="647"/>
      <c r="I15" s="647"/>
      <c r="J15" s="659"/>
      <c r="K15" s="659"/>
      <c r="L15" s="659"/>
      <c r="M15" s="659"/>
      <c r="N15" s="659"/>
      <c r="O15" s="656"/>
      <c r="P15" s="289"/>
      <c r="Q15" s="290"/>
    </row>
    <row r="16" spans="1:17" ht="15" customHeight="1" x14ac:dyDescent="0.2">
      <c r="A16" s="305">
        <v>16</v>
      </c>
      <c r="B16" s="649"/>
      <c r="C16" s="661"/>
      <c r="D16" s="661" t="s">
        <v>6</v>
      </c>
      <c r="E16" s="655" t="s">
        <v>61</v>
      </c>
      <c r="F16" s="655"/>
      <c r="G16" s="649"/>
      <c r="H16" s="649"/>
      <c r="I16" s="649"/>
      <c r="J16" s="745">
        <v>776.44</v>
      </c>
      <c r="K16" s="745">
        <v>215.566</v>
      </c>
      <c r="L16" s="746">
        <v>1941.4259999999999</v>
      </c>
      <c r="M16" s="744">
        <v>1302.9840000000002</v>
      </c>
      <c r="N16" s="282">
        <v>1796.2</v>
      </c>
      <c r="O16" s="660"/>
      <c r="P16" s="289" t="s">
        <v>146</v>
      </c>
      <c r="Q16" s="290" t="s">
        <v>193</v>
      </c>
    </row>
    <row r="17" spans="1:17" ht="15" customHeight="1" x14ac:dyDescent="0.2">
      <c r="A17" s="305">
        <v>17</v>
      </c>
      <c r="B17" s="649"/>
      <c r="C17" s="661"/>
      <c r="D17" s="655"/>
      <c r="E17" s="655"/>
      <c r="F17" s="655"/>
      <c r="G17" s="649"/>
      <c r="H17" s="649"/>
      <c r="I17" s="649"/>
      <c r="J17" s="659"/>
      <c r="K17" s="659"/>
      <c r="L17" s="659"/>
      <c r="M17" s="659"/>
      <c r="N17" s="659"/>
      <c r="O17" s="660"/>
      <c r="P17" s="289"/>
      <c r="Q17" s="290"/>
    </row>
    <row r="18" spans="1:17" ht="15" customHeight="1" x14ac:dyDescent="0.2">
      <c r="A18" s="305">
        <v>18</v>
      </c>
      <c r="B18" s="649"/>
      <c r="C18" s="661"/>
      <c r="D18" s="661" t="s">
        <v>9</v>
      </c>
      <c r="E18" s="655" t="s">
        <v>11</v>
      </c>
      <c r="F18" s="655"/>
      <c r="G18" s="647"/>
      <c r="H18" s="647"/>
      <c r="I18" s="647"/>
      <c r="J18" s="743">
        <v>0</v>
      </c>
      <c r="K18" s="745">
        <v>0</v>
      </c>
      <c r="L18" s="745">
        <v>0</v>
      </c>
      <c r="M18" s="745">
        <v>0</v>
      </c>
      <c r="N18" s="282">
        <v>616.85500000000002</v>
      </c>
      <c r="O18" s="656"/>
      <c r="P18" s="289" t="s">
        <v>147</v>
      </c>
      <c r="Q18" s="290" t="s">
        <v>194</v>
      </c>
    </row>
    <row r="19" spans="1:17" ht="15" customHeight="1" x14ac:dyDescent="0.2">
      <c r="A19" s="305">
        <v>19</v>
      </c>
      <c r="B19" s="649"/>
      <c r="C19" s="661"/>
      <c r="D19" s="655"/>
      <c r="E19" s="655"/>
      <c r="F19" s="655"/>
      <c r="G19" s="647"/>
      <c r="H19" s="647"/>
      <c r="I19" s="647"/>
      <c r="J19" s="659"/>
      <c r="K19" s="659"/>
      <c r="L19" s="659"/>
      <c r="M19" s="659"/>
      <c r="N19" s="659"/>
      <c r="O19" s="656"/>
      <c r="P19" s="289"/>
      <c r="Q19" s="290"/>
    </row>
    <row r="20" spans="1:17" ht="15" customHeight="1" x14ac:dyDescent="0.2">
      <c r="A20" s="305">
        <v>20</v>
      </c>
      <c r="B20" s="649"/>
      <c r="C20" s="661"/>
      <c r="D20" s="661" t="s">
        <v>6</v>
      </c>
      <c r="E20" s="655" t="s">
        <v>13</v>
      </c>
      <c r="F20" s="655"/>
      <c r="G20" s="647"/>
      <c r="H20" s="647"/>
      <c r="I20" s="647"/>
      <c r="J20" s="745">
        <v>0</v>
      </c>
      <c r="K20" s="745">
        <v>0</v>
      </c>
      <c r="L20" s="745">
        <v>0</v>
      </c>
      <c r="M20" s="745">
        <v>0</v>
      </c>
      <c r="N20" s="282">
        <v>0</v>
      </c>
      <c r="O20" s="656"/>
      <c r="P20" s="289" t="s">
        <v>148</v>
      </c>
      <c r="Q20" s="290" t="s">
        <v>195</v>
      </c>
    </row>
    <row r="21" spans="1:17" ht="15" customHeight="1" x14ac:dyDescent="0.2">
      <c r="A21" s="305">
        <v>21</v>
      </c>
      <c r="B21" s="649"/>
      <c r="C21" s="661"/>
      <c r="D21" s="655"/>
      <c r="E21" s="655"/>
      <c r="F21" s="655"/>
      <c r="G21" s="647"/>
      <c r="H21" s="647"/>
      <c r="I21" s="647"/>
      <c r="J21" s="659"/>
      <c r="K21" s="659"/>
      <c r="L21" s="659"/>
      <c r="M21" s="659"/>
      <c r="N21" s="659"/>
      <c r="O21" s="656"/>
      <c r="P21" s="289"/>
      <c r="Q21" s="290"/>
    </row>
    <row r="22" spans="1:17" ht="15" customHeight="1" x14ac:dyDescent="0.2">
      <c r="A22" s="305">
        <v>22</v>
      </c>
      <c r="B22" s="649"/>
      <c r="C22" s="661"/>
      <c r="D22" s="661" t="s">
        <v>6</v>
      </c>
      <c r="E22" s="655" t="s">
        <v>12</v>
      </c>
      <c r="F22" s="655"/>
      <c r="G22" s="649"/>
      <c r="H22" s="649"/>
      <c r="I22" s="649"/>
      <c r="J22" s="745">
        <v>0</v>
      </c>
      <c r="K22" s="745">
        <v>0</v>
      </c>
      <c r="L22" s="745">
        <v>0</v>
      </c>
      <c r="M22" s="745">
        <v>0</v>
      </c>
      <c r="N22" s="282">
        <v>4.8523629084229469E-4</v>
      </c>
      <c r="O22" s="660"/>
      <c r="P22" s="289" t="s">
        <v>149</v>
      </c>
      <c r="Q22" s="290" t="s">
        <v>196</v>
      </c>
    </row>
    <row r="23" spans="1:17" ht="15" customHeight="1" thickBot="1" x14ac:dyDescent="0.25">
      <c r="A23" s="305">
        <v>23</v>
      </c>
      <c r="B23" s="649"/>
      <c r="C23" s="655"/>
      <c r="D23" s="655"/>
      <c r="E23" s="655"/>
      <c r="F23" s="655"/>
      <c r="G23" s="647"/>
      <c r="H23" s="647"/>
      <c r="I23" s="647"/>
      <c r="J23" s="659"/>
      <c r="K23" s="659"/>
      <c r="L23" s="659"/>
      <c r="M23" s="659"/>
      <c r="N23" s="659"/>
      <c r="O23" s="656"/>
      <c r="P23" s="289"/>
      <c r="Q23" s="290"/>
    </row>
    <row r="24" spans="1:17" ht="15" customHeight="1" thickBot="1" x14ac:dyDescent="0.25">
      <c r="A24" s="305">
        <v>24</v>
      </c>
      <c r="B24" s="649"/>
      <c r="C24" s="655"/>
      <c r="D24" s="655"/>
      <c r="E24" s="655" t="s">
        <v>62</v>
      </c>
      <c r="F24" s="655"/>
      <c r="G24" s="647"/>
      <c r="H24" s="647"/>
      <c r="I24" s="647"/>
      <c r="J24" s="269">
        <v>299735.70500000002</v>
      </c>
      <c r="K24" s="269">
        <v>295513.25360000005</v>
      </c>
      <c r="L24" s="269">
        <v>294884.66245816945</v>
      </c>
      <c r="M24" s="269">
        <v>290850.25688816945</v>
      </c>
      <c r="N24" s="269">
        <v>284498.63396000001</v>
      </c>
      <c r="O24" s="656"/>
      <c r="P24" s="289" t="s">
        <v>189</v>
      </c>
    </row>
    <row r="25" spans="1:17" ht="15" customHeight="1" x14ac:dyDescent="0.2">
      <c r="A25" s="305">
        <v>25</v>
      </c>
      <c r="B25" s="649"/>
      <c r="C25" s="661"/>
      <c r="D25" s="655"/>
      <c r="E25" s="655"/>
      <c r="F25" s="655"/>
      <c r="G25" s="647"/>
      <c r="H25" s="647"/>
      <c r="I25" s="647"/>
      <c r="J25" s="655"/>
      <c r="K25" s="655"/>
      <c r="L25" s="655"/>
      <c r="M25" s="655"/>
      <c r="N25" s="655"/>
      <c r="O25" s="656"/>
      <c r="P25" s="289"/>
      <c r="Q25" s="290"/>
    </row>
  </sheetData>
  <sheetProtection formatRows="0" insertRows="0"/>
  <mergeCells count="3">
    <mergeCell ref="L2:N2"/>
    <mergeCell ref="L3:N3"/>
    <mergeCell ref="A5:M5"/>
  </mergeCells>
  <printOptions headings="1"/>
  <pageMargins left="0.70866141732283472" right="0.70866141732283472" top="0.74803149606299213" bottom="0.74803149606299213" header="0.31496062992125984" footer="0.31496062992125984"/>
  <pageSetup paperSize="9" scale="56" fitToHeight="0" orientation="portrait" r:id="rId1"/>
  <headerFooter>
    <oddHeader>&amp;CCommerce Commission Information Disclosure Template</oddHeader>
    <oddFooter>&amp;L&amp;F&amp;C&amp;A&amp;R&amp;P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ABF8F"/>
    <pageSetUpPr fitToPage="1"/>
  </sheetPr>
  <dimension ref="A1:O56"/>
  <sheetViews>
    <sheetView showGridLines="0" view="pageBreakPreview" zoomScaleNormal="100" zoomScaleSheetLayoutView="100" workbookViewId="0"/>
  </sheetViews>
  <sheetFormatPr defaultRowHeight="12.75" x14ac:dyDescent="0.2"/>
  <cols>
    <col min="1" max="1" width="4.28515625" style="275" customWidth="1"/>
    <col min="2" max="2" width="3.140625" style="275" customWidth="1"/>
    <col min="3" max="4" width="6" style="275" customWidth="1"/>
    <col min="5" max="5" width="2.42578125" style="275" customWidth="1"/>
    <col min="6" max="6" width="19.85546875" style="275" customWidth="1"/>
    <col min="7" max="7" width="11.28515625" style="275" customWidth="1"/>
    <col min="8" max="8" width="6.85546875" style="275" customWidth="1"/>
    <col min="9" max="9" width="18.85546875" style="275" customWidth="1"/>
    <col min="10" max="10" width="22.5703125" style="275" customWidth="1"/>
    <col min="11" max="12" width="16.140625" style="275" customWidth="1"/>
    <col min="13" max="13" width="2.7109375" style="275" customWidth="1"/>
    <col min="14" max="14" width="15" style="276" customWidth="1"/>
    <col min="15" max="15" width="46.5703125" style="258" customWidth="1"/>
    <col min="16" max="16384" width="9.140625" style="258"/>
  </cols>
  <sheetData>
    <row r="1" spans="1:15" s="252" customFormat="1" x14ac:dyDescent="0.2">
      <c r="A1" s="707"/>
      <c r="B1" s="708"/>
      <c r="C1" s="708"/>
      <c r="D1" s="708"/>
      <c r="E1" s="708"/>
      <c r="F1" s="708"/>
      <c r="G1" s="708"/>
      <c r="H1" s="708"/>
      <c r="I1" s="708"/>
      <c r="J1" s="708"/>
      <c r="K1" s="708"/>
      <c r="L1" s="708"/>
      <c r="M1" s="709"/>
      <c r="N1" s="251"/>
    </row>
    <row r="2" spans="1:15" s="252" customFormat="1" ht="18" customHeight="1" x14ac:dyDescent="0.3">
      <c r="A2" s="710"/>
      <c r="B2" s="711"/>
      <c r="C2" s="711"/>
      <c r="D2" s="711"/>
      <c r="E2" s="711"/>
      <c r="F2" s="711"/>
      <c r="G2" s="711"/>
      <c r="H2" s="711"/>
      <c r="I2" s="253" t="s">
        <v>2</v>
      </c>
      <c r="J2" s="801" t="s">
        <v>171</v>
      </c>
      <c r="K2" s="801"/>
      <c r="L2" s="801"/>
      <c r="M2" s="712"/>
      <c r="N2" s="251"/>
    </row>
    <row r="3" spans="1:15" s="252" customFormat="1" ht="18" customHeight="1" x14ac:dyDescent="0.25">
      <c r="A3" s="710"/>
      <c r="B3" s="711"/>
      <c r="C3" s="711"/>
      <c r="D3" s="711"/>
      <c r="E3" s="711"/>
      <c r="F3" s="711"/>
      <c r="G3" s="711"/>
      <c r="H3" s="711"/>
      <c r="I3" s="253" t="s">
        <v>0</v>
      </c>
      <c r="J3" s="802">
        <v>41639</v>
      </c>
      <c r="K3" s="802"/>
      <c r="L3" s="802"/>
      <c r="M3" s="712"/>
      <c r="N3" s="251"/>
    </row>
    <row r="4" spans="1:15" s="252" customFormat="1" ht="21" customHeight="1" x14ac:dyDescent="0.35">
      <c r="A4" s="254" t="s">
        <v>66</v>
      </c>
      <c r="B4" s="711"/>
      <c r="C4" s="711"/>
      <c r="D4" s="711"/>
      <c r="E4" s="711"/>
      <c r="F4" s="711"/>
      <c r="G4" s="711"/>
      <c r="H4" s="711"/>
      <c r="I4" s="711"/>
      <c r="J4" s="711"/>
      <c r="K4" s="711"/>
      <c r="L4" s="711"/>
      <c r="M4" s="712"/>
      <c r="N4" s="251"/>
    </row>
    <row r="5" spans="1:15" s="252" customFormat="1" ht="72.75" customHeight="1" x14ac:dyDescent="0.2">
      <c r="A5" s="807" t="s">
        <v>172</v>
      </c>
      <c r="B5" s="808"/>
      <c r="C5" s="808"/>
      <c r="D5" s="808"/>
      <c r="E5" s="808"/>
      <c r="F5" s="808"/>
      <c r="G5" s="808"/>
      <c r="H5" s="808"/>
      <c r="I5" s="808"/>
      <c r="J5" s="808"/>
      <c r="K5" s="808"/>
      <c r="L5" s="808"/>
      <c r="M5" s="712"/>
      <c r="N5" s="251"/>
    </row>
    <row r="6" spans="1:15" s="252" customFormat="1" x14ac:dyDescent="0.2">
      <c r="A6" s="255" t="s">
        <v>107</v>
      </c>
      <c r="B6" s="715"/>
      <c r="C6" s="711"/>
      <c r="D6" s="711"/>
      <c r="E6" s="711"/>
      <c r="F6" s="711"/>
      <c r="G6" s="711"/>
      <c r="H6" s="711"/>
      <c r="I6" s="711"/>
      <c r="J6" s="711"/>
      <c r="K6" s="711"/>
      <c r="L6" s="711"/>
      <c r="M6" s="712"/>
      <c r="N6" s="251"/>
    </row>
    <row r="7" spans="1:15" ht="31.5" customHeight="1" thickBot="1" x14ac:dyDescent="0.35">
      <c r="A7" s="305">
        <v>7</v>
      </c>
      <c r="B7" s="314"/>
      <c r="C7" s="256" t="s">
        <v>67</v>
      </c>
      <c r="D7" s="256"/>
      <c r="E7" s="256"/>
      <c r="F7" s="314"/>
      <c r="G7" s="314"/>
      <c r="H7" s="314"/>
      <c r="I7" s="314"/>
      <c r="J7" s="314"/>
      <c r="K7" s="314"/>
      <c r="L7" s="662" t="s">
        <v>4</v>
      </c>
      <c r="M7" s="648"/>
      <c r="N7" s="257"/>
    </row>
    <row r="8" spans="1:15" ht="15" customHeight="1" thickBot="1" x14ac:dyDescent="0.25">
      <c r="A8" s="305">
        <v>8</v>
      </c>
      <c r="B8" s="314"/>
      <c r="C8" s="314"/>
      <c r="D8" s="314"/>
      <c r="E8" s="296" t="s">
        <v>23</v>
      </c>
      <c r="F8" s="314"/>
      <c r="G8" s="314"/>
      <c r="H8" s="314"/>
      <c r="I8" s="314"/>
      <c r="J8" s="314"/>
      <c r="K8" s="314"/>
      <c r="L8" s="472">
        <v>32571.928428169398</v>
      </c>
      <c r="M8" s="648"/>
      <c r="N8" s="257" t="s">
        <v>95</v>
      </c>
    </row>
    <row r="9" spans="1:15" ht="15" customHeight="1" x14ac:dyDescent="0.2">
      <c r="A9" s="305">
        <v>9</v>
      </c>
      <c r="B9" s="314"/>
      <c r="C9" s="314"/>
      <c r="D9" s="314"/>
      <c r="E9" s="314"/>
      <c r="F9" s="314"/>
      <c r="G9" s="314"/>
      <c r="H9" s="314"/>
      <c r="I9" s="314"/>
      <c r="J9" s="314"/>
      <c r="K9" s="314"/>
      <c r="L9" s="314"/>
      <c r="M9" s="648"/>
      <c r="N9" s="257"/>
    </row>
    <row r="10" spans="1:15" ht="15" customHeight="1" x14ac:dyDescent="0.2">
      <c r="A10" s="305">
        <v>10</v>
      </c>
      <c r="B10" s="314"/>
      <c r="C10" s="663"/>
      <c r="D10" s="663" t="s">
        <v>6</v>
      </c>
      <c r="E10" s="663"/>
      <c r="F10" s="259" t="s">
        <v>21</v>
      </c>
      <c r="G10" s="259"/>
      <c r="H10" s="259"/>
      <c r="I10" s="314"/>
      <c r="J10" s="314"/>
      <c r="K10" s="747">
        <v>7373.0564999999997</v>
      </c>
      <c r="L10" s="314"/>
      <c r="M10" s="648"/>
      <c r="N10" s="257"/>
    </row>
    <row r="11" spans="1:15" ht="15" customHeight="1" x14ac:dyDescent="0.2">
      <c r="A11" s="305">
        <v>11</v>
      </c>
      <c r="B11" s="314"/>
      <c r="C11" s="663"/>
      <c r="D11" s="663" t="s">
        <v>9</v>
      </c>
      <c r="E11" s="663"/>
      <c r="F11" s="259" t="s">
        <v>80</v>
      </c>
      <c r="G11" s="259"/>
      <c r="H11" s="259"/>
      <c r="I11" s="314"/>
      <c r="J11" s="314"/>
      <c r="K11" s="747">
        <v>4873.92911</v>
      </c>
      <c r="L11" s="314"/>
      <c r="M11" s="648"/>
      <c r="N11" s="257"/>
    </row>
    <row r="12" spans="1:15" ht="15" customHeight="1" x14ac:dyDescent="0.2">
      <c r="A12" s="305">
        <v>12</v>
      </c>
      <c r="B12" s="314"/>
      <c r="C12" s="260"/>
      <c r="D12" s="260"/>
      <c r="E12" s="261" t="s">
        <v>173</v>
      </c>
      <c r="F12" s="261"/>
      <c r="G12" s="261"/>
      <c r="H12" s="261"/>
      <c r="I12" s="314"/>
      <c r="J12" s="314"/>
      <c r="K12" s="314"/>
      <c r="L12" s="314"/>
      <c r="M12" s="648"/>
      <c r="N12" s="257"/>
    </row>
    <row r="13" spans="1:15" ht="15" customHeight="1" x14ac:dyDescent="0.2">
      <c r="A13" s="305">
        <v>13</v>
      </c>
      <c r="B13" s="262"/>
      <c r="C13" s="260"/>
      <c r="D13" s="260" t="s">
        <v>6</v>
      </c>
      <c r="E13" s="260"/>
      <c r="F13" s="259" t="s">
        <v>24</v>
      </c>
      <c r="G13" s="259"/>
      <c r="H13" s="259"/>
      <c r="I13" s="259"/>
      <c r="J13" s="314"/>
      <c r="K13" s="747">
        <v>0</v>
      </c>
      <c r="L13" s="314" t="s">
        <v>25</v>
      </c>
      <c r="M13" s="648"/>
      <c r="N13" s="257"/>
      <c r="O13" s="263"/>
    </row>
    <row r="14" spans="1:15" ht="15" customHeight="1" x14ac:dyDescent="0.2">
      <c r="A14" s="305">
        <v>14</v>
      </c>
      <c r="B14" s="264"/>
      <c r="C14" s="265"/>
      <c r="D14" s="265"/>
      <c r="E14" s="265"/>
      <c r="F14" s="259" t="s">
        <v>26</v>
      </c>
      <c r="G14" s="259"/>
      <c r="H14" s="259"/>
      <c r="I14" s="259"/>
      <c r="J14" s="314"/>
      <c r="K14" s="747">
        <v>0</v>
      </c>
      <c r="L14" s="314" t="s">
        <v>25</v>
      </c>
      <c r="M14" s="648"/>
      <c r="N14" s="257"/>
    </row>
    <row r="15" spans="1:15" ht="15" customHeight="1" x14ac:dyDescent="0.2">
      <c r="A15" s="305">
        <v>15</v>
      </c>
      <c r="B15" s="264"/>
      <c r="C15" s="265"/>
      <c r="D15" s="265"/>
      <c r="E15" s="265"/>
      <c r="F15" s="266"/>
      <c r="G15" s="266"/>
      <c r="H15" s="266"/>
      <c r="I15" s="259"/>
      <c r="J15" s="314"/>
      <c r="K15" s="314"/>
      <c r="L15" s="314"/>
      <c r="M15" s="648"/>
      <c r="N15" s="257"/>
    </row>
    <row r="16" spans="1:15" ht="15" customHeight="1" x14ac:dyDescent="0.2">
      <c r="A16" s="305">
        <v>16</v>
      </c>
      <c r="B16" s="264"/>
      <c r="C16" s="265"/>
      <c r="D16" s="260" t="s">
        <v>9</v>
      </c>
      <c r="E16" s="260"/>
      <c r="F16" s="259" t="s">
        <v>121</v>
      </c>
      <c r="G16" s="259"/>
      <c r="H16" s="259"/>
      <c r="I16" s="259"/>
      <c r="J16" s="314"/>
      <c r="K16" s="747">
        <v>0</v>
      </c>
      <c r="L16" s="314" t="s">
        <v>25</v>
      </c>
      <c r="M16" s="648"/>
      <c r="N16" s="257"/>
      <c r="O16" s="267"/>
    </row>
    <row r="17" spans="1:15" ht="15" customHeight="1" x14ac:dyDescent="0.2">
      <c r="A17" s="305">
        <v>18</v>
      </c>
      <c r="B17" s="264"/>
      <c r="C17" s="265"/>
      <c r="D17" s="265"/>
      <c r="E17" s="265"/>
      <c r="F17" s="259" t="s">
        <v>112</v>
      </c>
      <c r="G17" s="259"/>
      <c r="H17" s="259"/>
      <c r="I17" s="259"/>
      <c r="J17" s="314"/>
      <c r="K17" s="747">
        <v>0</v>
      </c>
      <c r="L17" s="314" t="s">
        <v>25</v>
      </c>
      <c r="M17" s="648"/>
      <c r="N17" s="257"/>
    </row>
    <row r="18" spans="1:15" ht="15" customHeight="1" x14ac:dyDescent="0.2">
      <c r="A18" s="305">
        <v>19</v>
      </c>
      <c r="B18" s="264"/>
      <c r="C18" s="260"/>
      <c r="D18" s="260"/>
      <c r="E18" s="260"/>
      <c r="F18" s="261"/>
      <c r="G18" s="261"/>
      <c r="H18" s="261"/>
      <c r="I18" s="259"/>
      <c r="J18" s="314"/>
      <c r="K18" s="314"/>
      <c r="L18" s="268">
        <v>0</v>
      </c>
      <c r="M18" s="648"/>
      <c r="N18" s="257"/>
    </row>
    <row r="19" spans="1:15" ht="15" customHeight="1" x14ac:dyDescent="0.2">
      <c r="A19" s="305">
        <v>20</v>
      </c>
      <c r="B19" s="264"/>
      <c r="C19" s="260"/>
      <c r="D19" s="260"/>
      <c r="E19" s="261" t="s">
        <v>174</v>
      </c>
      <c r="F19" s="261"/>
      <c r="G19" s="261"/>
      <c r="H19" s="261"/>
      <c r="I19" s="259"/>
      <c r="J19" s="314"/>
      <c r="K19" s="314"/>
      <c r="L19" s="664"/>
      <c r="M19" s="648"/>
      <c r="N19" s="257"/>
      <c r="O19" s="267"/>
    </row>
    <row r="20" spans="1:15" ht="15" customHeight="1" x14ac:dyDescent="0.2">
      <c r="A20" s="305">
        <v>21</v>
      </c>
      <c r="B20" s="264"/>
      <c r="C20" s="265"/>
      <c r="D20" s="260" t="s">
        <v>6</v>
      </c>
      <c r="E20" s="265"/>
      <c r="F20" s="259" t="s">
        <v>24</v>
      </c>
      <c r="G20" s="259"/>
      <c r="H20" s="259"/>
      <c r="I20" s="259"/>
      <c r="J20" s="314"/>
      <c r="K20" s="747">
        <v>0</v>
      </c>
      <c r="L20" s="314" t="s">
        <v>25</v>
      </c>
      <c r="M20" s="648"/>
      <c r="N20" s="257"/>
      <c r="O20" s="267" t="s">
        <v>175</v>
      </c>
    </row>
    <row r="21" spans="1:15" ht="15" customHeight="1" x14ac:dyDescent="0.2">
      <c r="A21" s="305">
        <v>22</v>
      </c>
      <c r="B21" s="264"/>
      <c r="C21" s="265"/>
      <c r="D21" s="265"/>
      <c r="E21" s="265"/>
      <c r="F21" s="259" t="s">
        <v>26</v>
      </c>
      <c r="G21" s="259"/>
      <c r="H21" s="259"/>
      <c r="I21" s="259"/>
      <c r="J21" s="314"/>
      <c r="K21" s="747">
        <v>0</v>
      </c>
      <c r="L21" s="314" t="s">
        <v>25</v>
      </c>
      <c r="M21" s="648"/>
      <c r="N21" s="257"/>
    </row>
    <row r="22" spans="1:15" ht="15" customHeight="1" x14ac:dyDescent="0.2">
      <c r="A22" s="305">
        <v>23</v>
      </c>
      <c r="B22" s="264"/>
      <c r="C22" s="265"/>
      <c r="D22" s="265"/>
      <c r="E22" s="265"/>
      <c r="F22" s="266"/>
      <c r="G22" s="266"/>
      <c r="H22" s="266"/>
      <c r="I22" s="259"/>
      <c r="J22" s="314"/>
      <c r="K22" s="314"/>
      <c r="L22" s="314"/>
      <c r="M22" s="648"/>
      <c r="N22" s="257"/>
    </row>
    <row r="23" spans="1:15" ht="15" customHeight="1" x14ac:dyDescent="0.2">
      <c r="A23" s="305">
        <v>24</v>
      </c>
      <c r="B23" s="264"/>
      <c r="C23" s="265"/>
      <c r="D23" s="260" t="s">
        <v>9</v>
      </c>
      <c r="E23" s="260"/>
      <c r="F23" s="259" t="s">
        <v>121</v>
      </c>
      <c r="G23" s="259"/>
      <c r="H23" s="259"/>
      <c r="I23" s="259"/>
      <c r="J23" s="314"/>
      <c r="K23" s="747">
        <v>0</v>
      </c>
      <c r="L23" s="314" t="s">
        <v>25</v>
      </c>
      <c r="M23" s="648"/>
      <c r="N23" s="257"/>
    </row>
    <row r="24" spans="1:15" ht="15" customHeight="1" x14ac:dyDescent="0.2">
      <c r="A24" s="305">
        <v>25</v>
      </c>
      <c r="B24" s="264"/>
      <c r="C24" s="265"/>
      <c r="D24" s="265"/>
      <c r="E24" s="265"/>
      <c r="F24" s="259" t="s">
        <v>112</v>
      </c>
      <c r="G24" s="259"/>
      <c r="H24" s="259"/>
      <c r="I24" s="259"/>
      <c r="J24" s="314"/>
      <c r="K24" s="747">
        <v>0</v>
      </c>
      <c r="L24" s="314" t="s">
        <v>25</v>
      </c>
      <c r="M24" s="648"/>
      <c r="N24" s="257"/>
    </row>
    <row r="25" spans="1:15" ht="15" customHeight="1" x14ac:dyDescent="0.2">
      <c r="A25" s="305">
        <v>26</v>
      </c>
      <c r="B25" s="264"/>
      <c r="C25" s="265"/>
      <c r="D25" s="265"/>
      <c r="E25" s="265"/>
      <c r="F25" s="259"/>
      <c r="G25" s="259"/>
      <c r="H25" s="259"/>
      <c r="I25" s="259"/>
      <c r="J25" s="314"/>
      <c r="K25" s="314"/>
      <c r="L25" s="268">
        <v>0</v>
      </c>
      <c r="M25" s="648"/>
      <c r="N25" s="257"/>
    </row>
    <row r="26" spans="1:15" ht="15" customHeight="1" x14ac:dyDescent="0.2">
      <c r="A26" s="305">
        <v>27</v>
      </c>
      <c r="B26" s="314"/>
      <c r="C26" s="260"/>
      <c r="D26" s="260" t="s">
        <v>9</v>
      </c>
      <c r="E26" s="260"/>
      <c r="F26" s="259" t="s">
        <v>29</v>
      </c>
      <c r="G26" s="259"/>
      <c r="H26" s="259"/>
      <c r="I26" s="314"/>
      <c r="J26" s="314"/>
      <c r="K26" s="314"/>
      <c r="L26" s="268">
        <v>6789.7956359443988</v>
      </c>
      <c r="M26" s="648"/>
      <c r="N26" s="257" t="s">
        <v>176</v>
      </c>
    </row>
    <row r="27" spans="1:15" ht="15" customHeight="1" x14ac:dyDescent="0.2">
      <c r="A27" s="305">
        <v>28</v>
      </c>
      <c r="B27" s="314"/>
      <c r="C27" s="663"/>
      <c r="D27" s="663"/>
      <c r="E27" s="663"/>
      <c r="F27" s="314"/>
      <c r="G27" s="314"/>
      <c r="H27" s="314"/>
      <c r="I27" s="314"/>
      <c r="J27" s="314"/>
      <c r="K27" s="314"/>
      <c r="L27" s="314"/>
      <c r="M27" s="648"/>
      <c r="N27" s="257"/>
    </row>
    <row r="28" spans="1:15" ht="15" customHeight="1" x14ac:dyDescent="0.2">
      <c r="A28" s="305">
        <v>29</v>
      </c>
      <c r="B28" s="314"/>
      <c r="C28" s="663"/>
      <c r="D28" s="663"/>
      <c r="E28" s="663"/>
      <c r="F28" s="314" t="s">
        <v>30</v>
      </c>
      <c r="G28" s="314"/>
      <c r="H28" s="314"/>
      <c r="I28" s="314"/>
      <c r="J28" s="314"/>
      <c r="K28" s="314"/>
      <c r="L28" s="268">
        <v>28281.260182225</v>
      </c>
      <c r="M28" s="648"/>
      <c r="N28" s="257"/>
    </row>
    <row r="29" spans="1:15" ht="15" customHeight="1" x14ac:dyDescent="0.2">
      <c r="A29" s="305">
        <v>30</v>
      </c>
      <c r="B29" s="314"/>
      <c r="C29" s="663"/>
      <c r="D29" s="663" t="s">
        <v>9</v>
      </c>
      <c r="E29" s="663"/>
      <c r="F29" s="314" t="s">
        <v>31</v>
      </c>
      <c r="G29" s="314"/>
      <c r="H29" s="314"/>
      <c r="I29" s="314"/>
      <c r="J29" s="314"/>
      <c r="K29" s="747">
        <v>0</v>
      </c>
      <c r="L29" s="314"/>
      <c r="M29" s="648" t="s">
        <v>3</v>
      </c>
      <c r="N29" s="257"/>
    </row>
    <row r="30" spans="1:15" ht="15" customHeight="1" x14ac:dyDescent="0.2">
      <c r="A30" s="305">
        <v>31</v>
      </c>
      <c r="B30" s="314"/>
      <c r="C30" s="663"/>
      <c r="D30" s="663"/>
      <c r="E30" s="663"/>
      <c r="F30" s="295" t="s">
        <v>32</v>
      </c>
      <c r="G30" s="314"/>
      <c r="H30" s="314"/>
      <c r="I30" s="314"/>
      <c r="J30" s="314"/>
      <c r="K30" s="314"/>
      <c r="L30" s="268">
        <v>28281.260182225</v>
      </c>
      <c r="M30" s="648" t="s">
        <v>3</v>
      </c>
      <c r="N30" s="257"/>
    </row>
    <row r="31" spans="1:15" ht="15" customHeight="1" x14ac:dyDescent="0.2">
      <c r="A31" s="305">
        <v>32</v>
      </c>
      <c r="B31" s="314"/>
      <c r="C31" s="663"/>
      <c r="D31" s="663"/>
      <c r="E31" s="663"/>
      <c r="F31" s="314"/>
      <c r="G31" s="314"/>
      <c r="H31" s="314"/>
      <c r="I31" s="314"/>
      <c r="J31" s="314"/>
      <c r="K31" s="314"/>
      <c r="L31" s="314"/>
      <c r="M31" s="648"/>
      <c r="N31" s="257"/>
    </row>
    <row r="32" spans="1:15" ht="15" customHeight="1" thickBot="1" x14ac:dyDescent="0.25">
      <c r="A32" s="305">
        <v>33</v>
      </c>
      <c r="B32" s="314"/>
      <c r="C32" s="314"/>
      <c r="D32" s="314"/>
      <c r="E32" s="314"/>
      <c r="F32" s="314" t="s">
        <v>14</v>
      </c>
      <c r="G32" s="314"/>
      <c r="H32" s="314"/>
      <c r="I32" s="314"/>
      <c r="J32" s="314"/>
      <c r="K32" s="748">
        <v>0.28000000000000003</v>
      </c>
      <c r="L32" s="314"/>
      <c r="M32" s="648"/>
      <c r="N32" s="257"/>
    </row>
    <row r="33" spans="1:15" ht="15" customHeight="1" thickBot="1" x14ac:dyDescent="0.25">
      <c r="A33" s="305">
        <v>34</v>
      </c>
      <c r="B33" s="314"/>
      <c r="C33" s="314"/>
      <c r="D33" s="314"/>
      <c r="E33" s="296" t="s">
        <v>10</v>
      </c>
      <c r="F33" s="296"/>
      <c r="G33" s="314"/>
      <c r="H33" s="314"/>
      <c r="I33" s="314"/>
      <c r="J33" s="314"/>
      <c r="K33" s="314"/>
      <c r="L33" s="269">
        <v>7918.7528510230004</v>
      </c>
      <c r="M33" s="648" t="s">
        <v>3</v>
      </c>
      <c r="N33" s="257" t="s">
        <v>106</v>
      </c>
    </row>
    <row r="34" spans="1:15" ht="15" customHeight="1" x14ac:dyDescent="0.2">
      <c r="A34" s="305">
        <v>35</v>
      </c>
      <c r="B34" s="314"/>
      <c r="C34" s="314"/>
      <c r="D34" s="314"/>
      <c r="E34" s="314"/>
      <c r="F34" s="314"/>
      <c r="G34" s="314"/>
      <c r="H34" s="314"/>
      <c r="I34" s="314"/>
      <c r="J34" s="314"/>
      <c r="K34" s="314"/>
      <c r="L34" s="270"/>
      <c r="M34" s="648"/>
      <c r="N34" s="257"/>
    </row>
    <row r="35" spans="1:15" ht="15" customHeight="1" x14ac:dyDescent="0.2">
      <c r="A35" s="305">
        <v>36</v>
      </c>
      <c r="B35" s="314"/>
      <c r="C35" s="314" t="s">
        <v>76</v>
      </c>
      <c r="D35" s="665"/>
      <c r="E35" s="665"/>
      <c r="F35" s="314"/>
      <c r="G35" s="314"/>
      <c r="H35" s="314"/>
      <c r="I35" s="314"/>
      <c r="J35" s="314"/>
      <c r="K35" s="314"/>
      <c r="L35" s="314"/>
      <c r="M35" s="648"/>
      <c r="N35" s="257"/>
    </row>
    <row r="36" spans="1:15" ht="15" customHeight="1" x14ac:dyDescent="0.2">
      <c r="A36" s="305">
        <v>37</v>
      </c>
      <c r="B36" s="314"/>
      <c r="C36" s="295"/>
      <c r="D36" s="271"/>
      <c r="E36" s="271"/>
      <c r="F36" s="314"/>
      <c r="G36" s="314"/>
      <c r="H36" s="314"/>
      <c r="I36" s="314"/>
      <c r="J36" s="314"/>
      <c r="K36" s="314"/>
      <c r="L36" s="314"/>
      <c r="M36" s="648"/>
      <c r="N36" s="257"/>
    </row>
    <row r="37" spans="1:15" ht="15" customHeight="1" x14ac:dyDescent="0.25">
      <c r="A37" s="305">
        <v>38</v>
      </c>
      <c r="B37" s="314"/>
      <c r="C37" s="666"/>
      <c r="D37" s="666"/>
      <c r="E37" s="666"/>
      <c r="F37" s="314"/>
      <c r="G37" s="314"/>
      <c r="H37" s="314"/>
      <c r="I37" s="314"/>
      <c r="J37" s="314"/>
      <c r="K37" s="314"/>
      <c r="L37" s="314"/>
      <c r="M37" s="648"/>
      <c r="N37" s="257"/>
    </row>
    <row r="38" spans="1:15" ht="15" customHeight="1" x14ac:dyDescent="0.3">
      <c r="A38" s="305">
        <v>39</v>
      </c>
      <c r="B38" s="314"/>
      <c r="C38" s="256" t="s">
        <v>177</v>
      </c>
      <c r="D38" s="256"/>
      <c r="E38" s="256"/>
      <c r="F38" s="314"/>
      <c r="G38" s="314"/>
      <c r="H38" s="314"/>
      <c r="I38" s="314"/>
      <c r="J38" s="314"/>
      <c r="K38" s="314"/>
      <c r="L38" s="314"/>
      <c r="M38" s="648"/>
      <c r="N38" s="257"/>
    </row>
    <row r="39" spans="1:15" ht="15.75" x14ac:dyDescent="0.25">
      <c r="A39" s="305">
        <v>40</v>
      </c>
      <c r="B39" s="314"/>
      <c r="C39" s="666"/>
      <c r="D39" s="666"/>
      <c r="E39" s="666"/>
      <c r="F39" s="259" t="s">
        <v>178</v>
      </c>
      <c r="G39" s="259"/>
      <c r="H39" s="259"/>
      <c r="I39" s="314"/>
      <c r="J39" s="314"/>
      <c r="K39" s="314"/>
      <c r="L39" s="314"/>
      <c r="M39" s="648"/>
      <c r="N39" s="257"/>
    </row>
    <row r="40" spans="1:15" ht="15" customHeight="1" x14ac:dyDescent="0.2">
      <c r="A40" s="305">
        <v>41</v>
      </c>
      <c r="B40" s="314"/>
      <c r="C40" s="314"/>
      <c r="D40" s="314"/>
      <c r="E40" s="314"/>
      <c r="F40" s="314"/>
      <c r="G40" s="314"/>
      <c r="H40" s="314"/>
      <c r="I40" s="314"/>
      <c r="J40" s="314"/>
      <c r="K40" s="314"/>
      <c r="L40" s="314"/>
      <c r="M40" s="648"/>
      <c r="N40" s="257"/>
    </row>
    <row r="41" spans="1:15" ht="15" customHeight="1" x14ac:dyDescent="0.3">
      <c r="A41" s="305">
        <v>42</v>
      </c>
      <c r="B41" s="314"/>
      <c r="C41" s="256" t="s">
        <v>179</v>
      </c>
      <c r="D41" s="256"/>
      <c r="E41" s="256"/>
      <c r="F41" s="314"/>
      <c r="G41" s="314"/>
      <c r="H41" s="314"/>
      <c r="I41" s="314"/>
      <c r="J41" s="314"/>
      <c r="K41" s="314"/>
      <c r="L41" s="662" t="s">
        <v>4</v>
      </c>
      <c r="M41" s="648"/>
      <c r="N41" s="257"/>
    </row>
    <row r="42" spans="1:15" ht="15" customHeight="1" x14ac:dyDescent="0.2">
      <c r="A42" s="305">
        <v>43</v>
      </c>
      <c r="B42" s="314"/>
      <c r="C42" s="314"/>
      <c r="D42" s="314"/>
      <c r="E42" s="314"/>
      <c r="F42" s="314"/>
      <c r="G42" s="314"/>
      <c r="H42" s="314"/>
      <c r="I42" s="314"/>
      <c r="J42" s="314"/>
      <c r="K42" s="314"/>
      <c r="L42" s="314"/>
      <c r="M42" s="648"/>
      <c r="N42" s="257"/>
    </row>
    <row r="43" spans="1:15" ht="15" customHeight="1" x14ac:dyDescent="0.2">
      <c r="A43" s="305">
        <v>44</v>
      </c>
      <c r="B43" s="314"/>
      <c r="C43" s="314"/>
      <c r="D43" s="314"/>
      <c r="E43" s="667" t="s">
        <v>37</v>
      </c>
      <c r="F43" s="667"/>
      <c r="G43" s="667"/>
      <c r="H43" s="667"/>
      <c r="I43" s="314"/>
      <c r="J43" s="314"/>
      <c r="K43" s="747">
        <v>0</v>
      </c>
      <c r="L43" s="314"/>
      <c r="M43" s="648"/>
      <c r="N43" s="272"/>
      <c r="O43" s="273" t="s">
        <v>180</v>
      </c>
    </row>
    <row r="44" spans="1:15" ht="15" customHeight="1" x14ac:dyDescent="0.2">
      <c r="A44" s="305">
        <v>45</v>
      </c>
      <c r="B44" s="314"/>
      <c r="C44" s="668"/>
      <c r="D44" s="319" t="s">
        <v>6</v>
      </c>
      <c r="E44" s="668"/>
      <c r="F44" s="669" t="s">
        <v>38</v>
      </c>
      <c r="G44" s="670"/>
      <c r="H44" s="670"/>
      <c r="I44" s="314"/>
      <c r="J44" s="314"/>
      <c r="K44" s="747">
        <v>0</v>
      </c>
      <c r="L44" s="314"/>
      <c r="M44" s="648"/>
      <c r="N44" s="257"/>
    </row>
    <row r="45" spans="1:15" ht="15" customHeight="1" thickBot="1" x14ac:dyDescent="0.25">
      <c r="A45" s="305">
        <v>46</v>
      </c>
      <c r="B45" s="314"/>
      <c r="C45" s="668"/>
      <c r="D45" s="319" t="s">
        <v>9</v>
      </c>
      <c r="E45" s="668"/>
      <c r="F45" s="669" t="s">
        <v>31</v>
      </c>
      <c r="G45" s="670"/>
      <c r="H45" s="670"/>
      <c r="I45" s="314"/>
      <c r="J45" s="314"/>
      <c r="K45" s="747">
        <v>0</v>
      </c>
      <c r="L45" s="314"/>
      <c r="M45" s="648"/>
      <c r="N45" s="257"/>
    </row>
    <row r="46" spans="1:15" ht="15" customHeight="1" thickBot="1" x14ac:dyDescent="0.25">
      <c r="A46" s="305">
        <v>47</v>
      </c>
      <c r="B46" s="314"/>
      <c r="C46" s="314"/>
      <c r="D46" s="314"/>
      <c r="E46" s="667" t="s">
        <v>39</v>
      </c>
      <c r="F46" s="667"/>
      <c r="G46" s="667"/>
      <c r="H46" s="667"/>
      <c r="I46" s="314"/>
      <c r="J46" s="314"/>
      <c r="K46" s="314"/>
      <c r="L46" s="269">
        <v>0</v>
      </c>
      <c r="M46" s="648"/>
      <c r="N46" s="257"/>
    </row>
    <row r="47" spans="1:15" ht="30" customHeight="1" x14ac:dyDescent="0.3">
      <c r="A47" s="305">
        <v>48</v>
      </c>
      <c r="B47" s="314"/>
      <c r="C47" s="256" t="s">
        <v>181</v>
      </c>
      <c r="D47" s="256"/>
      <c r="E47" s="256"/>
      <c r="F47" s="314"/>
      <c r="G47" s="314"/>
      <c r="H47" s="314"/>
      <c r="I47" s="314"/>
      <c r="J47" s="314"/>
      <c r="K47" s="314"/>
      <c r="L47" s="314"/>
      <c r="M47" s="648"/>
      <c r="N47" s="257"/>
    </row>
    <row r="48" spans="1:15" ht="15" customHeight="1" x14ac:dyDescent="0.2">
      <c r="A48" s="305">
        <v>49</v>
      </c>
      <c r="B48" s="314"/>
      <c r="C48" s="314"/>
      <c r="D48" s="314"/>
      <c r="E48" s="314"/>
      <c r="F48" s="314"/>
      <c r="G48" s="314"/>
      <c r="H48" s="314"/>
      <c r="I48" s="314"/>
      <c r="J48" s="314"/>
      <c r="K48" s="662" t="s">
        <v>4</v>
      </c>
      <c r="L48" s="314"/>
      <c r="M48" s="648"/>
      <c r="N48" s="257"/>
    </row>
    <row r="49" spans="1:15" ht="15" customHeight="1" x14ac:dyDescent="0.2">
      <c r="A49" s="305">
        <v>50</v>
      </c>
      <c r="B49" s="314"/>
      <c r="C49" s="314"/>
      <c r="D49" s="314"/>
      <c r="E49" s="296" t="s">
        <v>118</v>
      </c>
      <c r="F49" s="296"/>
      <c r="G49" s="296"/>
      <c r="H49" s="296"/>
      <c r="I49" s="314"/>
      <c r="J49" s="314"/>
      <c r="K49" s="747">
        <v>53188</v>
      </c>
      <c r="L49" s="314"/>
      <c r="M49" s="648"/>
      <c r="N49" s="272"/>
      <c r="O49" s="273" t="s">
        <v>180</v>
      </c>
    </row>
    <row r="50" spans="1:15" ht="15" customHeight="1" x14ac:dyDescent="0.2">
      <c r="A50" s="305">
        <v>51</v>
      </c>
      <c r="B50" s="314"/>
      <c r="C50" s="295"/>
      <c r="D50" s="319" t="s">
        <v>9</v>
      </c>
      <c r="E50" s="295"/>
      <c r="F50" s="274" t="s">
        <v>80</v>
      </c>
      <c r="G50" s="274"/>
      <c r="H50" s="274"/>
      <c r="I50" s="314"/>
      <c r="J50" s="314"/>
      <c r="K50" s="747">
        <v>4873.92911</v>
      </c>
      <c r="L50" s="314"/>
      <c r="M50" s="648"/>
      <c r="N50" s="257"/>
    </row>
    <row r="51" spans="1:15" ht="15" customHeight="1" x14ac:dyDescent="0.2">
      <c r="A51" s="305">
        <v>52</v>
      </c>
      <c r="B51" s="314"/>
      <c r="C51" s="295"/>
      <c r="D51" s="319" t="s">
        <v>6</v>
      </c>
      <c r="E51" s="295"/>
      <c r="F51" s="259" t="s">
        <v>47</v>
      </c>
      <c r="G51" s="259"/>
      <c r="H51" s="259"/>
      <c r="I51" s="314"/>
      <c r="J51" s="314"/>
      <c r="K51" s="747">
        <v>3722.5269699999999</v>
      </c>
      <c r="L51" s="314"/>
      <c r="M51" s="648"/>
      <c r="N51" s="257"/>
    </row>
    <row r="52" spans="1:15" ht="15" customHeight="1" x14ac:dyDescent="0.2">
      <c r="A52" s="305">
        <v>53</v>
      </c>
      <c r="B52" s="314"/>
      <c r="C52" s="295"/>
      <c r="D52" s="319" t="s">
        <v>9</v>
      </c>
      <c r="E52" s="295"/>
      <c r="F52" s="259" t="s">
        <v>48</v>
      </c>
      <c r="G52" s="259"/>
      <c r="H52" s="259"/>
      <c r="I52" s="314"/>
      <c r="J52" s="314"/>
      <c r="K52" s="747">
        <v>0</v>
      </c>
      <c r="L52" s="314"/>
      <c r="M52" s="648"/>
      <c r="N52" s="257"/>
    </row>
    <row r="53" spans="1:15" ht="15" customHeight="1" x14ac:dyDescent="0.2">
      <c r="A53" s="305">
        <v>54</v>
      </c>
      <c r="B53" s="314"/>
      <c r="C53" s="295"/>
      <c r="D53" s="319" t="s">
        <v>6</v>
      </c>
      <c r="E53" s="295"/>
      <c r="F53" s="259" t="s">
        <v>13</v>
      </c>
      <c r="G53" s="259"/>
      <c r="H53" s="259"/>
      <c r="I53" s="314"/>
      <c r="J53" s="314"/>
      <c r="K53" s="747">
        <v>0</v>
      </c>
      <c r="L53" s="314"/>
      <c r="M53" s="648"/>
      <c r="N53" s="257"/>
    </row>
    <row r="54" spans="1:15" ht="15" customHeight="1" thickBot="1" x14ac:dyDescent="0.25">
      <c r="A54" s="305">
        <v>55</v>
      </c>
      <c r="B54" s="314"/>
      <c r="C54" s="295"/>
      <c r="D54" s="319" t="s">
        <v>6</v>
      </c>
      <c r="E54" s="295"/>
      <c r="F54" s="259" t="s">
        <v>113</v>
      </c>
      <c r="G54" s="259"/>
      <c r="H54" s="259"/>
      <c r="I54" s="314"/>
      <c r="J54" s="314"/>
      <c r="K54" s="747">
        <v>0</v>
      </c>
      <c r="L54" s="314"/>
      <c r="M54" s="648"/>
      <c r="N54" s="257"/>
    </row>
    <row r="55" spans="1:15" ht="15" customHeight="1" thickBot="1" x14ac:dyDescent="0.25">
      <c r="A55" s="305">
        <v>56</v>
      </c>
      <c r="B55" s="314"/>
      <c r="C55" s="314"/>
      <c r="D55" s="314"/>
      <c r="E55" s="296" t="s">
        <v>182</v>
      </c>
      <c r="F55" s="296"/>
      <c r="G55" s="296"/>
      <c r="H55" s="296"/>
      <c r="I55" s="314"/>
      <c r="J55" s="314"/>
      <c r="K55" s="314"/>
      <c r="L55" s="269">
        <v>52036.597860000002</v>
      </c>
      <c r="M55" s="648"/>
      <c r="N55" s="257"/>
    </row>
    <row r="56" spans="1:15" ht="15" customHeight="1" x14ac:dyDescent="0.2">
      <c r="A56" s="671"/>
      <c r="B56" s="672"/>
      <c r="C56" s="672"/>
      <c r="D56" s="672"/>
      <c r="E56" s="672"/>
      <c r="F56" s="672"/>
      <c r="G56" s="672"/>
      <c r="H56" s="672"/>
      <c r="I56" s="672"/>
      <c r="J56" s="672"/>
      <c r="K56" s="672"/>
      <c r="L56" s="672"/>
      <c r="M56" s="673"/>
      <c r="N56" s="257"/>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62" fitToHeight="0" orientation="portrait" r:id="rId1"/>
  <headerFooter>
    <oddHeader>&amp;CCommerce Commission Information Disclosure Template</oddHeader>
    <oddFooter>&amp;L&amp;F&amp;C&amp;A&amp;R&amp;P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9CCFF"/>
    <pageSetUpPr fitToPage="1"/>
  </sheetPr>
  <dimension ref="A1:N69"/>
  <sheetViews>
    <sheetView showGridLines="0" view="pageBreakPreview" zoomScaleNormal="100" zoomScaleSheetLayoutView="100" workbookViewId="0"/>
  </sheetViews>
  <sheetFormatPr defaultRowHeight="12.75" x14ac:dyDescent="0.2"/>
  <cols>
    <col min="1" max="1" width="4" style="275" customWidth="1"/>
    <col min="2" max="3" width="3.140625" style="275" customWidth="1"/>
    <col min="4" max="4" width="2.28515625" style="275" customWidth="1"/>
    <col min="5" max="5" width="1.7109375" style="275" customWidth="1"/>
    <col min="6" max="6" width="17.42578125" style="275" customWidth="1"/>
    <col min="7" max="7" width="15.5703125" style="275" customWidth="1"/>
    <col min="8" max="8" width="42.85546875" style="275" customWidth="1"/>
    <col min="9" max="9" width="19" style="275" customWidth="1"/>
    <col min="10" max="12" width="16.140625" style="275" customWidth="1"/>
    <col min="13" max="13" width="2.7109375" style="275" customWidth="1"/>
    <col min="14" max="14" width="17.5703125" style="257" customWidth="1"/>
    <col min="15" max="16384" width="9.140625" style="275"/>
  </cols>
  <sheetData>
    <row r="1" spans="1:14" x14ac:dyDescent="0.2">
      <c r="A1" s="707"/>
      <c r="B1" s="708"/>
      <c r="C1" s="708"/>
      <c r="D1" s="708"/>
      <c r="E1" s="708"/>
      <c r="F1" s="708"/>
      <c r="G1" s="708"/>
      <c r="H1" s="708"/>
      <c r="I1" s="708"/>
      <c r="J1" s="708"/>
      <c r="K1" s="708"/>
      <c r="L1" s="708"/>
      <c r="M1" s="709"/>
    </row>
    <row r="2" spans="1:14" ht="18" customHeight="1" x14ac:dyDescent="0.3">
      <c r="A2" s="710"/>
      <c r="B2" s="711"/>
      <c r="C2" s="711"/>
      <c r="D2" s="711"/>
      <c r="E2" s="711"/>
      <c r="F2" s="711"/>
      <c r="G2" s="711"/>
      <c r="H2" s="711"/>
      <c r="I2" s="253" t="s">
        <v>2</v>
      </c>
      <c r="J2" s="801" t="s">
        <v>392</v>
      </c>
      <c r="K2" s="801"/>
      <c r="L2" s="801"/>
      <c r="M2" s="712"/>
    </row>
    <row r="3" spans="1:14" ht="18" customHeight="1" x14ac:dyDescent="0.25">
      <c r="A3" s="710"/>
      <c r="B3" s="711"/>
      <c r="C3" s="711"/>
      <c r="D3" s="711"/>
      <c r="E3" s="711"/>
      <c r="F3" s="711"/>
      <c r="G3" s="711"/>
      <c r="H3" s="711"/>
      <c r="I3" s="253" t="s">
        <v>0</v>
      </c>
      <c r="J3" s="802">
        <v>41455</v>
      </c>
      <c r="K3" s="802"/>
      <c r="L3" s="802"/>
      <c r="M3" s="712"/>
    </row>
    <row r="4" spans="1:14" ht="21" customHeight="1" x14ac:dyDescent="0.35">
      <c r="A4" s="277" t="s">
        <v>91</v>
      </c>
      <c r="B4" s="711"/>
      <c r="C4" s="711"/>
      <c r="D4" s="711"/>
      <c r="E4" s="711"/>
      <c r="F4" s="711"/>
      <c r="G4" s="711"/>
      <c r="H4" s="711"/>
      <c r="I4" s="711"/>
      <c r="J4" s="711"/>
      <c r="K4" s="711"/>
      <c r="L4" s="711"/>
      <c r="M4" s="712"/>
    </row>
    <row r="5" spans="1:14" s="279" customFormat="1" ht="66.75" customHeight="1" x14ac:dyDescent="0.2">
      <c r="A5" s="806" t="s">
        <v>183</v>
      </c>
      <c r="B5" s="804"/>
      <c r="C5" s="804"/>
      <c r="D5" s="804"/>
      <c r="E5" s="804"/>
      <c r="F5" s="804"/>
      <c r="G5" s="804"/>
      <c r="H5" s="804"/>
      <c r="I5" s="804"/>
      <c r="J5" s="804"/>
      <c r="K5" s="804"/>
      <c r="L5" s="717"/>
      <c r="M5" s="714"/>
      <c r="N5" s="278"/>
    </row>
    <row r="6" spans="1:14" x14ac:dyDescent="0.2">
      <c r="A6" s="255" t="s">
        <v>107</v>
      </c>
      <c r="B6" s="715"/>
      <c r="C6" s="715"/>
      <c r="D6" s="715"/>
      <c r="E6" s="715"/>
      <c r="F6" s="715"/>
      <c r="G6" s="711"/>
      <c r="H6" s="711"/>
      <c r="I6" s="711"/>
      <c r="J6" s="711"/>
      <c r="K6" s="711"/>
      <c r="L6" s="711"/>
      <c r="M6" s="712"/>
    </row>
    <row r="7" spans="1:14" ht="30" customHeight="1" x14ac:dyDescent="0.3">
      <c r="A7" s="305">
        <v>7</v>
      </c>
      <c r="B7" s="314"/>
      <c r="C7" s="280" t="s">
        <v>92</v>
      </c>
      <c r="D7" s="281"/>
      <c r="E7" s="281"/>
      <c r="F7" s="281"/>
      <c r="G7" s="295"/>
      <c r="H7" s="295"/>
      <c r="I7" s="295"/>
      <c r="J7" s="295"/>
      <c r="K7" s="295"/>
      <c r="L7" s="674" t="s">
        <v>4</v>
      </c>
      <c r="M7" s="648"/>
    </row>
    <row r="8" spans="1:14" ht="19.5" customHeight="1" x14ac:dyDescent="0.2">
      <c r="A8" s="305">
        <v>8</v>
      </c>
      <c r="B8" s="314"/>
      <c r="C8" s="295"/>
      <c r="D8" s="295"/>
      <c r="E8" s="675" t="s">
        <v>18</v>
      </c>
      <c r="F8" s="675"/>
      <c r="G8" s="295"/>
      <c r="H8" s="295"/>
      <c r="I8" s="295"/>
      <c r="J8" s="295"/>
      <c r="K8" s="295"/>
      <c r="L8" s="295"/>
      <c r="M8" s="648"/>
    </row>
    <row r="9" spans="1:14" ht="15" customHeight="1" x14ac:dyDescent="0.2">
      <c r="A9" s="305">
        <v>9</v>
      </c>
      <c r="B9" s="314"/>
      <c r="C9" s="295"/>
      <c r="D9" s="295"/>
      <c r="E9" s="295"/>
      <c r="F9" s="295" t="s">
        <v>81</v>
      </c>
      <c r="G9" s="295"/>
      <c r="H9" s="295"/>
      <c r="I9" s="295"/>
      <c r="J9" s="295"/>
      <c r="K9" s="295"/>
      <c r="L9" s="747">
        <v>118556</v>
      </c>
      <c r="M9" s="648"/>
    </row>
    <row r="10" spans="1:14" ht="15" customHeight="1" x14ac:dyDescent="0.2">
      <c r="A10" s="305">
        <v>10</v>
      </c>
      <c r="B10" s="314"/>
      <c r="C10" s="295"/>
      <c r="D10" s="650" t="s">
        <v>6</v>
      </c>
      <c r="E10" s="295"/>
      <c r="F10" s="295" t="s">
        <v>85</v>
      </c>
      <c r="G10" s="295"/>
      <c r="H10" s="295"/>
      <c r="I10" s="295"/>
      <c r="J10" s="295"/>
      <c r="K10" s="295"/>
      <c r="L10" s="747">
        <v>-125</v>
      </c>
      <c r="M10" s="648"/>
    </row>
    <row r="11" spans="1:14" ht="15" customHeight="1" x14ac:dyDescent="0.2">
      <c r="A11" s="305">
        <v>11</v>
      </c>
      <c r="B11" s="314"/>
      <c r="C11" s="295"/>
      <c r="D11" s="650" t="s">
        <v>6</v>
      </c>
      <c r="E11" s="295"/>
      <c r="F11" s="295" t="s">
        <v>86</v>
      </c>
      <c r="G11" s="295"/>
      <c r="H11" s="295"/>
      <c r="I11" s="295"/>
      <c r="J11" s="295"/>
      <c r="K11" s="295"/>
      <c r="L11" s="747">
        <v>0</v>
      </c>
      <c r="M11" s="648"/>
    </row>
    <row r="12" spans="1:14" ht="15" customHeight="1" thickBot="1" x14ac:dyDescent="0.25">
      <c r="A12" s="305">
        <v>12</v>
      </c>
      <c r="B12" s="314"/>
      <c r="C12" s="295"/>
      <c r="D12" s="295"/>
      <c r="E12" s="295"/>
      <c r="F12" s="295"/>
      <c r="G12" s="295"/>
      <c r="H12" s="295"/>
      <c r="I12" s="295"/>
      <c r="J12" s="295"/>
      <c r="K12" s="295"/>
      <c r="L12" s="651"/>
      <c r="M12" s="648"/>
    </row>
    <row r="13" spans="1:14" ht="15" customHeight="1" thickBot="1" x14ac:dyDescent="0.25">
      <c r="A13" s="305">
        <v>13</v>
      </c>
      <c r="B13" s="314"/>
      <c r="C13" s="295"/>
      <c r="D13" s="295"/>
      <c r="E13" s="296" t="s">
        <v>19</v>
      </c>
      <c r="F13" s="295"/>
      <c r="G13" s="295"/>
      <c r="H13" s="295"/>
      <c r="I13" s="295"/>
      <c r="J13" s="295"/>
      <c r="K13" s="295"/>
      <c r="L13" s="269">
        <v>118431</v>
      </c>
      <c r="M13" s="648"/>
      <c r="N13" s="257" t="s">
        <v>99</v>
      </c>
    </row>
    <row r="14" spans="1:14" ht="20.100000000000001" customHeight="1" x14ac:dyDescent="0.2">
      <c r="A14" s="305">
        <v>14</v>
      </c>
      <c r="B14" s="676"/>
      <c r="C14" s="675"/>
      <c r="D14" s="675"/>
      <c r="E14" s="675" t="s">
        <v>15</v>
      </c>
      <c r="F14" s="675"/>
      <c r="G14" s="675"/>
      <c r="H14" s="295"/>
      <c r="I14" s="295"/>
      <c r="J14" s="295"/>
      <c r="K14" s="295"/>
      <c r="L14" s="651"/>
      <c r="M14" s="648"/>
    </row>
    <row r="15" spans="1:14" ht="15" customHeight="1" x14ac:dyDescent="0.2">
      <c r="A15" s="305">
        <v>15</v>
      </c>
      <c r="B15" s="314"/>
      <c r="C15" s="295"/>
      <c r="D15" s="650" t="s">
        <v>9</v>
      </c>
      <c r="E15" s="653"/>
      <c r="F15" s="295" t="s">
        <v>20</v>
      </c>
      <c r="G15" s="295"/>
      <c r="H15" s="295"/>
      <c r="I15" s="295"/>
      <c r="J15" s="295"/>
      <c r="K15" s="295"/>
      <c r="L15" s="747">
        <v>32617</v>
      </c>
      <c r="M15" s="648"/>
      <c r="N15" s="257" t="s">
        <v>99</v>
      </c>
    </row>
    <row r="16" spans="1:14" ht="15" customHeight="1" x14ac:dyDescent="0.2">
      <c r="A16" s="305">
        <v>16</v>
      </c>
      <c r="B16" s="314"/>
      <c r="C16" s="295"/>
      <c r="D16" s="295"/>
      <c r="E16" s="295"/>
      <c r="F16" s="653"/>
      <c r="G16" s="295"/>
      <c r="H16" s="295"/>
      <c r="I16" s="295"/>
      <c r="J16" s="295"/>
      <c r="K16" s="295"/>
      <c r="L16" s="651"/>
      <c r="M16" s="648"/>
    </row>
    <row r="17" spans="1:14" ht="15" customHeight="1" x14ac:dyDescent="0.2">
      <c r="A17" s="305">
        <v>17</v>
      </c>
      <c r="B17" s="314"/>
      <c r="C17" s="295"/>
      <c r="D17" s="650" t="s">
        <v>9</v>
      </c>
      <c r="E17" s="653"/>
      <c r="F17" s="295" t="s">
        <v>168</v>
      </c>
      <c r="G17" s="295"/>
      <c r="H17" s="295"/>
      <c r="I17" s="295"/>
      <c r="J17" s="295"/>
      <c r="K17" s="295"/>
      <c r="L17" s="282">
        <v>2248</v>
      </c>
      <c r="M17" s="648"/>
      <c r="N17" s="257" t="s">
        <v>184</v>
      </c>
    </row>
    <row r="18" spans="1:14" ht="15" customHeight="1" thickBot="1" x14ac:dyDescent="0.25">
      <c r="A18" s="305">
        <v>18</v>
      </c>
      <c r="B18" s="314"/>
      <c r="C18" s="295"/>
      <c r="D18" s="295"/>
      <c r="E18" s="295"/>
      <c r="F18" s="295"/>
      <c r="G18" s="295"/>
      <c r="H18" s="295"/>
      <c r="I18" s="295"/>
      <c r="J18" s="295"/>
      <c r="K18" s="295"/>
      <c r="L18" s="651"/>
      <c r="M18" s="648"/>
    </row>
    <row r="19" spans="1:14" ht="15" customHeight="1" thickBot="1" x14ac:dyDescent="0.25">
      <c r="A19" s="305">
        <v>19</v>
      </c>
      <c r="B19" s="314"/>
      <c r="C19" s="295"/>
      <c r="D19" s="295"/>
      <c r="E19" s="675" t="s">
        <v>8</v>
      </c>
      <c r="F19" s="675"/>
      <c r="G19" s="295"/>
      <c r="H19" s="295"/>
      <c r="I19" s="295"/>
      <c r="J19" s="295"/>
      <c r="K19" s="295"/>
      <c r="L19" s="269">
        <v>83566</v>
      </c>
      <c r="M19" s="648"/>
      <c r="N19" s="257" t="s">
        <v>105</v>
      </c>
    </row>
    <row r="20" spans="1:14" ht="15" customHeight="1" x14ac:dyDescent="0.2">
      <c r="A20" s="305">
        <v>20</v>
      </c>
      <c r="B20" s="314"/>
      <c r="C20" s="295"/>
      <c r="D20" s="295"/>
      <c r="E20" s="295"/>
      <c r="F20" s="295"/>
      <c r="G20" s="295"/>
      <c r="H20" s="295"/>
      <c r="I20" s="295"/>
      <c r="J20" s="295"/>
      <c r="K20" s="295"/>
      <c r="L20" s="651"/>
      <c r="M20" s="648"/>
    </row>
    <row r="21" spans="1:14" ht="15" customHeight="1" x14ac:dyDescent="0.2">
      <c r="A21" s="305">
        <v>21</v>
      </c>
      <c r="B21" s="314"/>
      <c r="C21" s="295"/>
      <c r="D21" s="650" t="s">
        <v>9</v>
      </c>
      <c r="E21" s="653"/>
      <c r="F21" s="295" t="s">
        <v>21</v>
      </c>
      <c r="G21" s="295"/>
      <c r="H21" s="295"/>
      <c r="I21" s="295"/>
      <c r="J21" s="295"/>
      <c r="K21" s="295"/>
      <c r="L21" s="282">
        <v>19464</v>
      </c>
      <c r="M21" s="648"/>
      <c r="N21" s="257" t="s">
        <v>103</v>
      </c>
    </row>
    <row r="22" spans="1:14" ht="15" customHeight="1" x14ac:dyDescent="0.2">
      <c r="A22" s="305">
        <v>22</v>
      </c>
      <c r="B22" s="314"/>
      <c r="C22" s="295"/>
      <c r="D22" s="295"/>
      <c r="E22" s="295"/>
      <c r="F22" s="653"/>
      <c r="G22" s="295"/>
      <c r="H22" s="295"/>
      <c r="I22" s="295"/>
      <c r="J22" s="295"/>
      <c r="K22" s="295"/>
      <c r="L22" s="651"/>
      <c r="M22" s="648"/>
    </row>
    <row r="23" spans="1:14" ht="15" customHeight="1" x14ac:dyDescent="0.2">
      <c r="A23" s="305">
        <v>23</v>
      </c>
      <c r="B23" s="314"/>
      <c r="C23" s="295"/>
      <c r="D23" s="650" t="s">
        <v>6</v>
      </c>
      <c r="E23" s="653"/>
      <c r="F23" s="295" t="s">
        <v>79</v>
      </c>
      <c r="G23" s="295"/>
      <c r="H23" s="295"/>
      <c r="I23" s="295"/>
      <c r="J23" s="295"/>
      <c r="K23" s="295"/>
      <c r="L23" s="282">
        <v>3417.2534246575478</v>
      </c>
      <c r="M23" s="648"/>
      <c r="N23" s="257" t="s">
        <v>103</v>
      </c>
    </row>
    <row r="24" spans="1:14" ht="15" customHeight="1" thickBot="1" x14ac:dyDescent="0.25">
      <c r="A24" s="305">
        <v>24</v>
      </c>
      <c r="B24" s="314"/>
      <c r="C24" s="295"/>
      <c r="D24" s="295"/>
      <c r="E24" s="295"/>
      <c r="F24" s="295"/>
      <c r="G24" s="295"/>
      <c r="H24" s="295"/>
      <c r="I24" s="295"/>
      <c r="J24" s="295"/>
      <c r="K24" s="295"/>
      <c r="L24" s="654"/>
      <c r="M24" s="648"/>
    </row>
    <row r="25" spans="1:14" ht="15" customHeight="1" thickBot="1" x14ac:dyDescent="0.25">
      <c r="A25" s="305">
        <v>25</v>
      </c>
      <c r="B25" s="314"/>
      <c r="C25" s="295"/>
      <c r="D25" s="295"/>
      <c r="E25" s="296" t="s">
        <v>165</v>
      </c>
      <c r="F25" s="296"/>
      <c r="G25" s="295"/>
      <c r="H25" s="295"/>
      <c r="I25" s="295"/>
      <c r="J25" s="295"/>
      <c r="K25" s="295"/>
      <c r="L25" s="269">
        <v>67519.253424657552</v>
      </c>
      <c r="M25" s="648"/>
    </row>
    <row r="26" spans="1:14" ht="15" customHeight="1" x14ac:dyDescent="0.2">
      <c r="A26" s="305">
        <v>26</v>
      </c>
      <c r="B26" s="314"/>
      <c r="C26" s="295"/>
      <c r="D26" s="295"/>
      <c r="E26" s="295"/>
      <c r="F26" s="295"/>
      <c r="G26" s="295"/>
      <c r="H26" s="295"/>
      <c r="I26" s="295"/>
      <c r="J26" s="295"/>
      <c r="K26" s="295"/>
      <c r="L26" s="654"/>
      <c r="M26" s="648"/>
    </row>
    <row r="27" spans="1:14" ht="15" customHeight="1" x14ac:dyDescent="0.2">
      <c r="A27" s="305">
        <v>27</v>
      </c>
      <c r="B27" s="314"/>
      <c r="C27" s="295"/>
      <c r="D27" s="650" t="s">
        <v>9</v>
      </c>
      <c r="E27" s="653"/>
      <c r="F27" s="295" t="s">
        <v>17</v>
      </c>
      <c r="G27" s="295"/>
      <c r="H27" s="295"/>
      <c r="I27" s="295"/>
      <c r="J27" s="295"/>
      <c r="K27" s="295"/>
      <c r="L27" s="282">
        <v>98.891028834520995</v>
      </c>
      <c r="M27" s="648"/>
      <c r="N27" s="257" t="s">
        <v>97</v>
      </c>
    </row>
    <row r="28" spans="1:14" ht="15" customHeight="1" thickBot="1" x14ac:dyDescent="0.25">
      <c r="A28" s="305">
        <v>28</v>
      </c>
      <c r="B28" s="314"/>
      <c r="C28" s="295"/>
      <c r="D28" s="295"/>
      <c r="E28" s="295"/>
      <c r="F28" s="295"/>
      <c r="G28" s="295"/>
      <c r="H28" s="295"/>
      <c r="I28" s="295"/>
      <c r="J28" s="295"/>
      <c r="K28" s="295"/>
      <c r="L28" s="651"/>
      <c r="M28" s="648"/>
    </row>
    <row r="29" spans="1:14" ht="15" customHeight="1" thickBot="1" x14ac:dyDescent="0.25">
      <c r="A29" s="305">
        <v>29</v>
      </c>
      <c r="B29" s="314"/>
      <c r="C29" s="295"/>
      <c r="D29" s="295"/>
      <c r="E29" s="675" t="s">
        <v>22</v>
      </c>
      <c r="F29" s="675"/>
      <c r="G29" s="295"/>
      <c r="H29" s="295"/>
      <c r="I29" s="295"/>
      <c r="J29" s="295"/>
      <c r="K29" s="295"/>
      <c r="L29" s="269">
        <v>67420.362395823031</v>
      </c>
      <c r="M29" s="648"/>
      <c r="N29" s="257" t="s">
        <v>131</v>
      </c>
    </row>
    <row r="30" spans="1:14" ht="15" customHeight="1" x14ac:dyDescent="0.2">
      <c r="A30" s="305">
        <v>30</v>
      </c>
      <c r="B30" s="314"/>
      <c r="C30" s="295"/>
      <c r="D30" s="295"/>
      <c r="E30" s="295"/>
      <c r="F30" s="295"/>
      <c r="G30" s="295"/>
      <c r="H30" s="295"/>
      <c r="I30" s="295"/>
      <c r="J30" s="295"/>
      <c r="K30" s="295"/>
      <c r="L30" s="651"/>
      <c r="M30" s="648"/>
    </row>
    <row r="31" spans="1:14" ht="15" customHeight="1" x14ac:dyDescent="0.2">
      <c r="A31" s="305">
        <v>31</v>
      </c>
      <c r="B31" s="314"/>
      <c r="C31" s="295"/>
      <c r="D31" s="650" t="s">
        <v>9</v>
      </c>
      <c r="E31" s="295"/>
      <c r="F31" s="295" t="s">
        <v>10</v>
      </c>
      <c r="G31" s="295"/>
      <c r="H31" s="295"/>
      <c r="I31" s="295"/>
      <c r="J31" s="295"/>
      <c r="K31" s="295"/>
      <c r="L31" s="282">
        <v>16247.88877516184</v>
      </c>
      <c r="M31" s="648"/>
      <c r="N31" s="257" t="s">
        <v>185</v>
      </c>
    </row>
    <row r="32" spans="1:14" ht="15" customHeight="1" thickBot="1" x14ac:dyDescent="0.25">
      <c r="A32" s="305">
        <v>32</v>
      </c>
      <c r="B32" s="314"/>
      <c r="C32" s="295"/>
      <c r="D32" s="295"/>
      <c r="E32" s="295"/>
      <c r="F32" s="295"/>
      <c r="G32" s="295"/>
      <c r="H32" s="295"/>
      <c r="I32" s="295"/>
      <c r="J32" s="295"/>
      <c r="K32" s="295"/>
      <c r="L32" s="651"/>
      <c r="M32" s="648"/>
    </row>
    <row r="33" spans="1:14" ht="15" customHeight="1" thickBot="1" x14ac:dyDescent="0.25">
      <c r="A33" s="305">
        <v>33</v>
      </c>
      <c r="B33" s="314"/>
      <c r="C33" s="295"/>
      <c r="D33" s="295"/>
      <c r="E33" s="675" t="s">
        <v>167</v>
      </c>
      <c r="F33" s="675"/>
      <c r="G33" s="295"/>
      <c r="H33" s="295"/>
      <c r="I33" s="295"/>
      <c r="J33" s="295"/>
      <c r="K33" s="295"/>
      <c r="L33" s="283">
        <v>51172.473620661192</v>
      </c>
      <c r="M33" s="648"/>
      <c r="N33" s="257" t="s">
        <v>99</v>
      </c>
    </row>
    <row r="34" spans="1:14" ht="15" customHeight="1" x14ac:dyDescent="0.2">
      <c r="A34" s="305">
        <v>34</v>
      </c>
      <c r="B34" s="314"/>
      <c r="C34" s="295"/>
      <c r="D34" s="295"/>
      <c r="E34" s="675"/>
      <c r="F34" s="675"/>
      <c r="G34" s="295"/>
      <c r="H34" s="295"/>
      <c r="I34" s="295"/>
      <c r="J34" s="295"/>
      <c r="K34" s="295"/>
      <c r="L34" s="284"/>
      <c r="M34" s="648"/>
    </row>
    <row r="35" spans="1:14" s="474" customFormat="1" ht="30" customHeight="1" x14ac:dyDescent="0.3">
      <c r="A35" s="305">
        <v>41</v>
      </c>
      <c r="B35" s="296"/>
      <c r="C35" s="280" t="s">
        <v>393</v>
      </c>
      <c r="D35" s="281"/>
      <c r="E35" s="296"/>
      <c r="F35" s="281"/>
      <c r="G35" s="296"/>
      <c r="H35" s="296"/>
      <c r="I35" s="296"/>
      <c r="J35" s="296"/>
      <c r="K35" s="674"/>
      <c r="L35" s="674" t="s">
        <v>4</v>
      </c>
      <c r="M35" s="677"/>
      <c r="N35" s="473"/>
    </row>
    <row r="36" spans="1:14" ht="15" customHeight="1" x14ac:dyDescent="0.2">
      <c r="A36" s="305">
        <v>42</v>
      </c>
      <c r="B36" s="295"/>
      <c r="C36" s="295"/>
      <c r="D36" s="295"/>
      <c r="E36" s="261" t="s">
        <v>394</v>
      </c>
      <c r="F36" s="261"/>
      <c r="G36" s="259"/>
      <c r="H36" s="259"/>
      <c r="I36" s="295"/>
      <c r="J36" s="295"/>
      <c r="K36" s="295"/>
      <c r="L36" s="295"/>
      <c r="M36" s="648"/>
    </row>
    <row r="37" spans="1:14" ht="15" customHeight="1" x14ac:dyDescent="0.2">
      <c r="A37" s="305">
        <v>43</v>
      </c>
      <c r="B37" s="295"/>
      <c r="C37" s="295"/>
      <c r="D37" s="295"/>
      <c r="E37" s="295"/>
      <c r="F37" s="259" t="s">
        <v>323</v>
      </c>
      <c r="G37" s="259"/>
      <c r="H37" s="259"/>
      <c r="I37" s="295"/>
      <c r="J37" s="295"/>
      <c r="K37" s="747">
        <v>857</v>
      </c>
      <c r="L37" s="295"/>
      <c r="M37" s="648"/>
    </row>
    <row r="38" spans="1:14" ht="15" customHeight="1" x14ac:dyDescent="0.2">
      <c r="A38" s="305">
        <v>44</v>
      </c>
      <c r="B38" s="295"/>
      <c r="C38" s="295"/>
      <c r="D38" s="295"/>
      <c r="E38" s="295"/>
      <c r="F38" s="259" t="s">
        <v>324</v>
      </c>
      <c r="G38" s="259"/>
      <c r="H38" s="259"/>
      <c r="I38" s="295"/>
      <c r="J38" s="295"/>
      <c r="K38" s="749">
        <v>616</v>
      </c>
      <c r="L38" s="295"/>
      <c r="M38" s="648"/>
    </row>
    <row r="39" spans="1:14" ht="15" customHeight="1" x14ac:dyDescent="0.2">
      <c r="A39" s="305">
        <v>45</v>
      </c>
      <c r="B39" s="295"/>
      <c r="C39" s="295"/>
      <c r="D39" s="295"/>
      <c r="E39" s="295"/>
      <c r="F39" s="259" t="s">
        <v>395</v>
      </c>
      <c r="G39" s="259"/>
      <c r="H39" s="259"/>
      <c r="I39" s="295"/>
      <c r="J39" s="295"/>
      <c r="K39" s="749">
        <v>14</v>
      </c>
      <c r="L39" s="295"/>
      <c r="M39" s="648"/>
    </row>
    <row r="40" spans="1:14" ht="15" customHeight="1" x14ac:dyDescent="0.2">
      <c r="A40" s="305">
        <v>46</v>
      </c>
      <c r="B40" s="295"/>
      <c r="C40" s="295"/>
      <c r="D40" s="295"/>
      <c r="E40" s="475" t="s">
        <v>396</v>
      </c>
      <c r="F40" s="475"/>
      <c r="G40" s="476"/>
      <c r="H40" s="476"/>
      <c r="I40" s="295"/>
      <c r="J40" s="295"/>
      <c r="K40" s="295"/>
      <c r="L40" s="295"/>
      <c r="M40" s="648"/>
    </row>
    <row r="41" spans="1:14" ht="15" customHeight="1" x14ac:dyDescent="0.2">
      <c r="A41" s="305">
        <v>47</v>
      </c>
      <c r="B41" s="295"/>
      <c r="C41" s="295"/>
      <c r="D41" s="295"/>
      <c r="E41" s="295"/>
      <c r="F41" s="259" t="s">
        <v>343</v>
      </c>
      <c r="G41" s="259"/>
      <c r="H41" s="259"/>
      <c r="I41" s="295"/>
      <c r="J41" s="295"/>
      <c r="K41" s="747">
        <v>0</v>
      </c>
      <c r="L41" s="295"/>
      <c r="M41" s="648"/>
    </row>
    <row r="42" spans="1:14" ht="15" customHeight="1" x14ac:dyDescent="0.2">
      <c r="A42" s="305">
        <v>48</v>
      </c>
      <c r="B42" s="295"/>
      <c r="C42" s="295"/>
      <c r="D42" s="295"/>
      <c r="E42" s="295"/>
      <c r="F42" s="259" t="s">
        <v>363</v>
      </c>
      <c r="G42" s="259"/>
      <c r="H42" s="259"/>
      <c r="I42" s="295"/>
      <c r="J42" s="295"/>
      <c r="K42" s="747">
        <v>761</v>
      </c>
      <c r="L42" s="295"/>
      <c r="M42" s="648"/>
    </row>
    <row r="43" spans="1:14" ht="15" customHeight="1" x14ac:dyDescent="0.2">
      <c r="A43" s="305">
        <v>49</v>
      </c>
      <c r="B43" s="295"/>
      <c r="C43" s="295"/>
      <c r="D43" s="295"/>
      <c r="E43" s="295"/>
      <c r="F43" s="259" t="s">
        <v>397</v>
      </c>
      <c r="G43" s="259"/>
      <c r="H43" s="259"/>
      <c r="I43" s="295"/>
      <c r="J43" s="295"/>
      <c r="K43" s="747">
        <v>0</v>
      </c>
      <c r="L43" s="295"/>
      <c r="M43" s="648"/>
    </row>
    <row r="44" spans="1:14" ht="15" customHeight="1" thickBot="1" x14ac:dyDescent="0.25">
      <c r="A44" s="305">
        <v>50</v>
      </c>
      <c r="B44" s="295"/>
      <c r="C44" s="295"/>
      <c r="D44" s="295"/>
      <c r="E44" s="295"/>
      <c r="F44" s="259" t="s">
        <v>398</v>
      </c>
      <c r="G44" s="259"/>
      <c r="H44" s="259"/>
      <c r="I44" s="295"/>
      <c r="J44" s="295"/>
      <c r="K44" s="747">
        <v>0</v>
      </c>
      <c r="L44" s="295"/>
      <c r="M44" s="648"/>
    </row>
    <row r="45" spans="1:14" ht="15" customHeight="1" thickBot="1" x14ac:dyDescent="0.25">
      <c r="A45" s="305">
        <v>51</v>
      </c>
      <c r="B45" s="295"/>
      <c r="C45" s="295"/>
      <c r="D45" s="295"/>
      <c r="E45" s="296" t="s">
        <v>168</v>
      </c>
      <c r="F45" s="296"/>
      <c r="G45" s="296"/>
      <c r="H45" s="295"/>
      <c r="I45" s="295"/>
      <c r="J45" s="295"/>
      <c r="K45" s="295"/>
      <c r="L45" s="269">
        <v>2248</v>
      </c>
      <c r="M45" s="648"/>
    </row>
    <row r="46" spans="1:14" ht="15" customHeight="1" x14ac:dyDescent="0.2">
      <c r="A46" s="305">
        <v>52</v>
      </c>
      <c r="B46" s="295"/>
      <c r="C46" s="295"/>
      <c r="D46" s="295"/>
      <c r="E46" s="295"/>
      <c r="F46" s="295"/>
      <c r="G46" s="295"/>
      <c r="H46" s="295"/>
      <c r="I46" s="295"/>
      <c r="J46" s="295"/>
      <c r="K46" s="295"/>
      <c r="L46" s="295"/>
      <c r="M46" s="648"/>
    </row>
    <row r="47" spans="1:14" s="474" customFormat="1" ht="30" customHeight="1" x14ac:dyDescent="0.3">
      <c r="A47" s="305">
        <v>53</v>
      </c>
      <c r="B47" s="296"/>
      <c r="C47" s="280" t="s">
        <v>330</v>
      </c>
      <c r="D47" s="281"/>
      <c r="E47" s="296"/>
      <c r="F47" s="281"/>
      <c r="G47" s="296"/>
      <c r="H47" s="296"/>
      <c r="I47" s="296"/>
      <c r="J47" s="296"/>
      <c r="K47" s="809" t="s">
        <v>4</v>
      </c>
      <c r="L47" s="809"/>
      <c r="M47" s="677"/>
      <c r="N47" s="473"/>
    </row>
    <row r="48" spans="1:14" ht="15" customHeight="1" x14ac:dyDescent="0.2">
      <c r="A48" s="305">
        <v>54</v>
      </c>
      <c r="B48" s="295"/>
      <c r="C48" s="295"/>
      <c r="D48" s="295"/>
      <c r="E48" s="295"/>
      <c r="F48" s="295"/>
      <c r="G48" s="295"/>
      <c r="H48" s="295"/>
      <c r="I48" s="295"/>
      <c r="J48" s="295"/>
      <c r="K48" s="674" t="s">
        <v>331</v>
      </c>
      <c r="L48" s="674" t="s">
        <v>332</v>
      </c>
      <c r="M48" s="648"/>
    </row>
    <row r="49" spans="1:13" ht="15" customHeight="1" x14ac:dyDescent="0.2">
      <c r="A49" s="305">
        <v>55</v>
      </c>
      <c r="B49" s="295"/>
      <c r="C49" s="295"/>
      <c r="D49" s="295"/>
      <c r="E49" s="295"/>
      <c r="F49" s="295"/>
      <c r="G49" s="295"/>
      <c r="H49" s="295"/>
      <c r="I49" s="295"/>
      <c r="J49" s="295"/>
      <c r="K49" s="678">
        <v>41090</v>
      </c>
      <c r="L49" s="678">
        <v>41455</v>
      </c>
      <c r="M49" s="648"/>
    </row>
    <row r="50" spans="1:13" ht="15" customHeight="1" x14ac:dyDescent="0.2">
      <c r="A50" s="305">
        <v>56</v>
      </c>
      <c r="B50" s="295"/>
      <c r="C50" s="295"/>
      <c r="D50" s="295"/>
      <c r="E50" s="295"/>
      <c r="F50" s="259" t="s">
        <v>333</v>
      </c>
      <c r="G50" s="259"/>
      <c r="H50" s="295"/>
      <c r="I50" s="295"/>
      <c r="J50" s="295"/>
      <c r="K50" s="747">
        <v>0</v>
      </c>
      <c r="L50" s="747">
        <v>0</v>
      </c>
      <c r="M50" s="648"/>
    </row>
    <row r="51" spans="1:13" ht="15" customHeight="1" x14ac:dyDescent="0.2">
      <c r="A51" s="305">
        <v>57</v>
      </c>
      <c r="B51" s="295"/>
      <c r="C51" s="295"/>
      <c r="D51" s="295"/>
      <c r="E51" s="295"/>
      <c r="F51" s="259" t="s">
        <v>334</v>
      </c>
      <c r="G51" s="259"/>
      <c r="H51" s="295"/>
      <c r="I51" s="295"/>
      <c r="J51" s="295"/>
      <c r="K51" s="747">
        <v>0</v>
      </c>
      <c r="L51" s="747">
        <v>0</v>
      </c>
      <c r="M51" s="648"/>
    </row>
    <row r="52" spans="1:13" ht="15" customHeight="1" x14ac:dyDescent="0.2">
      <c r="A52" s="305">
        <v>58</v>
      </c>
      <c r="B52" s="295"/>
      <c r="C52" s="295"/>
      <c r="D52" s="295"/>
      <c r="E52" s="295"/>
      <c r="F52" s="295"/>
      <c r="G52" s="295"/>
      <c r="H52" s="295"/>
      <c r="I52" s="295"/>
      <c r="J52" s="295"/>
      <c r="K52" s="295"/>
      <c r="L52" s="295"/>
      <c r="M52" s="648"/>
    </row>
    <row r="53" spans="1:13" ht="15" customHeight="1" x14ac:dyDescent="0.2">
      <c r="A53" s="305">
        <v>59</v>
      </c>
      <c r="B53" s="295"/>
      <c r="C53" s="295"/>
      <c r="D53" s="295"/>
      <c r="E53" s="295"/>
      <c r="F53" s="259" t="s">
        <v>335</v>
      </c>
      <c r="G53" s="259"/>
      <c r="H53" s="295"/>
      <c r="I53" s="295"/>
      <c r="J53" s="295"/>
      <c r="K53" s="295"/>
      <c r="L53" s="747">
        <v>0</v>
      </c>
      <c r="M53" s="648"/>
    </row>
    <row r="54" spans="1:13" ht="15" customHeight="1" x14ac:dyDescent="0.2">
      <c r="A54" s="305">
        <v>60</v>
      </c>
      <c r="B54" s="295"/>
      <c r="C54" s="295"/>
      <c r="D54" s="295"/>
      <c r="E54" s="295"/>
      <c r="F54" s="295"/>
      <c r="G54" s="295"/>
      <c r="H54" s="295"/>
      <c r="I54" s="295"/>
      <c r="J54" s="295"/>
      <c r="K54" s="295"/>
      <c r="L54" s="295"/>
      <c r="M54" s="648"/>
    </row>
    <row r="55" spans="1:13" ht="49.5" customHeight="1" x14ac:dyDescent="0.2">
      <c r="A55" s="305">
        <v>61</v>
      </c>
      <c r="B55" s="295"/>
      <c r="C55" s="295"/>
      <c r="D55" s="295"/>
      <c r="E55" s="295"/>
      <c r="F55" s="295"/>
      <c r="G55" s="295"/>
      <c r="H55" s="295"/>
      <c r="I55" s="295"/>
      <c r="J55" s="295"/>
      <c r="K55" s="679" t="s">
        <v>336</v>
      </c>
      <c r="L55" s="679" t="s">
        <v>337</v>
      </c>
      <c r="M55" s="648"/>
    </row>
    <row r="56" spans="1:13" ht="15" customHeight="1" x14ac:dyDescent="0.2">
      <c r="A56" s="305">
        <v>62</v>
      </c>
      <c r="B56" s="295"/>
      <c r="C56" s="295"/>
      <c r="D56" s="295"/>
      <c r="E56" s="295"/>
      <c r="F56" s="259" t="s">
        <v>338</v>
      </c>
      <c r="G56" s="680">
        <v>39629</v>
      </c>
      <c r="H56" s="680"/>
      <c r="I56" s="295"/>
      <c r="J56" s="295"/>
      <c r="K56" s="747">
        <v>0</v>
      </c>
      <c r="L56" s="747">
        <v>0</v>
      </c>
      <c r="M56" s="648"/>
    </row>
    <row r="57" spans="1:13" ht="15" customHeight="1" x14ac:dyDescent="0.2">
      <c r="A57" s="305">
        <v>63</v>
      </c>
      <c r="B57" s="295"/>
      <c r="C57" s="295"/>
      <c r="D57" s="295"/>
      <c r="E57" s="295"/>
      <c r="F57" s="259" t="s">
        <v>339</v>
      </c>
      <c r="G57" s="680">
        <v>39994</v>
      </c>
      <c r="H57" s="680"/>
      <c r="I57" s="295"/>
      <c r="J57" s="295"/>
      <c r="K57" s="747">
        <v>0</v>
      </c>
      <c r="L57" s="747">
        <v>0</v>
      </c>
      <c r="M57" s="648"/>
    </row>
    <row r="58" spans="1:13" ht="15" customHeight="1" x14ac:dyDescent="0.2">
      <c r="A58" s="305">
        <v>64</v>
      </c>
      <c r="B58" s="295"/>
      <c r="C58" s="295"/>
      <c r="D58" s="295"/>
      <c r="E58" s="295"/>
      <c r="F58" s="259" t="s">
        <v>340</v>
      </c>
      <c r="G58" s="680">
        <v>40359</v>
      </c>
      <c r="H58" s="680"/>
      <c r="I58" s="295"/>
      <c r="J58" s="295"/>
      <c r="K58" s="747">
        <v>0</v>
      </c>
      <c r="L58" s="747">
        <v>0</v>
      </c>
      <c r="M58" s="648"/>
    </row>
    <row r="59" spans="1:13" ht="15" customHeight="1" x14ac:dyDescent="0.2">
      <c r="A59" s="305">
        <v>65</v>
      </c>
      <c r="B59" s="295"/>
      <c r="C59" s="295"/>
      <c r="D59" s="295"/>
      <c r="E59" s="295"/>
      <c r="F59" s="259" t="s">
        <v>341</v>
      </c>
      <c r="G59" s="680">
        <v>40724</v>
      </c>
      <c r="H59" s="680"/>
      <c r="I59" s="295"/>
      <c r="J59" s="295"/>
      <c r="K59" s="747">
        <v>0</v>
      </c>
      <c r="L59" s="747">
        <v>0</v>
      </c>
      <c r="M59" s="648"/>
    </row>
    <row r="60" spans="1:13" ht="15" customHeight="1" thickBot="1" x14ac:dyDescent="0.25">
      <c r="A60" s="305">
        <v>66</v>
      </c>
      <c r="B60" s="295"/>
      <c r="C60" s="295"/>
      <c r="D60" s="295"/>
      <c r="E60" s="295"/>
      <c r="F60" s="259" t="s">
        <v>331</v>
      </c>
      <c r="G60" s="680">
        <v>41090</v>
      </c>
      <c r="H60" s="680"/>
      <c r="I60" s="295"/>
      <c r="J60" s="295"/>
      <c r="K60" s="747">
        <v>0</v>
      </c>
      <c r="L60" s="747">
        <v>0</v>
      </c>
      <c r="M60" s="648"/>
    </row>
    <row r="61" spans="1:13" ht="15" customHeight="1" thickBot="1" x14ac:dyDescent="0.25">
      <c r="A61" s="305">
        <v>67</v>
      </c>
      <c r="B61" s="295"/>
      <c r="C61" s="295"/>
      <c r="D61" s="295"/>
      <c r="E61" s="296" t="s">
        <v>342</v>
      </c>
      <c r="F61" s="296"/>
      <c r="G61" s="295"/>
      <c r="H61" s="295"/>
      <c r="I61" s="295"/>
      <c r="J61" s="295"/>
      <c r="K61" s="295"/>
      <c r="L61" s="269">
        <v>0</v>
      </c>
      <c r="M61" s="648"/>
    </row>
    <row r="62" spans="1:13" ht="15" customHeight="1" thickBot="1" x14ac:dyDescent="0.25">
      <c r="A62" s="305">
        <v>68</v>
      </c>
      <c r="B62" s="295"/>
      <c r="C62" s="295"/>
      <c r="D62" s="295"/>
      <c r="E62" s="295"/>
      <c r="F62" s="295"/>
      <c r="G62" s="295"/>
      <c r="H62" s="295"/>
      <c r="I62" s="295"/>
      <c r="J62" s="295"/>
      <c r="K62" s="295"/>
      <c r="L62" s="295"/>
      <c r="M62" s="648"/>
    </row>
    <row r="63" spans="1:13" ht="15" customHeight="1" thickBot="1" x14ac:dyDescent="0.25">
      <c r="A63" s="305">
        <v>69</v>
      </c>
      <c r="B63" s="295"/>
      <c r="C63" s="295"/>
      <c r="D63" s="295"/>
      <c r="E63" s="296" t="s">
        <v>343</v>
      </c>
      <c r="F63" s="296"/>
      <c r="G63" s="295"/>
      <c r="H63" s="295"/>
      <c r="I63" s="295"/>
      <c r="J63" s="295"/>
      <c r="K63" s="295"/>
      <c r="L63" s="269">
        <v>0</v>
      </c>
      <c r="M63" s="648"/>
    </row>
    <row r="64" spans="1:13" ht="30" customHeight="1" x14ac:dyDescent="0.3">
      <c r="A64" s="305">
        <v>70</v>
      </c>
      <c r="B64" s="295"/>
      <c r="C64" s="280" t="s">
        <v>364</v>
      </c>
      <c r="D64" s="281"/>
      <c r="E64" s="295"/>
      <c r="F64" s="281"/>
      <c r="G64" s="295"/>
      <c r="H64" s="295"/>
      <c r="I64" s="295"/>
      <c r="J64" s="295"/>
      <c r="K64" s="295"/>
      <c r="L64" s="295"/>
      <c r="M64" s="648"/>
    </row>
    <row r="65" spans="1:13" ht="15" customHeight="1" x14ac:dyDescent="0.2">
      <c r="A65" s="305">
        <v>71</v>
      </c>
      <c r="B65" s="295"/>
      <c r="C65" s="295"/>
      <c r="D65" s="295"/>
      <c r="E65" s="403"/>
      <c r="F65" s="681" t="s">
        <v>399</v>
      </c>
      <c r="G65" s="403"/>
      <c r="H65" s="295"/>
      <c r="I65" s="295"/>
      <c r="J65" s="295"/>
      <c r="K65" s="295"/>
      <c r="L65" s="747">
        <v>0</v>
      </c>
      <c r="M65" s="648"/>
    </row>
    <row r="66" spans="1:13" ht="30.75" customHeight="1" x14ac:dyDescent="0.2">
      <c r="A66" s="305">
        <v>72</v>
      </c>
      <c r="B66" s="295"/>
      <c r="C66" s="295"/>
      <c r="D66" s="295"/>
      <c r="E66" s="295"/>
      <c r="F66" s="810" t="s">
        <v>365</v>
      </c>
      <c r="G66" s="810"/>
      <c r="H66" s="810"/>
      <c r="I66" s="810"/>
      <c r="J66" s="810"/>
      <c r="K66" s="810"/>
      <c r="L66" s="810"/>
      <c r="M66" s="648"/>
    </row>
    <row r="67" spans="1:13" ht="30" customHeight="1" x14ac:dyDescent="0.3">
      <c r="A67" s="305">
        <v>73</v>
      </c>
      <c r="B67" s="295"/>
      <c r="C67" s="280" t="s">
        <v>347</v>
      </c>
      <c r="D67" s="281"/>
      <c r="E67" s="295"/>
      <c r="F67" s="281"/>
      <c r="G67" s="295"/>
      <c r="H67" s="295"/>
      <c r="I67" s="295"/>
      <c r="J67" s="295"/>
      <c r="K67" s="295"/>
      <c r="L67" s="295"/>
      <c r="M67" s="648"/>
    </row>
    <row r="68" spans="1:13" ht="15" customHeight="1" x14ac:dyDescent="0.2">
      <c r="A68" s="305">
        <v>74</v>
      </c>
      <c r="B68" s="295"/>
      <c r="C68" s="295"/>
      <c r="D68" s="295"/>
      <c r="E68" s="295"/>
      <c r="F68" s="681" t="s">
        <v>348</v>
      </c>
      <c r="G68" s="403"/>
      <c r="H68" s="295"/>
      <c r="I68" s="295"/>
      <c r="J68" s="295"/>
      <c r="K68" s="747">
        <v>0</v>
      </c>
      <c r="L68" s="295"/>
      <c r="M68" s="648"/>
    </row>
    <row r="69" spans="1:13" ht="15" customHeight="1" x14ac:dyDescent="0.2">
      <c r="A69" s="671"/>
      <c r="B69" s="672"/>
      <c r="C69" s="672"/>
      <c r="D69" s="672"/>
      <c r="E69" s="672"/>
      <c r="F69" s="672"/>
      <c r="G69" s="672"/>
      <c r="H69" s="672"/>
      <c r="I69" s="672"/>
      <c r="J69" s="672"/>
      <c r="K69" s="672"/>
      <c r="L69" s="672"/>
      <c r="M69" s="673"/>
    </row>
  </sheetData>
  <mergeCells count="5">
    <mergeCell ref="J2:L2"/>
    <mergeCell ref="J3:L3"/>
    <mergeCell ref="A5:K5"/>
    <mergeCell ref="K47:L47"/>
    <mergeCell ref="F66:L66"/>
  </mergeCells>
  <printOptions headings="1"/>
  <pageMargins left="0.70866141732283472" right="0.70866141732283472" top="0.74803149606299213" bottom="0.74803149606299213" header="0.31496062992125984" footer="0.31496062992125984"/>
  <pageSetup paperSize="9" scale="53" fitToHeight="0" orientation="portrait" r:id="rId1"/>
  <headerFooter>
    <oddHeader>&amp;CCommerce Commission Information Disclosure Template</oddHeader>
    <oddFooter>&amp;L&amp;F&amp;C&amp;A&amp;R&amp;P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9CCFF"/>
    <pageSetUpPr fitToPage="1"/>
  </sheetPr>
  <dimension ref="A1:N69"/>
  <sheetViews>
    <sheetView showGridLines="0" view="pageBreakPreview" zoomScaleNormal="100" zoomScaleSheetLayoutView="100" workbookViewId="0"/>
  </sheetViews>
  <sheetFormatPr defaultRowHeight="12.75" x14ac:dyDescent="0.2"/>
  <cols>
    <col min="1" max="1" width="4" style="275" customWidth="1"/>
    <col min="2" max="3" width="3.140625" style="275" customWidth="1"/>
    <col min="4" max="4" width="2.28515625" style="275" customWidth="1"/>
    <col min="5" max="5" width="1.7109375" style="275" customWidth="1"/>
    <col min="6" max="6" width="17.42578125" style="275" customWidth="1"/>
    <col min="7" max="7" width="15.5703125" style="275" customWidth="1"/>
    <col min="8" max="8" width="42.85546875" style="275" customWidth="1"/>
    <col min="9" max="9" width="19" style="275" customWidth="1"/>
    <col min="10" max="12" width="16.140625" style="275" customWidth="1"/>
    <col min="13" max="13" width="2.7109375" style="275" customWidth="1"/>
    <col min="14" max="14" width="17.5703125" style="257" customWidth="1"/>
    <col min="15" max="16384" width="9.140625" style="275"/>
  </cols>
  <sheetData>
    <row r="1" spans="1:14" x14ac:dyDescent="0.2">
      <c r="A1" s="707"/>
      <c r="B1" s="708"/>
      <c r="C1" s="708"/>
      <c r="D1" s="708"/>
      <c r="E1" s="708"/>
      <c r="F1" s="708"/>
      <c r="G1" s="708"/>
      <c r="H1" s="708"/>
      <c r="I1" s="708"/>
      <c r="J1" s="708"/>
      <c r="K1" s="708"/>
      <c r="L1" s="708"/>
      <c r="M1" s="709"/>
    </row>
    <row r="2" spans="1:14" ht="18" customHeight="1" x14ac:dyDescent="0.3">
      <c r="A2" s="710"/>
      <c r="B2" s="711"/>
      <c r="C2" s="711"/>
      <c r="D2" s="711"/>
      <c r="E2" s="711"/>
      <c r="F2" s="711"/>
      <c r="G2" s="711"/>
      <c r="H2" s="711"/>
      <c r="I2" s="253" t="s">
        <v>2</v>
      </c>
      <c r="J2" s="801" t="s">
        <v>392</v>
      </c>
      <c r="K2" s="801"/>
      <c r="L2" s="801"/>
      <c r="M2" s="712"/>
    </row>
    <row r="3" spans="1:14" ht="18" customHeight="1" x14ac:dyDescent="0.25">
      <c r="A3" s="710"/>
      <c r="B3" s="711"/>
      <c r="C3" s="711"/>
      <c r="D3" s="711"/>
      <c r="E3" s="711"/>
      <c r="F3" s="711"/>
      <c r="G3" s="711"/>
      <c r="H3" s="711"/>
      <c r="I3" s="253" t="s">
        <v>0</v>
      </c>
      <c r="J3" s="802">
        <v>41820</v>
      </c>
      <c r="K3" s="802"/>
      <c r="L3" s="802"/>
      <c r="M3" s="712"/>
    </row>
    <row r="4" spans="1:14" ht="21" customHeight="1" x14ac:dyDescent="0.35">
      <c r="A4" s="277" t="s">
        <v>91</v>
      </c>
      <c r="B4" s="711"/>
      <c r="C4" s="711"/>
      <c r="D4" s="711"/>
      <c r="E4" s="711"/>
      <c r="F4" s="711"/>
      <c r="G4" s="711"/>
      <c r="H4" s="711"/>
      <c r="I4" s="711"/>
      <c r="J4" s="711"/>
      <c r="K4" s="711"/>
      <c r="L4" s="711"/>
      <c r="M4" s="712"/>
    </row>
    <row r="5" spans="1:14" s="279" customFormat="1" ht="66.75" customHeight="1" x14ac:dyDescent="0.2">
      <c r="A5" s="806" t="s">
        <v>183</v>
      </c>
      <c r="B5" s="804"/>
      <c r="C5" s="804"/>
      <c r="D5" s="804"/>
      <c r="E5" s="804"/>
      <c r="F5" s="804"/>
      <c r="G5" s="804"/>
      <c r="H5" s="804"/>
      <c r="I5" s="804"/>
      <c r="J5" s="804"/>
      <c r="K5" s="804"/>
      <c r="L5" s="717"/>
      <c r="M5" s="714"/>
      <c r="N5" s="278"/>
    </row>
    <row r="6" spans="1:14" x14ac:dyDescent="0.2">
      <c r="A6" s="255" t="s">
        <v>107</v>
      </c>
      <c r="B6" s="715"/>
      <c r="C6" s="715"/>
      <c r="D6" s="715"/>
      <c r="E6" s="715"/>
      <c r="F6" s="715"/>
      <c r="G6" s="711"/>
      <c r="H6" s="711"/>
      <c r="I6" s="711"/>
      <c r="J6" s="711"/>
      <c r="K6" s="711"/>
      <c r="L6" s="711"/>
      <c r="M6" s="712"/>
    </row>
    <row r="7" spans="1:14" ht="30" customHeight="1" x14ac:dyDescent="0.3">
      <c r="A7" s="305">
        <v>7</v>
      </c>
      <c r="B7" s="314"/>
      <c r="C7" s="280" t="s">
        <v>92</v>
      </c>
      <c r="D7" s="281"/>
      <c r="E7" s="281"/>
      <c r="F7" s="281"/>
      <c r="G7" s="295"/>
      <c r="H7" s="295"/>
      <c r="I7" s="295"/>
      <c r="J7" s="295"/>
      <c r="K7" s="295"/>
      <c r="L7" s="647" t="s">
        <v>4</v>
      </c>
      <c r="M7" s="648"/>
    </row>
    <row r="8" spans="1:14" ht="19.5" customHeight="1" x14ac:dyDescent="0.2">
      <c r="A8" s="305">
        <v>8</v>
      </c>
      <c r="B8" s="314"/>
      <c r="C8" s="295"/>
      <c r="D8" s="295"/>
      <c r="E8" s="649" t="s">
        <v>18</v>
      </c>
      <c r="F8" s="649"/>
      <c r="G8" s="295"/>
      <c r="H8" s="295"/>
      <c r="I8" s="295"/>
      <c r="J8" s="295"/>
      <c r="K8" s="295"/>
      <c r="L8" s="295"/>
      <c r="M8" s="648"/>
    </row>
    <row r="9" spans="1:14" ht="15" customHeight="1" x14ac:dyDescent="0.2">
      <c r="A9" s="305">
        <v>9</v>
      </c>
      <c r="B9" s="314"/>
      <c r="C9" s="295"/>
      <c r="D9" s="295"/>
      <c r="E9" s="295"/>
      <c r="F9" s="295" t="s">
        <v>81</v>
      </c>
      <c r="G9" s="295"/>
      <c r="H9" s="295"/>
      <c r="I9" s="295"/>
      <c r="J9" s="295"/>
      <c r="K9" s="295"/>
      <c r="L9" s="282">
        <v>88322</v>
      </c>
      <c r="M9" s="648"/>
      <c r="N9" s="257" t="s">
        <v>94</v>
      </c>
    </row>
    <row r="10" spans="1:14" ht="15" customHeight="1" x14ac:dyDescent="0.2">
      <c r="A10" s="305">
        <v>10</v>
      </c>
      <c r="B10" s="314"/>
      <c r="C10" s="295"/>
      <c r="D10" s="650" t="s">
        <v>6</v>
      </c>
      <c r="E10" s="295"/>
      <c r="F10" s="295" t="s">
        <v>85</v>
      </c>
      <c r="G10" s="295"/>
      <c r="H10" s="295"/>
      <c r="I10" s="295"/>
      <c r="J10" s="295"/>
      <c r="K10" s="295"/>
      <c r="L10" s="747">
        <v>-219</v>
      </c>
      <c r="M10" s="648"/>
    </row>
    <row r="11" spans="1:14" ht="15" customHeight="1" x14ac:dyDescent="0.2">
      <c r="A11" s="305">
        <v>11</v>
      </c>
      <c r="B11" s="314"/>
      <c r="C11" s="295"/>
      <c r="D11" s="650" t="s">
        <v>6</v>
      </c>
      <c r="E11" s="295"/>
      <c r="F11" s="295" t="s">
        <v>86</v>
      </c>
      <c r="G11" s="295"/>
      <c r="H11" s="295"/>
      <c r="I11" s="295"/>
      <c r="J11" s="295"/>
      <c r="K11" s="295"/>
      <c r="L11" s="747">
        <v>537</v>
      </c>
      <c r="M11" s="648"/>
    </row>
    <row r="12" spans="1:14" ht="15" customHeight="1" thickBot="1" x14ac:dyDescent="0.25">
      <c r="A12" s="305">
        <v>12</v>
      </c>
      <c r="B12" s="314"/>
      <c r="C12" s="295"/>
      <c r="D12" s="295"/>
      <c r="E12" s="295"/>
      <c r="F12" s="295"/>
      <c r="G12" s="295"/>
      <c r="H12" s="295"/>
      <c r="I12" s="295"/>
      <c r="J12" s="295"/>
      <c r="K12" s="295"/>
      <c r="L12" s="651"/>
      <c r="M12" s="648"/>
    </row>
    <row r="13" spans="1:14" ht="15" customHeight="1" thickBot="1" x14ac:dyDescent="0.25">
      <c r="A13" s="305">
        <v>13</v>
      </c>
      <c r="B13" s="314"/>
      <c r="C13" s="295"/>
      <c r="D13" s="295"/>
      <c r="E13" s="296" t="s">
        <v>19</v>
      </c>
      <c r="F13" s="295"/>
      <c r="G13" s="295"/>
      <c r="H13" s="295"/>
      <c r="I13" s="295"/>
      <c r="J13" s="295"/>
      <c r="K13" s="295"/>
      <c r="L13" s="269">
        <v>88640</v>
      </c>
      <c r="M13" s="648"/>
      <c r="N13" s="257" t="s">
        <v>99</v>
      </c>
    </row>
    <row r="14" spans="1:14" ht="20.100000000000001" customHeight="1" x14ac:dyDescent="0.2">
      <c r="A14" s="305">
        <v>14</v>
      </c>
      <c r="B14" s="652"/>
      <c r="C14" s="649"/>
      <c r="D14" s="649"/>
      <c r="E14" s="649" t="s">
        <v>15</v>
      </c>
      <c r="F14" s="649"/>
      <c r="G14" s="649"/>
      <c r="H14" s="295"/>
      <c r="I14" s="295"/>
      <c r="J14" s="295"/>
      <c r="K14" s="295"/>
      <c r="L14" s="651"/>
      <c r="M14" s="648"/>
    </row>
    <row r="15" spans="1:14" ht="15" customHeight="1" x14ac:dyDescent="0.2">
      <c r="A15" s="305">
        <v>15</v>
      </c>
      <c r="B15" s="314"/>
      <c r="C15" s="295"/>
      <c r="D15" s="650" t="s">
        <v>9</v>
      </c>
      <c r="E15" s="653"/>
      <c r="F15" s="295" t="s">
        <v>20</v>
      </c>
      <c r="G15" s="295"/>
      <c r="H15" s="295"/>
      <c r="I15" s="295"/>
      <c r="J15" s="295"/>
      <c r="K15" s="295"/>
      <c r="L15" s="747">
        <v>29678</v>
      </c>
      <c r="M15" s="648"/>
      <c r="N15" s="257" t="s">
        <v>99</v>
      </c>
    </row>
    <row r="16" spans="1:14" ht="15" customHeight="1" x14ac:dyDescent="0.2">
      <c r="A16" s="305">
        <v>16</v>
      </c>
      <c r="B16" s="314"/>
      <c r="C16" s="295"/>
      <c r="D16" s="295"/>
      <c r="E16" s="295"/>
      <c r="F16" s="653"/>
      <c r="G16" s="295"/>
      <c r="H16" s="295"/>
      <c r="I16" s="295"/>
      <c r="J16" s="295"/>
      <c r="K16" s="295"/>
      <c r="L16" s="651"/>
      <c r="M16" s="648"/>
    </row>
    <row r="17" spans="1:14" ht="15" customHeight="1" x14ac:dyDescent="0.2">
      <c r="A17" s="305">
        <v>17</v>
      </c>
      <c r="B17" s="314"/>
      <c r="C17" s="295"/>
      <c r="D17" s="650" t="s">
        <v>9</v>
      </c>
      <c r="E17" s="653"/>
      <c r="F17" s="295" t="s">
        <v>168</v>
      </c>
      <c r="G17" s="295"/>
      <c r="H17" s="295"/>
      <c r="I17" s="295"/>
      <c r="J17" s="295"/>
      <c r="K17" s="295"/>
      <c r="L17" s="282">
        <v>3107</v>
      </c>
      <c r="M17" s="648"/>
      <c r="N17" s="257" t="s">
        <v>184</v>
      </c>
    </row>
    <row r="18" spans="1:14" ht="15" customHeight="1" thickBot="1" x14ac:dyDescent="0.25">
      <c r="A18" s="305">
        <v>18</v>
      </c>
      <c r="B18" s="314"/>
      <c r="C18" s="295"/>
      <c r="D18" s="295"/>
      <c r="E18" s="295"/>
      <c r="F18" s="295"/>
      <c r="G18" s="295"/>
      <c r="H18" s="295"/>
      <c r="I18" s="295"/>
      <c r="J18" s="295"/>
      <c r="K18" s="295"/>
      <c r="L18" s="651"/>
      <c r="M18" s="648"/>
    </row>
    <row r="19" spans="1:14" ht="15" customHeight="1" thickBot="1" x14ac:dyDescent="0.25">
      <c r="A19" s="305">
        <v>19</v>
      </c>
      <c r="B19" s="314"/>
      <c r="C19" s="295"/>
      <c r="D19" s="295"/>
      <c r="E19" s="649" t="s">
        <v>8</v>
      </c>
      <c r="F19" s="649"/>
      <c r="G19" s="295"/>
      <c r="H19" s="295"/>
      <c r="I19" s="295"/>
      <c r="J19" s="295"/>
      <c r="K19" s="295"/>
      <c r="L19" s="269">
        <v>55855</v>
      </c>
      <c r="M19" s="648"/>
      <c r="N19" s="257" t="s">
        <v>105</v>
      </c>
    </row>
    <row r="20" spans="1:14" ht="15" customHeight="1" x14ac:dyDescent="0.2">
      <c r="A20" s="305">
        <v>20</v>
      </c>
      <c r="B20" s="314"/>
      <c r="C20" s="295"/>
      <c r="D20" s="295"/>
      <c r="E20" s="295"/>
      <c r="F20" s="295"/>
      <c r="G20" s="295"/>
      <c r="H20" s="295"/>
      <c r="I20" s="295"/>
      <c r="J20" s="295"/>
      <c r="K20" s="295"/>
      <c r="L20" s="651"/>
      <c r="M20" s="648"/>
    </row>
    <row r="21" spans="1:14" ht="15" customHeight="1" x14ac:dyDescent="0.2">
      <c r="A21" s="305">
        <v>21</v>
      </c>
      <c r="B21" s="314"/>
      <c r="C21" s="295"/>
      <c r="D21" s="650" t="s">
        <v>9</v>
      </c>
      <c r="E21" s="653"/>
      <c r="F21" s="295" t="s">
        <v>21</v>
      </c>
      <c r="G21" s="295"/>
      <c r="H21" s="295"/>
      <c r="I21" s="295"/>
      <c r="J21" s="295"/>
      <c r="K21" s="295"/>
      <c r="L21" s="282">
        <v>18877</v>
      </c>
      <c r="M21" s="648"/>
      <c r="N21" s="257" t="s">
        <v>103</v>
      </c>
    </row>
    <row r="22" spans="1:14" ht="15" customHeight="1" x14ac:dyDescent="0.2">
      <c r="A22" s="305">
        <v>22</v>
      </c>
      <c r="B22" s="314"/>
      <c r="C22" s="295"/>
      <c r="D22" s="295"/>
      <c r="E22" s="295"/>
      <c r="F22" s="653"/>
      <c r="G22" s="295"/>
      <c r="H22" s="295"/>
      <c r="I22" s="295"/>
      <c r="J22" s="295"/>
      <c r="K22" s="295"/>
      <c r="L22" s="651"/>
      <c r="M22" s="648"/>
    </row>
    <row r="23" spans="1:14" ht="15" customHeight="1" x14ac:dyDescent="0.2">
      <c r="A23" s="305">
        <v>23</v>
      </c>
      <c r="B23" s="314"/>
      <c r="C23" s="295"/>
      <c r="D23" s="650" t="s">
        <v>6</v>
      </c>
      <c r="E23" s="653"/>
      <c r="F23" s="295" t="s">
        <v>79</v>
      </c>
      <c r="G23" s="295"/>
      <c r="H23" s="295"/>
      <c r="I23" s="295"/>
      <c r="J23" s="295"/>
      <c r="K23" s="295"/>
      <c r="L23" s="282">
        <v>8022.2006802721589</v>
      </c>
      <c r="M23" s="648"/>
      <c r="N23" s="257" t="s">
        <v>103</v>
      </c>
    </row>
    <row r="24" spans="1:14" ht="15" customHeight="1" thickBot="1" x14ac:dyDescent="0.25">
      <c r="A24" s="305">
        <v>24</v>
      </c>
      <c r="B24" s="314"/>
      <c r="C24" s="295"/>
      <c r="D24" s="295"/>
      <c r="E24" s="295"/>
      <c r="F24" s="295"/>
      <c r="G24" s="295"/>
      <c r="H24" s="295"/>
      <c r="I24" s="295"/>
      <c r="J24" s="295"/>
      <c r="K24" s="295"/>
      <c r="L24" s="654"/>
      <c r="M24" s="648"/>
    </row>
    <row r="25" spans="1:14" ht="15" customHeight="1" thickBot="1" x14ac:dyDescent="0.25">
      <c r="A25" s="305">
        <v>25</v>
      </c>
      <c r="B25" s="314"/>
      <c r="C25" s="295"/>
      <c r="D25" s="295"/>
      <c r="E25" s="296" t="s">
        <v>165</v>
      </c>
      <c r="F25" s="296"/>
      <c r="G25" s="295"/>
      <c r="H25" s="295"/>
      <c r="I25" s="295"/>
      <c r="J25" s="295"/>
      <c r="K25" s="295"/>
      <c r="L25" s="269">
        <v>45000.200680272159</v>
      </c>
      <c r="M25" s="648"/>
    </row>
    <row r="26" spans="1:14" ht="15" customHeight="1" x14ac:dyDescent="0.2">
      <c r="A26" s="305">
        <v>26</v>
      </c>
      <c r="B26" s="314"/>
      <c r="C26" s="295"/>
      <c r="D26" s="295"/>
      <c r="E26" s="295"/>
      <c r="F26" s="295"/>
      <c r="G26" s="295"/>
      <c r="H26" s="295"/>
      <c r="I26" s="295"/>
      <c r="J26" s="295"/>
      <c r="K26" s="295"/>
      <c r="L26" s="654"/>
      <c r="M26" s="648"/>
    </row>
    <row r="27" spans="1:14" ht="15" customHeight="1" x14ac:dyDescent="0.2">
      <c r="A27" s="305">
        <v>27</v>
      </c>
      <c r="B27" s="314"/>
      <c r="C27" s="295"/>
      <c r="D27" s="650" t="s">
        <v>9</v>
      </c>
      <c r="E27" s="653"/>
      <c r="F27" s="295" t="s">
        <v>17</v>
      </c>
      <c r="G27" s="295"/>
      <c r="H27" s="295"/>
      <c r="I27" s="295"/>
      <c r="J27" s="295"/>
      <c r="K27" s="295"/>
      <c r="L27" s="282">
        <v>100.5212261640287</v>
      </c>
      <c r="M27" s="648"/>
      <c r="N27" s="257" t="s">
        <v>97</v>
      </c>
    </row>
    <row r="28" spans="1:14" ht="15" customHeight="1" thickBot="1" x14ac:dyDescent="0.25">
      <c r="A28" s="305">
        <v>28</v>
      </c>
      <c r="B28" s="314"/>
      <c r="C28" s="295"/>
      <c r="D28" s="295"/>
      <c r="E28" s="295"/>
      <c r="F28" s="295"/>
      <c r="G28" s="295"/>
      <c r="H28" s="295"/>
      <c r="I28" s="295"/>
      <c r="J28" s="295"/>
      <c r="K28" s="295"/>
      <c r="L28" s="651"/>
      <c r="M28" s="648"/>
    </row>
    <row r="29" spans="1:14" ht="15" customHeight="1" thickBot="1" x14ac:dyDescent="0.25">
      <c r="A29" s="305">
        <v>29</v>
      </c>
      <c r="B29" s="314"/>
      <c r="C29" s="295"/>
      <c r="D29" s="295"/>
      <c r="E29" s="649" t="s">
        <v>22</v>
      </c>
      <c r="F29" s="649"/>
      <c r="G29" s="295"/>
      <c r="H29" s="295"/>
      <c r="I29" s="295"/>
      <c r="J29" s="295"/>
      <c r="K29" s="295"/>
      <c r="L29" s="269">
        <v>44899.679454108133</v>
      </c>
      <c r="M29" s="648"/>
      <c r="N29" s="257" t="s">
        <v>131</v>
      </c>
    </row>
    <row r="30" spans="1:14" ht="15" customHeight="1" x14ac:dyDescent="0.2">
      <c r="A30" s="305">
        <v>30</v>
      </c>
      <c r="B30" s="314"/>
      <c r="C30" s="295"/>
      <c r="D30" s="295"/>
      <c r="E30" s="295"/>
      <c r="F30" s="295"/>
      <c r="G30" s="295"/>
      <c r="H30" s="295"/>
      <c r="I30" s="295"/>
      <c r="J30" s="295"/>
      <c r="K30" s="295"/>
      <c r="L30" s="651"/>
      <c r="M30" s="648"/>
    </row>
    <row r="31" spans="1:14" ht="15" customHeight="1" x14ac:dyDescent="0.2">
      <c r="A31" s="305">
        <v>31</v>
      </c>
      <c r="B31" s="314"/>
      <c r="C31" s="295"/>
      <c r="D31" s="650" t="s">
        <v>9</v>
      </c>
      <c r="E31" s="295"/>
      <c r="F31" s="295" t="s">
        <v>10</v>
      </c>
      <c r="G31" s="295"/>
      <c r="H31" s="295"/>
      <c r="I31" s="295"/>
      <c r="J31" s="295"/>
      <c r="K31" s="295"/>
      <c r="L31" s="282">
        <v>8831.9082902530336</v>
      </c>
      <c r="M31" s="648"/>
      <c r="N31" s="257" t="s">
        <v>185</v>
      </c>
    </row>
    <row r="32" spans="1:14" ht="15" customHeight="1" thickBot="1" x14ac:dyDescent="0.25">
      <c r="A32" s="305">
        <v>32</v>
      </c>
      <c r="B32" s="314"/>
      <c r="C32" s="295"/>
      <c r="D32" s="295"/>
      <c r="E32" s="295"/>
      <c r="F32" s="295"/>
      <c r="G32" s="295"/>
      <c r="H32" s="295"/>
      <c r="I32" s="295"/>
      <c r="J32" s="295"/>
      <c r="K32" s="295"/>
      <c r="L32" s="651"/>
      <c r="M32" s="648"/>
    </row>
    <row r="33" spans="1:14" ht="15" customHeight="1" thickBot="1" x14ac:dyDescent="0.25">
      <c r="A33" s="305">
        <v>33</v>
      </c>
      <c r="B33" s="314"/>
      <c r="C33" s="295"/>
      <c r="D33" s="295"/>
      <c r="E33" s="649" t="s">
        <v>167</v>
      </c>
      <c r="F33" s="649"/>
      <c r="G33" s="295"/>
      <c r="H33" s="295"/>
      <c r="I33" s="295"/>
      <c r="J33" s="295"/>
      <c r="K33" s="295"/>
      <c r="L33" s="283">
        <v>36067.771163855097</v>
      </c>
      <c r="M33" s="648"/>
      <c r="N33" s="257" t="s">
        <v>99</v>
      </c>
    </row>
    <row r="34" spans="1:14" ht="15" customHeight="1" x14ac:dyDescent="0.2">
      <c r="A34" s="305">
        <v>34</v>
      </c>
      <c r="B34" s="314"/>
      <c r="C34" s="295"/>
      <c r="D34" s="295"/>
      <c r="E34" s="649"/>
      <c r="F34" s="649"/>
      <c r="G34" s="295"/>
      <c r="H34" s="295"/>
      <c r="I34" s="295"/>
      <c r="J34" s="295"/>
      <c r="K34" s="295"/>
      <c r="L34" s="284"/>
      <c r="M34" s="648"/>
    </row>
    <row r="35" spans="1:14" s="474" customFormat="1" ht="30" customHeight="1" x14ac:dyDescent="0.3">
      <c r="A35" s="305">
        <v>41</v>
      </c>
      <c r="B35" s="296"/>
      <c r="C35" s="280" t="s">
        <v>393</v>
      </c>
      <c r="D35" s="281"/>
      <c r="E35" s="296"/>
      <c r="F35" s="281"/>
      <c r="G35" s="296"/>
      <c r="H35" s="296"/>
      <c r="I35" s="296"/>
      <c r="J35" s="296"/>
      <c r="K35" s="647"/>
      <c r="L35" s="647" t="s">
        <v>4</v>
      </c>
      <c r="M35" s="677"/>
      <c r="N35" s="473"/>
    </row>
    <row r="36" spans="1:14" ht="15" customHeight="1" x14ac:dyDescent="0.2">
      <c r="A36" s="305">
        <v>42</v>
      </c>
      <c r="B36" s="295"/>
      <c r="C36" s="295"/>
      <c r="D36" s="295"/>
      <c r="E36" s="261" t="s">
        <v>394</v>
      </c>
      <c r="F36" s="261"/>
      <c r="G36" s="259"/>
      <c r="H36" s="259"/>
      <c r="I36" s="295"/>
      <c r="J36" s="295"/>
      <c r="K36" s="295"/>
      <c r="L36" s="295"/>
      <c r="M36" s="648"/>
    </row>
    <row r="37" spans="1:14" ht="15" customHeight="1" x14ac:dyDescent="0.2">
      <c r="A37" s="305">
        <v>43</v>
      </c>
      <c r="B37" s="295"/>
      <c r="C37" s="295"/>
      <c r="D37" s="295"/>
      <c r="E37" s="295"/>
      <c r="F37" s="259" t="s">
        <v>323</v>
      </c>
      <c r="G37" s="259"/>
      <c r="H37" s="259"/>
      <c r="I37" s="295"/>
      <c r="J37" s="295"/>
      <c r="K37" s="747">
        <v>848</v>
      </c>
      <c r="L37" s="295"/>
      <c r="M37" s="648"/>
    </row>
    <row r="38" spans="1:14" ht="15" customHeight="1" x14ac:dyDescent="0.2">
      <c r="A38" s="305">
        <v>44</v>
      </c>
      <c r="B38" s="295"/>
      <c r="C38" s="295"/>
      <c r="D38" s="295"/>
      <c r="E38" s="295"/>
      <c r="F38" s="259" t="s">
        <v>324</v>
      </c>
      <c r="G38" s="259"/>
      <c r="H38" s="259"/>
      <c r="I38" s="295"/>
      <c r="J38" s="295"/>
      <c r="K38" s="747">
        <v>446</v>
      </c>
      <c r="L38" s="295"/>
      <c r="M38" s="648"/>
    </row>
    <row r="39" spans="1:14" ht="15" customHeight="1" x14ac:dyDescent="0.2">
      <c r="A39" s="305">
        <v>45</v>
      </c>
      <c r="B39" s="295"/>
      <c r="C39" s="295"/>
      <c r="D39" s="295"/>
      <c r="E39" s="295"/>
      <c r="F39" s="259" t="s">
        <v>395</v>
      </c>
      <c r="G39" s="259"/>
      <c r="H39" s="259"/>
      <c r="I39" s="295"/>
      <c r="J39" s="295"/>
      <c r="K39" s="747">
        <v>15</v>
      </c>
      <c r="L39" s="295"/>
      <c r="M39" s="648"/>
    </row>
    <row r="40" spans="1:14" ht="15" customHeight="1" x14ac:dyDescent="0.2">
      <c r="A40" s="305">
        <v>46</v>
      </c>
      <c r="B40" s="295"/>
      <c r="C40" s="295"/>
      <c r="D40" s="295"/>
      <c r="E40" s="475" t="s">
        <v>396</v>
      </c>
      <c r="F40" s="475"/>
      <c r="G40" s="476"/>
      <c r="H40" s="476"/>
      <c r="I40" s="295"/>
      <c r="J40" s="295"/>
      <c r="K40" s="295"/>
      <c r="L40" s="295"/>
      <c r="M40" s="648"/>
    </row>
    <row r="41" spans="1:14" ht="15" customHeight="1" x14ac:dyDescent="0.2">
      <c r="A41" s="305">
        <v>47</v>
      </c>
      <c r="B41" s="295"/>
      <c r="C41" s="295"/>
      <c r="D41" s="295"/>
      <c r="E41" s="295"/>
      <c r="F41" s="259" t="s">
        <v>343</v>
      </c>
      <c r="G41" s="259"/>
      <c r="H41" s="259"/>
      <c r="I41" s="295"/>
      <c r="J41" s="295"/>
      <c r="K41" s="747">
        <v>0</v>
      </c>
      <c r="L41" s="295"/>
      <c r="M41" s="648"/>
    </row>
    <row r="42" spans="1:14" ht="15" customHeight="1" x14ac:dyDescent="0.2">
      <c r="A42" s="305">
        <v>48</v>
      </c>
      <c r="B42" s="295"/>
      <c r="C42" s="295"/>
      <c r="D42" s="295"/>
      <c r="E42" s="295"/>
      <c r="F42" s="259" t="s">
        <v>363</v>
      </c>
      <c r="G42" s="259"/>
      <c r="H42" s="259"/>
      <c r="I42" s="295"/>
      <c r="J42" s="295"/>
      <c r="K42" s="747">
        <v>1798</v>
      </c>
      <c r="L42" s="295"/>
      <c r="M42" s="648"/>
    </row>
    <row r="43" spans="1:14" ht="15" customHeight="1" x14ac:dyDescent="0.2">
      <c r="A43" s="305">
        <v>49</v>
      </c>
      <c r="B43" s="295"/>
      <c r="C43" s="295"/>
      <c r="D43" s="295"/>
      <c r="E43" s="295"/>
      <c r="F43" s="259" t="s">
        <v>397</v>
      </c>
      <c r="G43" s="259"/>
      <c r="H43" s="259"/>
      <c r="I43" s="295"/>
      <c r="J43" s="295"/>
      <c r="K43" s="747">
        <v>0</v>
      </c>
      <c r="L43" s="295"/>
      <c r="M43" s="648"/>
    </row>
    <row r="44" spans="1:14" ht="15" customHeight="1" thickBot="1" x14ac:dyDescent="0.25">
      <c r="A44" s="305">
        <v>50</v>
      </c>
      <c r="B44" s="295"/>
      <c r="C44" s="295"/>
      <c r="D44" s="295"/>
      <c r="E44" s="295"/>
      <c r="F44" s="259" t="s">
        <v>398</v>
      </c>
      <c r="G44" s="259"/>
      <c r="H44" s="259"/>
      <c r="I44" s="295"/>
      <c r="J44" s="295"/>
      <c r="K44" s="747">
        <v>0</v>
      </c>
      <c r="L44" s="295"/>
      <c r="M44" s="648"/>
    </row>
    <row r="45" spans="1:14" ht="15" customHeight="1" thickBot="1" x14ac:dyDescent="0.25">
      <c r="A45" s="305">
        <v>51</v>
      </c>
      <c r="B45" s="295"/>
      <c r="C45" s="295"/>
      <c r="D45" s="295"/>
      <c r="E45" s="296" t="s">
        <v>168</v>
      </c>
      <c r="F45" s="296"/>
      <c r="G45" s="296"/>
      <c r="H45" s="295"/>
      <c r="I45" s="295"/>
      <c r="J45" s="295"/>
      <c r="K45" s="295"/>
      <c r="L45" s="269">
        <v>3107</v>
      </c>
      <c r="M45" s="648"/>
    </row>
    <row r="46" spans="1:14" ht="15" customHeight="1" x14ac:dyDescent="0.2">
      <c r="A46" s="305">
        <v>52</v>
      </c>
      <c r="B46" s="295"/>
      <c r="C46" s="295"/>
      <c r="D46" s="295"/>
      <c r="E46" s="295"/>
      <c r="F46" s="295"/>
      <c r="G46" s="295"/>
      <c r="H46" s="295"/>
      <c r="I46" s="295"/>
      <c r="J46" s="295"/>
      <c r="K46" s="295"/>
      <c r="L46" s="295"/>
      <c r="M46" s="648"/>
    </row>
    <row r="47" spans="1:14" s="474" customFormat="1" ht="30" customHeight="1" x14ac:dyDescent="0.3">
      <c r="A47" s="305">
        <v>53</v>
      </c>
      <c r="B47" s="296"/>
      <c r="C47" s="280" t="s">
        <v>330</v>
      </c>
      <c r="D47" s="281"/>
      <c r="E47" s="296"/>
      <c r="F47" s="281"/>
      <c r="G47" s="296"/>
      <c r="H47" s="296"/>
      <c r="I47" s="296"/>
      <c r="J47" s="296"/>
      <c r="K47" s="811" t="s">
        <v>4</v>
      </c>
      <c r="L47" s="811"/>
      <c r="M47" s="677"/>
      <c r="N47" s="473"/>
    </row>
    <row r="48" spans="1:14" ht="15" customHeight="1" x14ac:dyDescent="0.2">
      <c r="A48" s="305">
        <v>54</v>
      </c>
      <c r="B48" s="295"/>
      <c r="C48" s="295"/>
      <c r="D48" s="295"/>
      <c r="E48" s="295"/>
      <c r="F48" s="295"/>
      <c r="G48" s="295"/>
      <c r="H48" s="295"/>
      <c r="I48" s="295"/>
      <c r="J48" s="295"/>
      <c r="K48" s="647" t="s">
        <v>331</v>
      </c>
      <c r="L48" s="647" t="s">
        <v>332</v>
      </c>
      <c r="M48" s="648"/>
    </row>
    <row r="49" spans="1:13" ht="15" customHeight="1" x14ac:dyDescent="0.2">
      <c r="A49" s="305">
        <v>55</v>
      </c>
      <c r="B49" s="295"/>
      <c r="C49" s="295"/>
      <c r="D49" s="295"/>
      <c r="E49" s="295"/>
      <c r="F49" s="295"/>
      <c r="G49" s="295"/>
      <c r="H49" s="295"/>
      <c r="I49" s="295"/>
      <c r="J49" s="295"/>
      <c r="K49" s="678">
        <v>41455</v>
      </c>
      <c r="L49" s="678">
        <v>41820</v>
      </c>
      <c r="M49" s="648"/>
    </row>
    <row r="50" spans="1:13" ht="15" customHeight="1" x14ac:dyDescent="0.2">
      <c r="A50" s="305">
        <v>56</v>
      </c>
      <c r="B50" s="295"/>
      <c r="C50" s="295"/>
      <c r="D50" s="295"/>
      <c r="E50" s="295"/>
      <c r="F50" s="259" t="s">
        <v>333</v>
      </c>
      <c r="G50" s="259"/>
      <c r="H50" s="295"/>
      <c r="I50" s="295"/>
      <c r="J50" s="295"/>
      <c r="K50" s="747">
        <v>0</v>
      </c>
      <c r="L50" s="747">
        <v>0</v>
      </c>
      <c r="M50" s="648"/>
    </row>
    <row r="51" spans="1:13" ht="15" customHeight="1" x14ac:dyDescent="0.2">
      <c r="A51" s="305">
        <v>57</v>
      </c>
      <c r="B51" s="295"/>
      <c r="C51" s="295"/>
      <c r="D51" s="295"/>
      <c r="E51" s="295"/>
      <c r="F51" s="259" t="s">
        <v>334</v>
      </c>
      <c r="G51" s="259"/>
      <c r="H51" s="295"/>
      <c r="I51" s="295"/>
      <c r="J51" s="295"/>
      <c r="K51" s="747">
        <v>0</v>
      </c>
      <c r="L51" s="747">
        <v>0</v>
      </c>
      <c r="M51" s="648"/>
    </row>
    <row r="52" spans="1:13" ht="15" customHeight="1" x14ac:dyDescent="0.2">
      <c r="A52" s="305">
        <v>58</v>
      </c>
      <c r="B52" s="295"/>
      <c r="C52" s="295"/>
      <c r="D52" s="295"/>
      <c r="E52" s="295"/>
      <c r="F52" s="295"/>
      <c r="G52" s="295"/>
      <c r="H52" s="295"/>
      <c r="I52" s="295"/>
      <c r="J52" s="295"/>
      <c r="K52" s="295"/>
      <c r="L52" s="295"/>
      <c r="M52" s="648"/>
    </row>
    <row r="53" spans="1:13" ht="15" customHeight="1" x14ac:dyDescent="0.2">
      <c r="A53" s="305">
        <v>59</v>
      </c>
      <c r="B53" s="295"/>
      <c r="C53" s="295"/>
      <c r="D53" s="295"/>
      <c r="E53" s="295"/>
      <c r="F53" s="259" t="s">
        <v>335</v>
      </c>
      <c r="G53" s="259"/>
      <c r="H53" s="295"/>
      <c r="I53" s="295"/>
      <c r="J53" s="295"/>
      <c r="K53" s="295"/>
      <c r="L53" s="747">
        <v>0</v>
      </c>
      <c r="M53" s="648"/>
    </row>
    <row r="54" spans="1:13" ht="15" customHeight="1" x14ac:dyDescent="0.2">
      <c r="A54" s="305">
        <v>60</v>
      </c>
      <c r="B54" s="295"/>
      <c r="C54" s="295"/>
      <c r="D54" s="295"/>
      <c r="E54" s="295"/>
      <c r="F54" s="295"/>
      <c r="G54" s="295"/>
      <c r="H54" s="295"/>
      <c r="I54" s="295"/>
      <c r="J54" s="295"/>
      <c r="K54" s="295"/>
      <c r="L54" s="295"/>
      <c r="M54" s="648"/>
    </row>
    <row r="55" spans="1:13" ht="49.5" customHeight="1" x14ac:dyDescent="0.2">
      <c r="A55" s="305">
        <v>61</v>
      </c>
      <c r="B55" s="295"/>
      <c r="C55" s="295"/>
      <c r="D55" s="295"/>
      <c r="E55" s="295"/>
      <c r="F55" s="295"/>
      <c r="G55" s="295"/>
      <c r="H55" s="295"/>
      <c r="I55" s="295"/>
      <c r="J55" s="295"/>
      <c r="K55" s="679" t="s">
        <v>336</v>
      </c>
      <c r="L55" s="679" t="s">
        <v>337</v>
      </c>
      <c r="M55" s="648"/>
    </row>
    <row r="56" spans="1:13" ht="15" customHeight="1" x14ac:dyDescent="0.2">
      <c r="A56" s="305">
        <v>62</v>
      </c>
      <c r="B56" s="295"/>
      <c r="C56" s="295"/>
      <c r="D56" s="295"/>
      <c r="E56" s="295"/>
      <c r="F56" s="259" t="s">
        <v>338</v>
      </c>
      <c r="G56" s="680">
        <v>39994</v>
      </c>
      <c r="H56" s="680"/>
      <c r="I56" s="295"/>
      <c r="J56" s="295"/>
      <c r="K56" s="747">
        <v>0</v>
      </c>
      <c r="L56" s="747">
        <v>0</v>
      </c>
      <c r="M56" s="648"/>
    </row>
    <row r="57" spans="1:13" ht="15" customHeight="1" x14ac:dyDescent="0.2">
      <c r="A57" s="305">
        <v>63</v>
      </c>
      <c r="B57" s="295"/>
      <c r="C57" s="295"/>
      <c r="D57" s="295"/>
      <c r="E57" s="295"/>
      <c r="F57" s="259" t="s">
        <v>339</v>
      </c>
      <c r="G57" s="680">
        <v>40359</v>
      </c>
      <c r="H57" s="680"/>
      <c r="I57" s="295"/>
      <c r="J57" s="295"/>
      <c r="K57" s="747">
        <v>0</v>
      </c>
      <c r="L57" s="747">
        <v>0</v>
      </c>
      <c r="M57" s="648"/>
    </row>
    <row r="58" spans="1:13" ht="15" customHeight="1" x14ac:dyDescent="0.2">
      <c r="A58" s="305">
        <v>64</v>
      </c>
      <c r="B58" s="295"/>
      <c r="C58" s="295"/>
      <c r="D58" s="295"/>
      <c r="E58" s="295"/>
      <c r="F58" s="259" t="s">
        <v>340</v>
      </c>
      <c r="G58" s="680">
        <v>40724</v>
      </c>
      <c r="H58" s="680"/>
      <c r="I58" s="295"/>
      <c r="J58" s="295"/>
      <c r="K58" s="747">
        <v>0</v>
      </c>
      <c r="L58" s="747">
        <v>0</v>
      </c>
      <c r="M58" s="648"/>
    </row>
    <row r="59" spans="1:13" ht="15" customHeight="1" x14ac:dyDescent="0.2">
      <c r="A59" s="305">
        <v>65</v>
      </c>
      <c r="B59" s="295"/>
      <c r="C59" s="295"/>
      <c r="D59" s="295"/>
      <c r="E59" s="295"/>
      <c r="F59" s="259" t="s">
        <v>341</v>
      </c>
      <c r="G59" s="680">
        <v>41090</v>
      </c>
      <c r="H59" s="680"/>
      <c r="I59" s="295"/>
      <c r="J59" s="295"/>
      <c r="K59" s="747">
        <v>0</v>
      </c>
      <c r="L59" s="747">
        <v>0</v>
      </c>
      <c r="M59" s="648"/>
    </row>
    <row r="60" spans="1:13" ht="15" customHeight="1" thickBot="1" x14ac:dyDescent="0.25">
      <c r="A60" s="305">
        <v>66</v>
      </c>
      <c r="B60" s="295"/>
      <c r="C60" s="295"/>
      <c r="D60" s="295"/>
      <c r="E60" s="295"/>
      <c r="F60" s="259" t="s">
        <v>331</v>
      </c>
      <c r="G60" s="680">
        <v>41455</v>
      </c>
      <c r="H60" s="680"/>
      <c r="I60" s="295"/>
      <c r="J60" s="295"/>
      <c r="K60" s="747">
        <v>0</v>
      </c>
      <c r="L60" s="747">
        <v>0</v>
      </c>
      <c r="M60" s="648"/>
    </row>
    <row r="61" spans="1:13" ht="15" customHeight="1" thickBot="1" x14ac:dyDescent="0.25">
      <c r="A61" s="305">
        <v>67</v>
      </c>
      <c r="B61" s="295"/>
      <c r="C61" s="295"/>
      <c r="D61" s="295"/>
      <c r="E61" s="296" t="s">
        <v>342</v>
      </c>
      <c r="F61" s="296"/>
      <c r="G61" s="295"/>
      <c r="H61" s="295"/>
      <c r="I61" s="295"/>
      <c r="J61" s="295"/>
      <c r="K61" s="295"/>
      <c r="L61" s="269">
        <v>0</v>
      </c>
      <c r="M61" s="648"/>
    </row>
    <row r="62" spans="1:13" ht="15" customHeight="1" thickBot="1" x14ac:dyDescent="0.25">
      <c r="A62" s="305">
        <v>68</v>
      </c>
      <c r="B62" s="295"/>
      <c r="C62" s="295"/>
      <c r="D62" s="295"/>
      <c r="E62" s="295"/>
      <c r="F62" s="295"/>
      <c r="G62" s="295"/>
      <c r="H62" s="295"/>
      <c r="I62" s="295"/>
      <c r="J62" s="295"/>
      <c r="K62" s="295"/>
      <c r="L62" s="295"/>
      <c r="M62" s="648"/>
    </row>
    <row r="63" spans="1:13" ht="15" customHeight="1" thickBot="1" x14ac:dyDescent="0.25">
      <c r="A63" s="305">
        <v>69</v>
      </c>
      <c r="B63" s="295"/>
      <c r="C63" s="295"/>
      <c r="D63" s="295"/>
      <c r="E63" s="296" t="s">
        <v>343</v>
      </c>
      <c r="F63" s="296"/>
      <c r="G63" s="295"/>
      <c r="H63" s="295"/>
      <c r="I63" s="295"/>
      <c r="J63" s="295"/>
      <c r="K63" s="295"/>
      <c r="L63" s="269">
        <v>0</v>
      </c>
      <c r="M63" s="648"/>
    </row>
    <row r="64" spans="1:13" ht="30" customHeight="1" x14ac:dyDescent="0.3">
      <c r="A64" s="305">
        <v>70</v>
      </c>
      <c r="B64" s="295"/>
      <c r="C64" s="280" t="s">
        <v>364</v>
      </c>
      <c r="D64" s="281"/>
      <c r="E64" s="295"/>
      <c r="F64" s="281"/>
      <c r="G64" s="295"/>
      <c r="H64" s="295"/>
      <c r="I64" s="295"/>
      <c r="J64" s="295"/>
      <c r="K64" s="295"/>
      <c r="L64" s="295"/>
      <c r="M64" s="648"/>
    </row>
    <row r="65" spans="1:13" ht="15" customHeight="1" x14ac:dyDescent="0.2">
      <c r="A65" s="305">
        <v>71</v>
      </c>
      <c r="B65" s="295"/>
      <c r="C65" s="295"/>
      <c r="D65" s="295"/>
      <c r="E65" s="403"/>
      <c r="F65" s="681" t="s">
        <v>399</v>
      </c>
      <c r="G65" s="403"/>
      <c r="H65" s="295"/>
      <c r="I65" s="295"/>
      <c r="J65" s="295"/>
      <c r="K65" s="295"/>
      <c r="L65" s="747">
        <v>0</v>
      </c>
      <c r="M65" s="648"/>
    </row>
    <row r="66" spans="1:13" ht="30.75" customHeight="1" x14ac:dyDescent="0.2">
      <c r="A66" s="305">
        <v>72</v>
      </c>
      <c r="B66" s="295"/>
      <c r="C66" s="295"/>
      <c r="D66" s="295"/>
      <c r="E66" s="295"/>
      <c r="F66" s="810" t="s">
        <v>365</v>
      </c>
      <c r="G66" s="810"/>
      <c r="H66" s="810"/>
      <c r="I66" s="810"/>
      <c r="J66" s="810"/>
      <c r="K66" s="810"/>
      <c r="L66" s="810"/>
      <c r="M66" s="648"/>
    </row>
    <row r="67" spans="1:13" ht="30" customHeight="1" x14ac:dyDescent="0.3">
      <c r="A67" s="305">
        <v>73</v>
      </c>
      <c r="B67" s="295"/>
      <c r="C67" s="280" t="s">
        <v>347</v>
      </c>
      <c r="D67" s="281"/>
      <c r="E67" s="295"/>
      <c r="F67" s="281"/>
      <c r="G67" s="295"/>
      <c r="H67" s="295"/>
      <c r="I67" s="295"/>
      <c r="J67" s="295"/>
      <c r="K67" s="295"/>
      <c r="L67" s="295"/>
      <c r="M67" s="648"/>
    </row>
    <row r="68" spans="1:13" ht="15" customHeight="1" x14ac:dyDescent="0.2">
      <c r="A68" s="305">
        <v>74</v>
      </c>
      <c r="B68" s="295"/>
      <c r="C68" s="295"/>
      <c r="D68" s="295"/>
      <c r="E68" s="295"/>
      <c r="F68" s="681" t="s">
        <v>348</v>
      </c>
      <c r="G68" s="403"/>
      <c r="H68" s="295"/>
      <c r="I68" s="295"/>
      <c r="J68" s="295"/>
      <c r="K68" s="747">
        <v>0</v>
      </c>
      <c r="L68" s="295"/>
      <c r="M68" s="648"/>
    </row>
    <row r="69" spans="1:13" ht="15" customHeight="1" x14ac:dyDescent="0.2">
      <c r="A69" s="671"/>
      <c r="B69" s="672"/>
      <c r="C69" s="672"/>
      <c r="D69" s="672"/>
      <c r="E69" s="672"/>
      <c r="F69" s="672"/>
      <c r="G69" s="672"/>
      <c r="H69" s="672"/>
      <c r="I69" s="672"/>
      <c r="J69" s="672"/>
      <c r="K69" s="672"/>
      <c r="L69" s="672"/>
      <c r="M69" s="673"/>
    </row>
  </sheetData>
  <mergeCells count="5">
    <mergeCell ref="J2:L2"/>
    <mergeCell ref="J3:L3"/>
    <mergeCell ref="A5:K5"/>
    <mergeCell ref="K47:L47"/>
    <mergeCell ref="F66:L66"/>
  </mergeCells>
  <printOptions headings="1"/>
  <pageMargins left="0.70866141732283472" right="0.70866141732283472" top="0.74803149606299213" bottom="0.74803149606299213" header="0.31496062992125984" footer="0.31496062992125984"/>
  <pageSetup paperSize="9" scale="53" fitToHeight="0" orientation="portrait" r:id="rId1"/>
  <headerFooter>
    <oddHeader>&amp;CCommerce Commission Information Disclosure Template</oddHead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G46"/>
  <sheetViews>
    <sheetView showGridLines="0" view="pageBreakPreview" zoomScaleNormal="100" zoomScaleSheetLayoutView="100" workbookViewId="0"/>
  </sheetViews>
  <sheetFormatPr defaultRowHeight="15" x14ac:dyDescent="0.25"/>
  <cols>
    <col min="1" max="1" width="9.140625" style="21"/>
    <col min="2" max="2" width="14.5703125" style="21" customWidth="1"/>
    <col min="3" max="3" width="25.28515625" style="21" customWidth="1"/>
    <col min="4" max="4" width="12.5703125" style="21" customWidth="1"/>
    <col min="5" max="5" width="14.7109375" style="21" customWidth="1"/>
    <col min="6" max="6" width="36.7109375" style="110" customWidth="1"/>
    <col min="7" max="7" width="2.7109375" style="110" customWidth="1"/>
    <col min="8" max="16384" width="9.140625" style="21"/>
  </cols>
  <sheetData>
    <row r="1" spans="1:6" ht="28.5" customHeight="1" x14ac:dyDescent="0.4">
      <c r="A1" s="752" t="s">
        <v>1</v>
      </c>
      <c r="B1" s="357"/>
    </row>
    <row r="2" spans="1:6" x14ac:dyDescent="0.25">
      <c r="A2" s="118"/>
    </row>
    <row r="3" spans="1:6" x14ac:dyDescent="0.25">
      <c r="A3" s="118"/>
      <c r="B3" s="118"/>
    </row>
    <row r="4" spans="1:6" x14ac:dyDescent="0.25">
      <c r="A4" s="118"/>
      <c r="B4" s="491" t="s">
        <v>481</v>
      </c>
    </row>
    <row r="5" spans="1:6" x14ac:dyDescent="0.25">
      <c r="B5" s="21" t="s">
        <v>482</v>
      </c>
    </row>
    <row r="6" spans="1:6" x14ac:dyDescent="0.25">
      <c r="B6" s="21" t="s">
        <v>436</v>
      </c>
    </row>
    <row r="7" spans="1:6" s="110" customFormat="1" x14ac:dyDescent="0.25"/>
    <row r="8" spans="1:6" s="110" customFormat="1" x14ac:dyDescent="0.25">
      <c r="B8" s="110" t="s">
        <v>442</v>
      </c>
    </row>
    <row r="9" spans="1:6" s="110" customFormat="1" x14ac:dyDescent="0.25"/>
    <row r="10" spans="1:6" s="110" customFormat="1" x14ac:dyDescent="0.25">
      <c r="B10" s="110" t="s">
        <v>443</v>
      </c>
    </row>
    <row r="11" spans="1:6" s="110" customFormat="1" ht="15.75" thickBot="1" x14ac:dyDescent="0.3"/>
    <row r="12" spans="1:6" ht="27.75" customHeight="1" thickBot="1" x14ac:dyDescent="0.3">
      <c r="B12" s="502" t="s">
        <v>444</v>
      </c>
      <c r="C12" s="503" t="s">
        <v>441</v>
      </c>
      <c r="D12" s="504" t="s">
        <v>445</v>
      </c>
      <c r="E12" s="504" t="s">
        <v>451</v>
      </c>
      <c r="F12" s="505" t="s">
        <v>452</v>
      </c>
    </row>
    <row r="13" spans="1:6" s="110" customFormat="1" x14ac:dyDescent="0.25">
      <c r="B13" s="494" t="s">
        <v>480</v>
      </c>
      <c r="C13" s="495" t="s">
        <v>205</v>
      </c>
      <c r="D13" s="495">
        <v>2013</v>
      </c>
      <c r="E13" s="496" t="s">
        <v>439</v>
      </c>
      <c r="F13" s="497" t="s">
        <v>446</v>
      </c>
    </row>
    <row r="14" spans="1:6" s="110" customFormat="1" x14ac:dyDescent="0.25">
      <c r="B14" s="494" t="s">
        <v>410</v>
      </c>
      <c r="C14" s="495" t="s">
        <v>205</v>
      </c>
      <c r="D14" s="495">
        <v>2014</v>
      </c>
      <c r="E14" s="496" t="s">
        <v>439</v>
      </c>
      <c r="F14" s="497" t="s">
        <v>446</v>
      </c>
    </row>
    <row r="15" spans="1:6" s="110" customFormat="1" x14ac:dyDescent="0.25">
      <c r="B15" s="494" t="s">
        <v>411</v>
      </c>
      <c r="C15" s="495" t="s">
        <v>205</v>
      </c>
      <c r="D15" s="495">
        <v>2015</v>
      </c>
      <c r="E15" s="496" t="s">
        <v>439</v>
      </c>
      <c r="F15" s="497" t="s">
        <v>446</v>
      </c>
    </row>
    <row r="16" spans="1:6" s="110" customFormat="1" x14ac:dyDescent="0.25">
      <c r="B16" s="494" t="s">
        <v>412</v>
      </c>
      <c r="C16" s="495" t="s">
        <v>205</v>
      </c>
      <c r="D16" s="495">
        <v>2016</v>
      </c>
      <c r="E16" s="496" t="s">
        <v>439</v>
      </c>
      <c r="F16" s="497" t="s">
        <v>446</v>
      </c>
    </row>
    <row r="17" spans="2:6" s="110" customFormat="1" x14ac:dyDescent="0.25">
      <c r="B17" s="494" t="s">
        <v>408</v>
      </c>
      <c r="C17" s="495" t="s">
        <v>205</v>
      </c>
      <c r="D17" s="495">
        <v>2016</v>
      </c>
      <c r="E17" s="496" t="s">
        <v>437</v>
      </c>
      <c r="F17" s="497" t="s">
        <v>447</v>
      </c>
    </row>
    <row r="18" spans="2:6" s="110" customFormat="1" x14ac:dyDescent="0.25">
      <c r="B18" s="494" t="s">
        <v>409</v>
      </c>
      <c r="C18" s="495" t="s">
        <v>205</v>
      </c>
      <c r="D18" s="495">
        <v>2016</v>
      </c>
      <c r="E18" s="496" t="s">
        <v>438</v>
      </c>
      <c r="F18" s="497" t="s">
        <v>448</v>
      </c>
    </row>
    <row r="19" spans="2:6" s="110" customFormat="1" x14ac:dyDescent="0.25">
      <c r="B19" s="494" t="s">
        <v>413</v>
      </c>
      <c r="C19" s="495" t="s">
        <v>206</v>
      </c>
      <c r="D19" s="495">
        <v>2013</v>
      </c>
      <c r="E19" s="496" t="s">
        <v>439</v>
      </c>
      <c r="F19" s="497" t="s">
        <v>446</v>
      </c>
    </row>
    <row r="20" spans="2:6" s="110" customFormat="1" x14ac:dyDescent="0.25">
      <c r="B20" s="494" t="s">
        <v>414</v>
      </c>
      <c r="C20" s="495" t="s">
        <v>206</v>
      </c>
      <c r="D20" s="495">
        <v>2014</v>
      </c>
      <c r="E20" s="496" t="s">
        <v>439</v>
      </c>
      <c r="F20" s="497" t="s">
        <v>446</v>
      </c>
    </row>
    <row r="21" spans="2:6" s="110" customFormat="1" x14ac:dyDescent="0.25">
      <c r="B21" s="494" t="s">
        <v>415</v>
      </c>
      <c r="C21" s="495" t="s">
        <v>206</v>
      </c>
      <c r="D21" s="495">
        <v>2015</v>
      </c>
      <c r="E21" s="496" t="s">
        <v>439</v>
      </c>
      <c r="F21" s="497" t="s">
        <v>446</v>
      </c>
    </row>
    <row r="22" spans="2:6" s="110" customFormat="1" x14ac:dyDescent="0.25">
      <c r="B22" s="494" t="s">
        <v>454</v>
      </c>
      <c r="C22" s="495" t="s">
        <v>206</v>
      </c>
      <c r="D22" s="495">
        <v>2016</v>
      </c>
      <c r="E22" s="496" t="s">
        <v>439</v>
      </c>
      <c r="F22" s="497" t="s">
        <v>446</v>
      </c>
    </row>
    <row r="23" spans="2:6" s="110" customFormat="1" x14ac:dyDescent="0.25">
      <c r="B23" s="494" t="s">
        <v>455</v>
      </c>
      <c r="C23" s="495" t="s">
        <v>206</v>
      </c>
      <c r="D23" s="495">
        <v>2016</v>
      </c>
      <c r="E23" s="496" t="s">
        <v>437</v>
      </c>
      <c r="F23" s="497" t="s">
        <v>447</v>
      </c>
    </row>
    <row r="24" spans="2:6" s="110" customFormat="1" x14ac:dyDescent="0.25">
      <c r="B24" s="494" t="s">
        <v>456</v>
      </c>
      <c r="C24" s="495" t="s">
        <v>206</v>
      </c>
      <c r="D24" s="495">
        <v>2016</v>
      </c>
      <c r="E24" s="496" t="s">
        <v>438</v>
      </c>
      <c r="F24" s="497" t="s">
        <v>448</v>
      </c>
    </row>
    <row r="25" spans="2:6" s="110" customFormat="1" x14ac:dyDescent="0.25">
      <c r="B25" s="494" t="s">
        <v>475</v>
      </c>
      <c r="C25" s="495" t="s">
        <v>206</v>
      </c>
      <c r="D25" s="495">
        <v>2019</v>
      </c>
      <c r="E25" s="496" t="s">
        <v>440</v>
      </c>
      <c r="F25" s="497" t="s">
        <v>449</v>
      </c>
    </row>
    <row r="26" spans="2:6" s="110" customFormat="1" x14ac:dyDescent="0.25">
      <c r="B26" s="494" t="s">
        <v>418</v>
      </c>
      <c r="C26" s="495" t="s">
        <v>435</v>
      </c>
      <c r="D26" s="495">
        <v>2016</v>
      </c>
      <c r="E26" s="496" t="s">
        <v>439</v>
      </c>
      <c r="F26" s="497" t="s">
        <v>446</v>
      </c>
    </row>
    <row r="27" spans="2:6" s="110" customFormat="1" x14ac:dyDescent="0.25">
      <c r="B27" s="494" t="s">
        <v>416</v>
      </c>
      <c r="C27" s="495" t="s">
        <v>435</v>
      </c>
      <c r="D27" s="495">
        <v>2016</v>
      </c>
      <c r="E27" s="496" t="s">
        <v>437</v>
      </c>
      <c r="F27" s="497" t="s">
        <v>447</v>
      </c>
    </row>
    <row r="28" spans="2:6" s="110" customFormat="1" x14ac:dyDescent="0.25">
      <c r="B28" s="494" t="s">
        <v>417</v>
      </c>
      <c r="C28" s="495" t="s">
        <v>435</v>
      </c>
      <c r="D28" s="495">
        <v>2016</v>
      </c>
      <c r="E28" s="496" t="s">
        <v>438</v>
      </c>
      <c r="F28" s="497" t="s">
        <v>448</v>
      </c>
    </row>
    <row r="29" spans="2:6" x14ac:dyDescent="0.25">
      <c r="B29" s="494" t="s">
        <v>419</v>
      </c>
      <c r="C29" s="495" t="s">
        <v>435</v>
      </c>
      <c r="D29" s="495">
        <v>2016</v>
      </c>
      <c r="E29" s="496" t="s">
        <v>440</v>
      </c>
      <c r="F29" s="497" t="s">
        <v>449</v>
      </c>
    </row>
    <row r="30" spans="2:6" s="110" customFormat="1" x14ac:dyDescent="0.25">
      <c r="B30" s="494" t="s">
        <v>421</v>
      </c>
      <c r="C30" s="495" t="s">
        <v>404</v>
      </c>
      <c r="D30" s="495">
        <v>2016</v>
      </c>
      <c r="E30" s="496" t="s">
        <v>439</v>
      </c>
      <c r="F30" s="497" t="s">
        <v>446</v>
      </c>
    </row>
    <row r="31" spans="2:6" s="110" customFormat="1" x14ac:dyDescent="0.25">
      <c r="B31" s="494" t="s">
        <v>420</v>
      </c>
      <c r="C31" s="495" t="s">
        <v>404</v>
      </c>
      <c r="D31" s="495">
        <v>2016</v>
      </c>
      <c r="E31" s="496" t="s">
        <v>437</v>
      </c>
      <c r="F31" s="497" t="s">
        <v>447</v>
      </c>
    </row>
    <row r="32" spans="2:6" s="110" customFormat="1" x14ac:dyDescent="0.25">
      <c r="B32" s="494" t="s">
        <v>450</v>
      </c>
      <c r="C32" s="495" t="s">
        <v>404</v>
      </c>
      <c r="D32" s="495">
        <v>2016</v>
      </c>
      <c r="E32" s="496" t="s">
        <v>438</v>
      </c>
      <c r="F32" s="497" t="s">
        <v>448</v>
      </c>
    </row>
    <row r="33" spans="2:6" x14ac:dyDescent="0.25">
      <c r="B33" s="494" t="s">
        <v>431</v>
      </c>
      <c r="C33" s="495" t="s">
        <v>405</v>
      </c>
      <c r="D33" s="495">
        <v>2015</v>
      </c>
      <c r="E33" s="496" t="s">
        <v>439</v>
      </c>
      <c r="F33" s="497" t="s">
        <v>446</v>
      </c>
    </row>
    <row r="34" spans="2:6" x14ac:dyDescent="0.25">
      <c r="B34" s="494" t="s">
        <v>422</v>
      </c>
      <c r="C34" s="495" t="s">
        <v>405</v>
      </c>
      <c r="D34" s="495">
        <v>2015</v>
      </c>
      <c r="E34" s="496" t="s">
        <v>437</v>
      </c>
      <c r="F34" s="497" t="s">
        <v>447</v>
      </c>
    </row>
    <row r="35" spans="2:6" x14ac:dyDescent="0.25">
      <c r="B35" s="494" t="s">
        <v>423</v>
      </c>
      <c r="C35" s="495" t="s">
        <v>405</v>
      </c>
      <c r="D35" s="495">
        <v>2013</v>
      </c>
      <c r="E35" s="496" t="s">
        <v>438</v>
      </c>
      <c r="F35" s="497" t="s">
        <v>448</v>
      </c>
    </row>
    <row r="36" spans="2:6" x14ac:dyDescent="0.25">
      <c r="B36" s="494" t="s">
        <v>427</v>
      </c>
      <c r="C36" s="495" t="s">
        <v>406</v>
      </c>
      <c r="D36" s="495">
        <v>2013</v>
      </c>
      <c r="E36" s="496" t="s">
        <v>439</v>
      </c>
      <c r="F36" s="497" t="s">
        <v>446</v>
      </c>
    </row>
    <row r="37" spans="2:6" x14ac:dyDescent="0.25">
      <c r="B37" s="494" t="s">
        <v>428</v>
      </c>
      <c r="C37" s="495" t="s">
        <v>406</v>
      </c>
      <c r="D37" s="495">
        <v>2014</v>
      </c>
      <c r="E37" s="496" t="s">
        <v>439</v>
      </c>
      <c r="F37" s="497" t="s">
        <v>446</v>
      </c>
    </row>
    <row r="38" spans="2:6" x14ac:dyDescent="0.25">
      <c r="B38" s="494" t="s">
        <v>429</v>
      </c>
      <c r="C38" s="495" t="s">
        <v>406</v>
      </c>
      <c r="D38" s="495">
        <v>2015</v>
      </c>
      <c r="E38" s="496" t="s">
        <v>439</v>
      </c>
      <c r="F38" s="497" t="s">
        <v>446</v>
      </c>
    </row>
    <row r="39" spans="2:6" x14ac:dyDescent="0.25">
      <c r="B39" s="494" t="s">
        <v>426</v>
      </c>
      <c r="C39" s="495" t="s">
        <v>406</v>
      </c>
      <c r="D39" s="495">
        <v>2016</v>
      </c>
      <c r="E39" s="496" t="s">
        <v>439</v>
      </c>
      <c r="F39" s="497" t="s">
        <v>446</v>
      </c>
    </row>
    <row r="40" spans="2:6" x14ac:dyDescent="0.25">
      <c r="B40" s="494" t="s">
        <v>424</v>
      </c>
      <c r="C40" s="495" t="s">
        <v>406</v>
      </c>
      <c r="D40" s="495">
        <v>2016</v>
      </c>
      <c r="E40" s="496" t="s">
        <v>437</v>
      </c>
      <c r="F40" s="497" t="s">
        <v>447</v>
      </c>
    </row>
    <row r="41" spans="2:6" x14ac:dyDescent="0.25">
      <c r="B41" s="494" t="s">
        <v>425</v>
      </c>
      <c r="C41" s="495" t="s">
        <v>406</v>
      </c>
      <c r="D41" s="495">
        <v>2016</v>
      </c>
      <c r="E41" s="496" t="s">
        <v>438</v>
      </c>
      <c r="F41" s="497" t="s">
        <v>448</v>
      </c>
    </row>
    <row r="42" spans="2:6" x14ac:dyDescent="0.25">
      <c r="B42" s="494" t="s">
        <v>432</v>
      </c>
      <c r="C42" s="495" t="s">
        <v>453</v>
      </c>
      <c r="D42" s="495">
        <v>2013</v>
      </c>
      <c r="E42" s="496" t="s">
        <v>439</v>
      </c>
      <c r="F42" s="497" t="s">
        <v>446</v>
      </c>
    </row>
    <row r="43" spans="2:6" s="110" customFormat="1" x14ac:dyDescent="0.25">
      <c r="B43" s="494" t="s">
        <v>433</v>
      </c>
      <c r="C43" s="495" t="s">
        <v>453</v>
      </c>
      <c r="D43" s="495">
        <v>2014</v>
      </c>
      <c r="E43" s="496" t="s">
        <v>439</v>
      </c>
      <c r="F43" s="497" t="s">
        <v>446</v>
      </c>
    </row>
    <row r="44" spans="2:6" x14ac:dyDescent="0.25">
      <c r="B44" s="494" t="s">
        <v>434</v>
      </c>
      <c r="C44" s="495" t="s">
        <v>453</v>
      </c>
      <c r="D44" s="495">
        <v>2015</v>
      </c>
      <c r="E44" s="496" t="s">
        <v>439</v>
      </c>
      <c r="F44" s="497" t="s">
        <v>446</v>
      </c>
    </row>
    <row r="45" spans="2:6" ht="15.75" thickBot="1" x14ac:dyDescent="0.3">
      <c r="B45" s="498" t="s">
        <v>430</v>
      </c>
      <c r="C45" s="499" t="s">
        <v>453</v>
      </c>
      <c r="D45" s="499">
        <v>2015</v>
      </c>
      <c r="E45" s="500" t="s">
        <v>437</v>
      </c>
      <c r="F45" s="501" t="s">
        <v>447</v>
      </c>
    </row>
    <row r="46" spans="2:6" x14ac:dyDescent="0.25">
      <c r="F46" s="21"/>
    </row>
  </sheetData>
  <sheetProtection formatRows="0" insertRows="0"/>
  <autoFilter ref="B12:F41"/>
  <hyperlinks>
    <hyperlink ref="B14" location="G14_S3!A1" display="G14_S3"/>
    <hyperlink ref="B15" location="G15_S3!A1" display="G15_S3"/>
    <hyperlink ref="B16" location="G16_S3!A1" display="G16_S3"/>
    <hyperlink ref="B19" location="P13_S3!A1" display="P13_S3"/>
    <hyperlink ref="B20" location="P14_S3!A1" display="P14_S3"/>
    <hyperlink ref="B21" location="P15_S3!A1" display="P15_S3"/>
    <hyperlink ref="B27" location="V16_S4!A1" display="V16_S4"/>
    <hyperlink ref="B28" location="V16_S5a!A1" display="V16_S5a"/>
    <hyperlink ref="B26" location="V16_S3!A1" display="V16_S3"/>
    <hyperlink ref="B29" location="V16_S5c!A1" display="V16_S5c"/>
    <hyperlink ref="B31" location="FD16_S4!A1" display="FD16_S4"/>
    <hyperlink ref="B32" location="FD16_S5a!A1" display="FD16_S5a"/>
    <hyperlink ref="B30" location="FD16_S3!A1" display="FD16_S3"/>
    <hyperlink ref="B34" location="M15_S4!A1" display="M15_S4"/>
    <hyperlink ref="B35" location="M13_S5a!A1" display="M13_S5a"/>
    <hyperlink ref="B33" location="M15_S3!A1" display="M15_S3"/>
    <hyperlink ref="B40" location="VT16_S4!A1" display="VT16_S4"/>
    <hyperlink ref="B41" location="VT16_S5a!A1" display="VT16_S5a"/>
    <hyperlink ref="B39" location="VT16_S3!A1" display="VT16_S3"/>
    <hyperlink ref="B36" location="VT13_S3!A1" display="VT13_S3"/>
    <hyperlink ref="B37" location="VT14_S3!A1" display="VT14_S3"/>
    <hyperlink ref="B38" location="VT15_S3!A1" display="VT15_S3"/>
    <hyperlink ref="B42" location="V13_S3!A1" display="V13_S3"/>
    <hyperlink ref="B43" location="V14_S3!A1" display="V14_S3"/>
    <hyperlink ref="B44" location="V15_S3!A1" display="V15_S3"/>
    <hyperlink ref="B45" location="V15_S4!A1" display="V15_S4"/>
    <hyperlink ref="B17" location="G16_S4!A1" display="G16_S4"/>
    <hyperlink ref="B18" location="G16_S5a!A1" display="G16_S5a"/>
    <hyperlink ref="B13" location="G13_S3!A1" display="G13_S3"/>
    <hyperlink ref="B22" location="P16_S3!A1" display="P16_S3"/>
    <hyperlink ref="B23:B24" location="P16_S3!A1" display="P16_S3"/>
    <hyperlink ref="B23" location="P16_S4!A1" display="P16_S4"/>
    <hyperlink ref="B24" location="P16_S5a!A1" display="P16_S5a"/>
    <hyperlink ref="B25" location="P16_S5c!A1" display="P16_S5a"/>
  </hyperlinks>
  <pageMargins left="0.70866141732283472" right="0.70866141732283472" top="0.74803149606299213" bottom="0.74803149606299213" header="0.31496062992125984" footer="0.31496062992125984"/>
  <pageSetup paperSize="9" scale="69" orientation="landscape" r:id="rId1"/>
  <headerFooter>
    <oddHeader>&amp;CCommerce Commission Information Disclosure Template</oddHeader>
    <oddFooter>&amp;L&amp;F&amp;C&amp;A&amp;R&amp;P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9CCFF"/>
    <pageSetUpPr fitToPage="1"/>
  </sheetPr>
  <dimension ref="A1:V32"/>
  <sheetViews>
    <sheetView showGridLines="0" view="pageBreakPreview" zoomScaleNormal="100" zoomScaleSheetLayoutView="100" workbookViewId="0"/>
  </sheetViews>
  <sheetFormatPr defaultRowHeight="12.75" x14ac:dyDescent="0.2"/>
  <cols>
    <col min="1" max="1" width="4.28515625" style="288" customWidth="1"/>
    <col min="2" max="2" width="3.140625" style="288" customWidth="1"/>
    <col min="3" max="3" width="5.140625" style="288" customWidth="1"/>
    <col min="4" max="4" width="2.28515625" style="288" customWidth="1"/>
    <col min="5" max="5" width="1.5703125" style="288" customWidth="1"/>
    <col min="6" max="6" width="15.5703125" style="288" customWidth="1"/>
    <col min="7" max="7" width="13.42578125" style="288" customWidth="1"/>
    <col min="8" max="8" width="11.85546875" style="288" customWidth="1"/>
    <col min="9" max="9" width="19.5703125" style="288" customWidth="1"/>
    <col min="10" max="16" width="3.140625" style="288" customWidth="1"/>
    <col min="17" max="17" width="2.5703125" style="288" customWidth="1"/>
    <col min="18" max="20" width="16.140625" style="288" customWidth="1"/>
    <col min="21" max="21" width="2.7109375" style="288" customWidth="1"/>
    <col min="22" max="22" width="19.42578125" style="288" customWidth="1"/>
    <col min="23" max="16384" width="9.140625" style="288"/>
  </cols>
  <sheetData>
    <row r="1" spans="1:22" ht="12" customHeight="1" x14ac:dyDescent="0.2">
      <c r="A1" s="707"/>
      <c r="B1" s="716"/>
      <c r="C1" s="716"/>
      <c r="D1" s="716"/>
      <c r="E1" s="716"/>
      <c r="F1" s="716"/>
      <c r="G1" s="716"/>
      <c r="H1" s="716"/>
      <c r="I1" s="716"/>
      <c r="J1" s="716"/>
      <c r="K1" s="716"/>
      <c r="L1" s="716"/>
      <c r="M1" s="716"/>
      <c r="N1" s="716"/>
      <c r="O1" s="716"/>
      <c r="P1" s="716"/>
      <c r="Q1" s="716"/>
      <c r="R1" s="716"/>
      <c r="S1" s="716"/>
      <c r="T1" s="716"/>
      <c r="U1" s="709"/>
      <c r="V1" s="292"/>
    </row>
    <row r="2" spans="1:22" ht="18" customHeight="1" x14ac:dyDescent="0.3">
      <c r="A2" s="710"/>
      <c r="B2" s="711"/>
      <c r="C2" s="711"/>
      <c r="D2" s="711"/>
      <c r="E2" s="711"/>
      <c r="F2" s="711"/>
      <c r="G2" s="711"/>
      <c r="H2" s="711"/>
      <c r="I2" s="711"/>
      <c r="J2" s="711"/>
      <c r="K2" s="711"/>
      <c r="L2" s="711"/>
      <c r="M2" s="711"/>
      <c r="N2" s="711"/>
      <c r="O2" s="711"/>
      <c r="P2" s="711"/>
      <c r="Q2" s="253" t="s">
        <v>2</v>
      </c>
      <c r="R2" s="801" t="s">
        <v>201</v>
      </c>
      <c r="S2" s="801"/>
      <c r="T2" s="801"/>
      <c r="U2" s="712"/>
      <c r="V2" s="292"/>
    </row>
    <row r="3" spans="1:22" ht="18" customHeight="1" x14ac:dyDescent="0.25">
      <c r="A3" s="710"/>
      <c r="B3" s="711"/>
      <c r="C3" s="711"/>
      <c r="D3" s="711"/>
      <c r="E3" s="711"/>
      <c r="F3" s="711"/>
      <c r="G3" s="711"/>
      <c r="H3" s="711"/>
      <c r="I3" s="711"/>
      <c r="J3" s="711"/>
      <c r="K3" s="711"/>
      <c r="L3" s="711"/>
      <c r="M3" s="711"/>
      <c r="N3" s="711"/>
      <c r="O3" s="711"/>
      <c r="P3" s="711"/>
      <c r="Q3" s="253" t="s">
        <v>0</v>
      </c>
      <c r="R3" s="802">
        <v>42185</v>
      </c>
      <c r="S3" s="802"/>
      <c r="T3" s="802"/>
      <c r="U3" s="712"/>
      <c r="V3" s="292"/>
    </row>
    <row r="4" spans="1:22" ht="21" customHeight="1" x14ac:dyDescent="0.35">
      <c r="A4" s="277" t="s">
        <v>91</v>
      </c>
      <c r="B4" s="711"/>
      <c r="C4" s="711"/>
      <c r="D4" s="711"/>
      <c r="E4" s="711"/>
      <c r="F4" s="711"/>
      <c r="G4" s="711"/>
      <c r="H4" s="711"/>
      <c r="I4" s="711"/>
      <c r="J4" s="711"/>
      <c r="K4" s="711"/>
      <c r="L4" s="711"/>
      <c r="M4" s="711"/>
      <c r="N4" s="711"/>
      <c r="O4" s="711"/>
      <c r="P4" s="711"/>
      <c r="Q4" s="711"/>
      <c r="R4" s="711"/>
      <c r="S4" s="711"/>
      <c r="T4" s="711"/>
      <c r="U4" s="712"/>
      <c r="V4" s="292"/>
    </row>
    <row r="5" spans="1:22" ht="45" customHeight="1" x14ac:dyDescent="0.2">
      <c r="A5" s="806" t="s">
        <v>183</v>
      </c>
      <c r="B5" s="804"/>
      <c r="C5" s="804"/>
      <c r="D5" s="804"/>
      <c r="E5" s="804"/>
      <c r="F5" s="804"/>
      <c r="G5" s="804"/>
      <c r="H5" s="804"/>
      <c r="I5" s="804"/>
      <c r="J5" s="804"/>
      <c r="K5" s="804"/>
      <c r="L5" s="804"/>
      <c r="M5" s="804"/>
      <c r="N5" s="804"/>
      <c r="O5" s="804"/>
      <c r="P5" s="804"/>
      <c r="Q5" s="804"/>
      <c r="R5" s="804"/>
      <c r="S5" s="804"/>
      <c r="T5" s="805"/>
      <c r="U5" s="714"/>
      <c r="V5" s="289"/>
    </row>
    <row r="6" spans="1:22" x14ac:dyDescent="0.2">
      <c r="A6" s="255" t="s">
        <v>107</v>
      </c>
      <c r="B6" s="715"/>
      <c r="C6" s="715"/>
      <c r="D6" s="715"/>
      <c r="E6" s="715"/>
      <c r="F6" s="715"/>
      <c r="G6" s="711"/>
      <c r="H6" s="711"/>
      <c r="I6" s="711"/>
      <c r="J6" s="711"/>
      <c r="K6" s="711"/>
      <c r="L6" s="711"/>
      <c r="M6" s="711"/>
      <c r="N6" s="711"/>
      <c r="O6" s="711"/>
      <c r="P6" s="711"/>
      <c r="Q6" s="711"/>
      <c r="R6" s="711"/>
      <c r="S6" s="711"/>
      <c r="T6" s="711"/>
      <c r="U6" s="712"/>
      <c r="V6" s="292"/>
    </row>
    <row r="7" spans="1:22" ht="30" customHeight="1" x14ac:dyDescent="0.3">
      <c r="A7" s="305">
        <v>7</v>
      </c>
      <c r="B7" s="314"/>
      <c r="C7" s="280" t="s">
        <v>92</v>
      </c>
      <c r="D7" s="281"/>
      <c r="E7" s="281"/>
      <c r="F7" s="281"/>
      <c r="G7" s="295"/>
      <c r="H7" s="295"/>
      <c r="I7" s="295"/>
      <c r="J7" s="295"/>
      <c r="K7" s="295"/>
      <c r="L7" s="295"/>
      <c r="M7" s="295"/>
      <c r="N7" s="295"/>
      <c r="O7" s="295"/>
      <c r="P7" s="295"/>
      <c r="Q7" s="295"/>
      <c r="R7" s="295"/>
      <c r="S7" s="295"/>
      <c r="T7" s="647" t="s">
        <v>4</v>
      </c>
      <c r="U7" s="648"/>
      <c r="V7" s="292"/>
    </row>
    <row r="8" spans="1:22" ht="19.5" customHeight="1" x14ac:dyDescent="0.2">
      <c r="A8" s="305">
        <v>8</v>
      </c>
      <c r="B8" s="314"/>
      <c r="C8" s="295"/>
      <c r="D8" s="295"/>
      <c r="E8" s="649" t="s">
        <v>18</v>
      </c>
      <c r="F8" s="649"/>
      <c r="G8" s="295"/>
      <c r="H8" s="295"/>
      <c r="I8" s="295"/>
      <c r="J8" s="295"/>
      <c r="K8" s="295"/>
      <c r="L8" s="295"/>
      <c r="M8" s="295"/>
      <c r="N8" s="295"/>
      <c r="O8" s="295"/>
      <c r="P8" s="295"/>
      <c r="Q8" s="295"/>
      <c r="R8" s="295"/>
      <c r="S8" s="295"/>
      <c r="T8" s="295"/>
      <c r="U8" s="648"/>
      <c r="V8" s="292"/>
    </row>
    <row r="9" spans="1:22" ht="15" customHeight="1" x14ac:dyDescent="0.2">
      <c r="A9" s="305">
        <v>9</v>
      </c>
      <c r="B9" s="314"/>
      <c r="C9" s="295"/>
      <c r="D9" s="295"/>
      <c r="E9" s="295"/>
      <c r="F9" s="295" t="s">
        <v>81</v>
      </c>
      <c r="G9" s="295"/>
      <c r="H9" s="295"/>
      <c r="I9" s="295"/>
      <c r="J9" s="295"/>
      <c r="K9" s="295"/>
      <c r="L9" s="295"/>
      <c r="M9" s="295"/>
      <c r="N9" s="295"/>
      <c r="O9" s="295"/>
      <c r="P9" s="295"/>
      <c r="Q9" s="295"/>
      <c r="R9" s="295"/>
      <c r="S9" s="295"/>
      <c r="T9" s="282">
        <v>88320</v>
      </c>
      <c r="U9" s="648"/>
      <c r="V9" s="292" t="s">
        <v>94</v>
      </c>
    </row>
    <row r="10" spans="1:22" ht="15" customHeight="1" x14ac:dyDescent="0.2">
      <c r="A10" s="305">
        <v>10</v>
      </c>
      <c r="B10" s="314"/>
      <c r="C10" s="295"/>
      <c r="D10" s="650" t="s">
        <v>6</v>
      </c>
      <c r="E10" s="295"/>
      <c r="F10" s="295" t="s">
        <v>85</v>
      </c>
      <c r="G10" s="295"/>
      <c r="H10" s="295"/>
      <c r="I10" s="295"/>
      <c r="J10" s="295"/>
      <c r="K10" s="295"/>
      <c r="L10" s="295"/>
      <c r="M10" s="295"/>
      <c r="N10" s="295"/>
      <c r="O10" s="295"/>
      <c r="P10" s="295"/>
      <c r="Q10" s="295"/>
      <c r="R10" s="295"/>
      <c r="S10" s="295"/>
      <c r="T10" s="743">
        <v>96</v>
      </c>
      <c r="U10" s="648"/>
      <c r="V10" s="292"/>
    </row>
    <row r="11" spans="1:22" ht="15" customHeight="1" x14ac:dyDescent="0.2">
      <c r="A11" s="305">
        <v>11</v>
      </c>
      <c r="B11" s="314"/>
      <c r="C11" s="295"/>
      <c r="D11" s="650" t="s">
        <v>6</v>
      </c>
      <c r="E11" s="295"/>
      <c r="F11" s="295" t="s">
        <v>86</v>
      </c>
      <c r="G11" s="295"/>
      <c r="H11" s="295"/>
      <c r="I11" s="295"/>
      <c r="J11" s="295"/>
      <c r="K11" s="295"/>
      <c r="L11" s="295"/>
      <c r="M11" s="295"/>
      <c r="N11" s="295"/>
      <c r="O11" s="295"/>
      <c r="P11" s="295"/>
      <c r="Q11" s="295"/>
      <c r="R11" s="295"/>
      <c r="S11" s="295"/>
      <c r="T11" s="743">
        <v>102</v>
      </c>
      <c r="U11" s="648"/>
      <c r="V11" s="292"/>
    </row>
    <row r="12" spans="1:22" ht="15" customHeight="1" thickBot="1" x14ac:dyDescent="0.25">
      <c r="A12" s="305">
        <v>12</v>
      </c>
      <c r="B12" s="314"/>
      <c r="C12" s="295"/>
      <c r="D12" s="295"/>
      <c r="E12" s="295"/>
      <c r="F12" s="295"/>
      <c r="G12" s="295"/>
      <c r="H12" s="295"/>
      <c r="I12" s="295"/>
      <c r="J12" s="295"/>
      <c r="K12" s="295"/>
      <c r="L12" s="295"/>
      <c r="M12" s="295"/>
      <c r="N12" s="295"/>
      <c r="O12" s="295"/>
      <c r="P12" s="295"/>
      <c r="Q12" s="295"/>
      <c r="R12" s="295"/>
      <c r="S12" s="295"/>
      <c r="T12" s="651"/>
      <c r="U12" s="648"/>
      <c r="V12" s="292"/>
    </row>
    <row r="13" spans="1:22" ht="15" customHeight="1" thickBot="1" x14ac:dyDescent="0.25">
      <c r="A13" s="305">
        <v>13</v>
      </c>
      <c r="B13" s="314"/>
      <c r="C13" s="295"/>
      <c r="D13" s="295"/>
      <c r="E13" s="296" t="s">
        <v>19</v>
      </c>
      <c r="F13" s="295"/>
      <c r="G13" s="295"/>
      <c r="H13" s="295"/>
      <c r="I13" s="295"/>
      <c r="J13" s="295"/>
      <c r="K13" s="295"/>
      <c r="L13" s="295"/>
      <c r="M13" s="295"/>
      <c r="N13" s="295"/>
      <c r="O13" s="295"/>
      <c r="P13" s="295"/>
      <c r="Q13" s="295"/>
      <c r="R13" s="295"/>
      <c r="S13" s="295"/>
      <c r="T13" s="269">
        <v>88518</v>
      </c>
      <c r="U13" s="648"/>
      <c r="V13" s="292" t="s">
        <v>99</v>
      </c>
    </row>
    <row r="14" spans="1:22" ht="20.100000000000001" customHeight="1" x14ac:dyDescent="0.2">
      <c r="A14" s="305">
        <v>14</v>
      </c>
      <c r="B14" s="652"/>
      <c r="C14" s="649"/>
      <c r="D14" s="649"/>
      <c r="E14" s="649" t="s">
        <v>15</v>
      </c>
      <c r="F14" s="649"/>
      <c r="G14" s="649"/>
      <c r="H14" s="295"/>
      <c r="I14" s="295"/>
      <c r="J14" s="295"/>
      <c r="K14" s="295"/>
      <c r="L14" s="295"/>
      <c r="M14" s="295"/>
      <c r="N14" s="295"/>
      <c r="O14" s="295"/>
      <c r="P14" s="295"/>
      <c r="Q14" s="295"/>
      <c r="R14" s="295"/>
      <c r="S14" s="295"/>
      <c r="T14" s="651"/>
      <c r="U14" s="648"/>
      <c r="V14" s="292"/>
    </row>
    <row r="15" spans="1:22" ht="15" customHeight="1" x14ac:dyDescent="0.2">
      <c r="A15" s="305">
        <v>15</v>
      </c>
      <c r="B15" s="314"/>
      <c r="C15" s="295"/>
      <c r="D15" s="650" t="s">
        <v>9</v>
      </c>
      <c r="E15" s="653"/>
      <c r="F15" s="295" t="s">
        <v>20</v>
      </c>
      <c r="G15" s="295"/>
      <c r="H15" s="295"/>
      <c r="I15" s="295"/>
      <c r="J15" s="295"/>
      <c r="K15" s="295"/>
      <c r="L15" s="295"/>
      <c r="M15" s="295"/>
      <c r="N15" s="295"/>
      <c r="O15" s="295"/>
      <c r="P15" s="295"/>
      <c r="Q15" s="295"/>
      <c r="R15" s="295"/>
      <c r="S15" s="295"/>
      <c r="T15" s="282">
        <v>28290</v>
      </c>
      <c r="U15" s="648"/>
      <c r="V15" s="292" t="s">
        <v>199</v>
      </c>
    </row>
    <row r="16" spans="1:22" ht="15" customHeight="1" x14ac:dyDescent="0.2">
      <c r="A16" s="305">
        <v>16</v>
      </c>
      <c r="B16" s="314"/>
      <c r="C16" s="295"/>
      <c r="D16" s="295"/>
      <c r="E16" s="295"/>
      <c r="F16" s="653"/>
      <c r="G16" s="295"/>
      <c r="H16" s="295"/>
      <c r="I16" s="295"/>
      <c r="J16" s="295"/>
      <c r="K16" s="295"/>
      <c r="L16" s="295"/>
      <c r="M16" s="295"/>
      <c r="N16" s="295"/>
      <c r="O16" s="295"/>
      <c r="P16" s="295"/>
      <c r="Q16" s="295"/>
      <c r="R16" s="295"/>
      <c r="S16" s="295"/>
      <c r="T16" s="651"/>
      <c r="U16" s="648"/>
      <c r="V16" s="292"/>
    </row>
    <row r="17" spans="1:22" ht="15" customHeight="1" x14ac:dyDescent="0.25">
      <c r="A17" s="305">
        <v>17</v>
      </c>
      <c r="B17" s="314"/>
      <c r="C17" s="295"/>
      <c r="D17" s="650" t="s">
        <v>9</v>
      </c>
      <c r="E17" s="653"/>
      <c r="F17" s="291" t="s">
        <v>129</v>
      </c>
      <c r="G17" s="295"/>
      <c r="H17" s="295"/>
      <c r="I17" s="295"/>
      <c r="J17" s="295"/>
      <c r="K17" s="295"/>
      <c r="L17" s="295"/>
      <c r="M17" s="295"/>
      <c r="N17" s="295"/>
      <c r="O17" s="295"/>
      <c r="P17" s="295"/>
      <c r="Q17" s="295"/>
      <c r="R17" s="295"/>
      <c r="S17" s="295"/>
      <c r="T17" s="282">
        <v>3504</v>
      </c>
      <c r="U17" s="648"/>
      <c r="V17" s="292" t="s">
        <v>200</v>
      </c>
    </row>
    <row r="18" spans="1:22" ht="15" customHeight="1" thickBot="1" x14ac:dyDescent="0.25">
      <c r="A18" s="305">
        <v>18</v>
      </c>
      <c r="B18" s="314"/>
      <c r="C18" s="295"/>
      <c r="D18" s="295"/>
      <c r="E18" s="295"/>
      <c r="F18" s="295"/>
      <c r="G18" s="295"/>
      <c r="H18" s="295"/>
      <c r="I18" s="295"/>
      <c r="J18" s="295"/>
      <c r="K18" s="295"/>
      <c r="L18" s="295"/>
      <c r="M18" s="295"/>
      <c r="N18" s="295"/>
      <c r="O18" s="295"/>
      <c r="P18" s="295"/>
      <c r="Q18" s="295"/>
      <c r="R18" s="295"/>
      <c r="S18" s="295"/>
      <c r="T18" s="651"/>
      <c r="U18" s="648"/>
      <c r="V18" s="292"/>
    </row>
    <row r="19" spans="1:22" ht="15" customHeight="1" thickBot="1" x14ac:dyDescent="0.25">
      <c r="A19" s="305">
        <v>19</v>
      </c>
      <c r="B19" s="314"/>
      <c r="C19" s="295"/>
      <c r="D19" s="295"/>
      <c r="E19" s="649" t="s">
        <v>8</v>
      </c>
      <c r="F19" s="649"/>
      <c r="G19" s="295"/>
      <c r="H19" s="295"/>
      <c r="I19" s="295"/>
      <c r="J19" s="295"/>
      <c r="K19" s="295"/>
      <c r="L19" s="295"/>
      <c r="M19" s="295"/>
      <c r="N19" s="295"/>
      <c r="O19" s="295"/>
      <c r="P19" s="295"/>
      <c r="Q19" s="295"/>
      <c r="R19" s="295"/>
      <c r="S19" s="295"/>
      <c r="T19" s="269">
        <v>56724</v>
      </c>
      <c r="U19" s="648"/>
      <c r="V19" s="292" t="s">
        <v>105</v>
      </c>
    </row>
    <row r="20" spans="1:22" ht="15" customHeight="1" x14ac:dyDescent="0.2">
      <c r="A20" s="305">
        <v>20</v>
      </c>
      <c r="B20" s="314"/>
      <c r="C20" s="295"/>
      <c r="D20" s="295"/>
      <c r="E20" s="295"/>
      <c r="F20" s="295"/>
      <c r="G20" s="295"/>
      <c r="H20" s="295"/>
      <c r="I20" s="295"/>
      <c r="J20" s="295"/>
      <c r="K20" s="295"/>
      <c r="L20" s="295"/>
      <c r="M20" s="295"/>
      <c r="N20" s="295"/>
      <c r="O20" s="295"/>
      <c r="P20" s="295"/>
      <c r="Q20" s="295"/>
      <c r="R20" s="295"/>
      <c r="S20" s="295"/>
      <c r="T20" s="651"/>
      <c r="U20" s="648"/>
      <c r="V20" s="292"/>
    </row>
    <row r="21" spans="1:22" ht="15" customHeight="1" x14ac:dyDescent="0.2">
      <c r="A21" s="305">
        <v>21</v>
      </c>
      <c r="B21" s="314"/>
      <c r="C21" s="295"/>
      <c r="D21" s="650" t="s">
        <v>9</v>
      </c>
      <c r="E21" s="653"/>
      <c r="F21" s="295" t="s">
        <v>21</v>
      </c>
      <c r="G21" s="295"/>
      <c r="H21" s="295"/>
      <c r="I21" s="295"/>
      <c r="J21" s="295"/>
      <c r="K21" s="295"/>
      <c r="L21" s="295"/>
      <c r="M21" s="295"/>
      <c r="N21" s="295"/>
      <c r="O21" s="295"/>
      <c r="P21" s="295"/>
      <c r="Q21" s="295"/>
      <c r="R21" s="295"/>
      <c r="S21" s="295"/>
      <c r="T21" s="282">
        <v>18537</v>
      </c>
      <c r="U21" s="648"/>
      <c r="V21" s="292" t="s">
        <v>103</v>
      </c>
    </row>
    <row r="22" spans="1:22" ht="15" customHeight="1" x14ac:dyDescent="0.2">
      <c r="A22" s="305">
        <v>22</v>
      </c>
      <c r="B22" s="314"/>
      <c r="C22" s="295"/>
      <c r="D22" s="295"/>
      <c r="E22" s="295"/>
      <c r="F22" s="653"/>
      <c r="G22" s="295"/>
      <c r="H22" s="295"/>
      <c r="I22" s="295"/>
      <c r="J22" s="295"/>
      <c r="K22" s="295"/>
      <c r="L22" s="295"/>
      <c r="M22" s="295"/>
      <c r="N22" s="295"/>
      <c r="O22" s="295"/>
      <c r="P22" s="295"/>
      <c r="Q22" s="295"/>
      <c r="R22" s="295"/>
      <c r="S22" s="295"/>
      <c r="T22" s="651"/>
      <c r="U22" s="648"/>
      <c r="V22" s="292"/>
    </row>
    <row r="23" spans="1:22" ht="15" customHeight="1" x14ac:dyDescent="0.2">
      <c r="A23" s="305">
        <v>23</v>
      </c>
      <c r="B23" s="314"/>
      <c r="C23" s="295"/>
      <c r="D23" s="650" t="s">
        <v>6</v>
      </c>
      <c r="E23" s="653"/>
      <c r="F23" s="295" t="s">
        <v>79</v>
      </c>
      <c r="G23" s="295"/>
      <c r="H23" s="295"/>
      <c r="I23" s="295"/>
      <c r="J23" s="295"/>
      <c r="K23" s="295"/>
      <c r="L23" s="295"/>
      <c r="M23" s="295"/>
      <c r="N23" s="295"/>
      <c r="O23" s="295"/>
      <c r="P23" s="295"/>
      <c r="Q23" s="295"/>
      <c r="R23" s="295"/>
      <c r="S23" s="295"/>
      <c r="T23" s="282">
        <v>1997.7022078</v>
      </c>
      <c r="U23" s="648"/>
      <c r="V23" s="292" t="s">
        <v>103</v>
      </c>
    </row>
    <row r="24" spans="1:22" ht="15" customHeight="1" thickBot="1" x14ac:dyDescent="0.25">
      <c r="A24" s="305">
        <v>24</v>
      </c>
      <c r="B24" s="314"/>
      <c r="C24" s="295"/>
      <c r="D24" s="295"/>
      <c r="E24" s="295"/>
      <c r="F24" s="295"/>
      <c r="G24" s="295"/>
      <c r="H24" s="295"/>
      <c r="I24" s="295"/>
      <c r="J24" s="295"/>
      <c r="K24" s="295"/>
      <c r="L24" s="295"/>
      <c r="M24" s="295"/>
      <c r="N24" s="295"/>
      <c r="O24" s="295"/>
      <c r="P24" s="295"/>
      <c r="Q24" s="295"/>
      <c r="R24" s="295"/>
      <c r="S24" s="295"/>
      <c r="T24" s="654"/>
      <c r="U24" s="648"/>
      <c r="V24" s="292"/>
    </row>
    <row r="25" spans="1:22" ht="15" customHeight="1" thickBot="1" x14ac:dyDescent="0.25">
      <c r="A25" s="305">
        <v>25</v>
      </c>
      <c r="B25" s="314"/>
      <c r="C25" s="295"/>
      <c r="D25" s="295"/>
      <c r="E25" s="296" t="s">
        <v>23</v>
      </c>
      <c r="F25" s="296"/>
      <c r="G25" s="295"/>
      <c r="H25" s="295"/>
      <c r="I25" s="295"/>
      <c r="J25" s="295"/>
      <c r="K25" s="295"/>
      <c r="L25" s="295"/>
      <c r="M25" s="295"/>
      <c r="N25" s="295"/>
      <c r="O25" s="295"/>
      <c r="P25" s="295"/>
      <c r="Q25" s="295"/>
      <c r="R25" s="295"/>
      <c r="S25" s="295"/>
      <c r="T25" s="269">
        <v>40184.702207800001</v>
      </c>
      <c r="U25" s="648"/>
      <c r="V25" s="292"/>
    </row>
    <row r="26" spans="1:22" ht="15" customHeight="1" x14ac:dyDescent="0.2">
      <c r="A26" s="305">
        <v>26</v>
      </c>
      <c r="B26" s="314"/>
      <c r="C26" s="295"/>
      <c r="D26" s="295"/>
      <c r="E26" s="295"/>
      <c r="F26" s="295"/>
      <c r="G26" s="295"/>
      <c r="H26" s="295"/>
      <c r="I26" s="295"/>
      <c r="J26" s="295"/>
      <c r="K26" s="295"/>
      <c r="L26" s="295"/>
      <c r="M26" s="295"/>
      <c r="N26" s="295"/>
      <c r="O26" s="295"/>
      <c r="P26" s="295"/>
      <c r="Q26" s="295"/>
      <c r="R26" s="295"/>
      <c r="S26" s="295"/>
      <c r="T26" s="654"/>
      <c r="U26" s="648"/>
      <c r="V26" s="292"/>
    </row>
    <row r="27" spans="1:22" ht="15" customHeight="1" x14ac:dyDescent="0.2">
      <c r="A27" s="305">
        <v>27</v>
      </c>
      <c r="B27" s="314"/>
      <c r="C27" s="295"/>
      <c r="D27" s="650" t="s">
        <v>9</v>
      </c>
      <c r="E27" s="653"/>
      <c r="F27" s="295" t="s">
        <v>17</v>
      </c>
      <c r="G27" s="295"/>
      <c r="H27" s="295"/>
      <c r="I27" s="295"/>
      <c r="J27" s="295"/>
      <c r="K27" s="295"/>
      <c r="L27" s="295"/>
      <c r="M27" s="295"/>
      <c r="N27" s="295"/>
      <c r="O27" s="295"/>
      <c r="P27" s="295"/>
      <c r="Q27" s="295"/>
      <c r="R27" s="295"/>
      <c r="S27" s="295"/>
      <c r="T27" s="282">
        <v>101.73425332678816</v>
      </c>
      <c r="U27" s="648"/>
      <c r="V27" s="292" t="s">
        <v>97</v>
      </c>
    </row>
    <row r="28" spans="1:22" ht="15" customHeight="1" x14ac:dyDescent="0.2">
      <c r="A28" s="305">
        <v>28</v>
      </c>
      <c r="B28" s="314"/>
      <c r="C28" s="295"/>
      <c r="D28" s="295"/>
      <c r="E28" s="295"/>
      <c r="F28" s="295"/>
      <c r="G28" s="295"/>
      <c r="H28" s="295"/>
      <c r="I28" s="295"/>
      <c r="J28" s="295"/>
      <c r="K28" s="295"/>
      <c r="L28" s="295"/>
      <c r="M28" s="295"/>
      <c r="N28" s="295"/>
      <c r="O28" s="295"/>
      <c r="P28" s="295"/>
      <c r="Q28" s="295"/>
      <c r="R28" s="295"/>
      <c r="S28" s="295"/>
      <c r="T28" s="651"/>
      <c r="U28" s="648"/>
      <c r="V28" s="292"/>
    </row>
    <row r="29" spans="1:22" ht="15" customHeight="1" x14ac:dyDescent="0.2">
      <c r="A29" s="305">
        <v>29</v>
      </c>
      <c r="B29" s="314"/>
      <c r="C29" s="295"/>
      <c r="D29" s="650" t="s">
        <v>9</v>
      </c>
      <c r="E29" s="295"/>
      <c r="F29" s="295" t="s">
        <v>10</v>
      </c>
      <c r="G29" s="295"/>
      <c r="H29" s="295"/>
      <c r="I29" s="295"/>
      <c r="J29" s="295"/>
      <c r="K29" s="295"/>
      <c r="L29" s="295"/>
      <c r="M29" s="295"/>
      <c r="N29" s="295"/>
      <c r="O29" s="295"/>
      <c r="P29" s="295"/>
      <c r="Q29" s="295"/>
      <c r="R29" s="295"/>
      <c r="S29" s="295"/>
      <c r="T29" s="282">
        <v>8379.1458500709978</v>
      </c>
      <c r="U29" s="648"/>
      <c r="V29" s="292" t="s">
        <v>132</v>
      </c>
    </row>
    <row r="30" spans="1:22" ht="15" customHeight="1" thickBot="1" x14ac:dyDescent="0.25">
      <c r="A30" s="305">
        <v>30</v>
      </c>
      <c r="B30" s="314"/>
      <c r="C30" s="295"/>
      <c r="D30" s="295"/>
      <c r="E30" s="295"/>
      <c r="F30" s="295"/>
      <c r="G30" s="295"/>
      <c r="H30" s="295"/>
      <c r="I30" s="295"/>
      <c r="J30" s="295"/>
      <c r="K30" s="295"/>
      <c r="L30" s="295"/>
      <c r="M30" s="295"/>
      <c r="N30" s="295"/>
      <c r="O30" s="295"/>
      <c r="P30" s="295"/>
      <c r="Q30" s="295"/>
      <c r="R30" s="295"/>
      <c r="S30" s="295"/>
      <c r="T30" s="651"/>
      <c r="U30" s="648"/>
      <c r="V30" s="292"/>
    </row>
    <row r="31" spans="1:22" ht="15" customHeight="1" thickBot="1" x14ac:dyDescent="0.25">
      <c r="A31" s="305">
        <v>31</v>
      </c>
      <c r="B31" s="314"/>
      <c r="C31" s="295"/>
      <c r="D31" s="295"/>
      <c r="E31" s="649" t="s">
        <v>139</v>
      </c>
      <c r="F31" s="649"/>
      <c r="G31" s="295"/>
      <c r="H31" s="295"/>
      <c r="I31" s="295"/>
      <c r="J31" s="295"/>
      <c r="K31" s="295"/>
      <c r="L31" s="295"/>
      <c r="M31" s="295"/>
      <c r="N31" s="295"/>
      <c r="O31" s="295"/>
      <c r="P31" s="295"/>
      <c r="Q31" s="295"/>
      <c r="R31" s="295"/>
      <c r="S31" s="295"/>
      <c r="T31" s="298">
        <v>31703.822104402214</v>
      </c>
      <c r="U31" s="648"/>
      <c r="V31" s="292" t="s">
        <v>136</v>
      </c>
    </row>
    <row r="32" spans="1:22" ht="15" customHeight="1" x14ac:dyDescent="0.2">
      <c r="A32" s="305">
        <v>32</v>
      </c>
      <c r="B32" s="314"/>
      <c r="C32" s="295"/>
      <c r="D32" s="295"/>
      <c r="E32" s="649"/>
      <c r="F32" s="649"/>
      <c r="G32" s="295"/>
      <c r="H32" s="295"/>
      <c r="I32" s="295"/>
      <c r="J32" s="295"/>
      <c r="K32" s="295"/>
      <c r="L32" s="295"/>
      <c r="M32" s="295"/>
      <c r="N32" s="295"/>
      <c r="O32" s="295"/>
      <c r="P32" s="295"/>
      <c r="Q32" s="295"/>
      <c r="R32" s="295"/>
      <c r="S32" s="295"/>
      <c r="T32" s="284"/>
      <c r="U32" s="648"/>
      <c r="V32" s="292"/>
    </row>
  </sheetData>
  <sheetProtection formatRows="0" insertRows="0"/>
  <mergeCells count="3">
    <mergeCell ref="R2:T2"/>
    <mergeCell ref="R3:T3"/>
    <mergeCell ref="A5:T5"/>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pageSetUpPr fitToPage="1"/>
  </sheetPr>
  <dimension ref="A1:V71"/>
  <sheetViews>
    <sheetView showGridLines="0" view="pageBreakPreview" zoomScaleNormal="100" zoomScaleSheetLayoutView="100" workbookViewId="0"/>
  </sheetViews>
  <sheetFormatPr defaultColWidth="8.85546875" defaultRowHeight="12.75" x14ac:dyDescent="0.2"/>
  <cols>
    <col min="1" max="1" width="4.28515625" style="288" customWidth="1"/>
    <col min="2" max="2" width="3.140625" style="288" customWidth="1"/>
    <col min="3" max="3" width="5.140625" style="288" customWidth="1"/>
    <col min="4" max="4" width="2.28515625" style="288" customWidth="1"/>
    <col min="5" max="5" width="1.42578125" style="288" customWidth="1"/>
    <col min="6" max="6" width="15.42578125" style="288" customWidth="1"/>
    <col min="7" max="7" width="13.42578125" style="288" customWidth="1"/>
    <col min="8" max="8" width="11.85546875" style="288" customWidth="1"/>
    <col min="9" max="9" width="19.42578125" style="288" customWidth="1"/>
    <col min="10" max="16" width="3.140625" style="288" customWidth="1"/>
    <col min="17" max="17" width="2.42578125" style="288" customWidth="1"/>
    <col min="18" max="20" width="16.140625" style="288" customWidth="1"/>
    <col min="21" max="21" width="2.7109375" style="288" customWidth="1"/>
    <col min="22" max="22" width="19.42578125" style="288" customWidth="1"/>
    <col min="23" max="16384" width="8.85546875" style="288"/>
  </cols>
  <sheetData>
    <row r="1" spans="1:22" ht="12" customHeight="1" x14ac:dyDescent="0.2">
      <c r="A1" s="718"/>
      <c r="B1" s="716"/>
      <c r="C1" s="716"/>
      <c r="D1" s="716"/>
      <c r="E1" s="716"/>
      <c r="F1" s="716"/>
      <c r="G1" s="716"/>
      <c r="H1" s="716"/>
      <c r="I1" s="716"/>
      <c r="J1" s="716"/>
      <c r="K1" s="716"/>
      <c r="L1" s="716"/>
      <c r="M1" s="716"/>
      <c r="N1" s="716"/>
      <c r="O1" s="716"/>
      <c r="P1" s="716"/>
      <c r="Q1" s="716"/>
      <c r="R1" s="716"/>
      <c r="S1" s="716"/>
      <c r="T1" s="716"/>
      <c r="U1" s="719"/>
      <c r="V1" s="292"/>
    </row>
    <row r="2" spans="1:22" ht="18" customHeight="1" x14ac:dyDescent="0.3">
      <c r="A2" s="710"/>
      <c r="B2" s="711"/>
      <c r="C2" s="711"/>
      <c r="D2" s="711"/>
      <c r="E2" s="711"/>
      <c r="F2" s="711"/>
      <c r="G2" s="711"/>
      <c r="H2" s="711"/>
      <c r="I2" s="711"/>
      <c r="J2" s="711"/>
      <c r="K2" s="711"/>
      <c r="L2" s="711"/>
      <c r="M2" s="711"/>
      <c r="N2" s="711"/>
      <c r="O2" s="711"/>
      <c r="P2" s="711"/>
      <c r="Q2" s="253" t="s">
        <v>2</v>
      </c>
      <c r="R2" s="812" t="s">
        <v>361</v>
      </c>
      <c r="S2" s="812"/>
      <c r="T2" s="812"/>
      <c r="U2" s="712"/>
      <c r="V2" s="292"/>
    </row>
    <row r="3" spans="1:22" ht="18" customHeight="1" x14ac:dyDescent="0.25">
      <c r="A3" s="710"/>
      <c r="B3" s="711"/>
      <c r="C3" s="711"/>
      <c r="D3" s="711"/>
      <c r="E3" s="711"/>
      <c r="F3" s="711"/>
      <c r="G3" s="711"/>
      <c r="H3" s="711"/>
      <c r="I3" s="711"/>
      <c r="J3" s="711"/>
      <c r="K3" s="711"/>
      <c r="L3" s="711"/>
      <c r="M3" s="711"/>
      <c r="N3" s="711"/>
      <c r="O3" s="711"/>
      <c r="P3" s="711"/>
      <c r="Q3" s="253" t="s">
        <v>0</v>
      </c>
      <c r="R3" s="813">
        <v>42551</v>
      </c>
      <c r="S3" s="813"/>
      <c r="T3" s="813"/>
      <c r="U3" s="712"/>
      <c r="V3" s="292"/>
    </row>
    <row r="4" spans="1:22" ht="21" customHeight="1" x14ac:dyDescent="0.35">
      <c r="A4" s="277" t="s">
        <v>91</v>
      </c>
      <c r="B4" s="711"/>
      <c r="C4" s="711"/>
      <c r="D4" s="711"/>
      <c r="E4" s="711"/>
      <c r="F4" s="711"/>
      <c r="G4" s="711"/>
      <c r="H4" s="711"/>
      <c r="I4" s="711"/>
      <c r="J4" s="711"/>
      <c r="K4" s="711"/>
      <c r="L4" s="711"/>
      <c r="M4" s="711"/>
      <c r="N4" s="711"/>
      <c r="O4" s="711"/>
      <c r="P4" s="711"/>
      <c r="Q4" s="711"/>
      <c r="R4" s="711"/>
      <c r="S4" s="711"/>
      <c r="T4" s="711"/>
      <c r="U4" s="712"/>
      <c r="V4" s="292"/>
    </row>
    <row r="5" spans="1:22" ht="45" customHeight="1" x14ac:dyDescent="0.2">
      <c r="A5" s="806" t="s">
        <v>183</v>
      </c>
      <c r="B5" s="804"/>
      <c r="C5" s="804"/>
      <c r="D5" s="804"/>
      <c r="E5" s="804"/>
      <c r="F5" s="804"/>
      <c r="G5" s="804"/>
      <c r="H5" s="804"/>
      <c r="I5" s="804"/>
      <c r="J5" s="804"/>
      <c r="K5" s="804"/>
      <c r="L5" s="804"/>
      <c r="M5" s="804"/>
      <c r="N5" s="804"/>
      <c r="O5" s="804"/>
      <c r="P5" s="804"/>
      <c r="Q5" s="804"/>
      <c r="R5" s="804"/>
      <c r="S5" s="804"/>
      <c r="T5" s="805"/>
      <c r="U5" s="714"/>
      <c r="V5" s="289"/>
    </row>
    <row r="6" spans="1:22" x14ac:dyDescent="0.2">
      <c r="A6" s="255" t="s">
        <v>107</v>
      </c>
      <c r="B6" s="715"/>
      <c r="C6" s="715"/>
      <c r="D6" s="715"/>
      <c r="E6" s="715"/>
      <c r="F6" s="715"/>
      <c r="G6" s="711"/>
      <c r="H6" s="711"/>
      <c r="I6" s="711"/>
      <c r="J6" s="711"/>
      <c r="K6" s="711"/>
      <c r="L6" s="711"/>
      <c r="M6" s="711"/>
      <c r="N6" s="711"/>
      <c r="O6" s="711"/>
      <c r="P6" s="711"/>
      <c r="Q6" s="711"/>
      <c r="R6" s="711"/>
      <c r="S6" s="711"/>
      <c r="T6" s="711"/>
      <c r="U6" s="712"/>
      <c r="V6" s="292"/>
    </row>
    <row r="7" spans="1:22" ht="30" customHeight="1" x14ac:dyDescent="0.3">
      <c r="A7" s="305">
        <v>7</v>
      </c>
      <c r="B7" s="314"/>
      <c r="C7" s="280" t="s">
        <v>92</v>
      </c>
      <c r="D7" s="281"/>
      <c r="E7" s="281"/>
      <c r="F7" s="281"/>
      <c r="G7" s="295"/>
      <c r="H7" s="295"/>
      <c r="I7" s="295"/>
      <c r="J7" s="295"/>
      <c r="K7" s="295"/>
      <c r="L7" s="295"/>
      <c r="M7" s="295"/>
      <c r="N7" s="295"/>
      <c r="O7" s="295"/>
      <c r="P7" s="295"/>
      <c r="Q7" s="295"/>
      <c r="R7" s="295"/>
      <c r="S7" s="295"/>
      <c r="T7" s="647" t="s">
        <v>4</v>
      </c>
      <c r="U7" s="648"/>
      <c r="V7" s="292"/>
    </row>
    <row r="8" spans="1:22" ht="19.5" customHeight="1" x14ac:dyDescent="0.2">
      <c r="A8" s="305">
        <v>8</v>
      </c>
      <c r="B8" s="314"/>
      <c r="C8" s="295"/>
      <c r="D8" s="295"/>
      <c r="E8" s="649" t="s">
        <v>18</v>
      </c>
      <c r="F8" s="649"/>
      <c r="G8" s="295"/>
      <c r="H8" s="295"/>
      <c r="I8" s="295"/>
      <c r="J8" s="295"/>
      <c r="K8" s="295"/>
      <c r="L8" s="295"/>
      <c r="M8" s="295"/>
      <c r="N8" s="295"/>
      <c r="O8" s="295"/>
      <c r="P8" s="295"/>
      <c r="Q8" s="295"/>
      <c r="R8" s="295"/>
      <c r="S8" s="295"/>
      <c r="T8" s="295"/>
      <c r="U8" s="648"/>
      <c r="V8" s="292"/>
    </row>
    <row r="9" spans="1:22" ht="15" customHeight="1" x14ac:dyDescent="0.2">
      <c r="A9" s="305">
        <v>9</v>
      </c>
      <c r="B9" s="314"/>
      <c r="C9" s="295"/>
      <c r="D9" s="295"/>
      <c r="E9" s="295"/>
      <c r="F9" s="295" t="s">
        <v>81</v>
      </c>
      <c r="G9" s="295"/>
      <c r="H9" s="295"/>
      <c r="I9" s="295"/>
      <c r="J9" s="295"/>
      <c r="K9" s="295"/>
      <c r="L9" s="295"/>
      <c r="M9" s="295"/>
      <c r="N9" s="295"/>
      <c r="O9" s="295"/>
      <c r="P9" s="295"/>
      <c r="Q9" s="295"/>
      <c r="R9" s="295"/>
      <c r="S9" s="295"/>
      <c r="T9" s="282">
        <v>94740</v>
      </c>
      <c r="U9" s="648"/>
      <c r="V9" s="292" t="s">
        <v>94</v>
      </c>
    </row>
    <row r="10" spans="1:22" ht="15" customHeight="1" x14ac:dyDescent="0.2">
      <c r="A10" s="305">
        <v>10</v>
      </c>
      <c r="B10" s="314"/>
      <c r="C10" s="295"/>
      <c r="D10" s="650" t="s">
        <v>6</v>
      </c>
      <c r="E10" s="295"/>
      <c r="F10" s="295" t="s">
        <v>85</v>
      </c>
      <c r="G10" s="295"/>
      <c r="H10" s="295"/>
      <c r="I10" s="295"/>
      <c r="J10" s="295"/>
      <c r="K10" s="295"/>
      <c r="L10" s="295"/>
      <c r="M10" s="295"/>
      <c r="N10" s="295"/>
      <c r="O10" s="295"/>
      <c r="P10" s="295"/>
      <c r="Q10" s="295"/>
      <c r="R10" s="295"/>
      <c r="S10" s="295"/>
      <c r="T10" s="743">
        <v>0</v>
      </c>
      <c r="U10" s="648"/>
      <c r="V10" s="292"/>
    </row>
    <row r="11" spans="1:22" ht="15" customHeight="1" x14ac:dyDescent="0.2">
      <c r="A11" s="305">
        <v>11</v>
      </c>
      <c r="B11" s="314"/>
      <c r="C11" s="295"/>
      <c r="D11" s="650" t="s">
        <v>6</v>
      </c>
      <c r="E11" s="295"/>
      <c r="F11" s="295" t="s">
        <v>86</v>
      </c>
      <c r="G11" s="295"/>
      <c r="H11" s="295"/>
      <c r="I11" s="295"/>
      <c r="J11" s="295"/>
      <c r="K11" s="295"/>
      <c r="L11" s="295"/>
      <c r="M11" s="295"/>
      <c r="N11" s="295"/>
      <c r="O11" s="295"/>
      <c r="P11" s="295"/>
      <c r="Q11" s="295"/>
      <c r="R11" s="295"/>
      <c r="S11" s="295"/>
      <c r="T11" s="743">
        <v>83</v>
      </c>
      <c r="U11" s="648"/>
      <c r="V11" s="292"/>
    </row>
    <row r="12" spans="1:22" ht="15" customHeight="1" thickBot="1" x14ac:dyDescent="0.25">
      <c r="A12" s="305">
        <v>12</v>
      </c>
      <c r="B12" s="314"/>
      <c r="C12" s="295"/>
      <c r="D12" s="295"/>
      <c r="E12" s="295"/>
      <c r="F12" s="295"/>
      <c r="G12" s="295"/>
      <c r="H12" s="295"/>
      <c r="I12" s="295"/>
      <c r="J12" s="295"/>
      <c r="K12" s="295"/>
      <c r="L12" s="295"/>
      <c r="M12" s="295"/>
      <c r="N12" s="295"/>
      <c r="O12" s="295"/>
      <c r="P12" s="295"/>
      <c r="Q12" s="295"/>
      <c r="R12" s="295"/>
      <c r="S12" s="295"/>
      <c r="T12" s="651"/>
      <c r="U12" s="648"/>
      <c r="V12" s="292"/>
    </row>
    <row r="13" spans="1:22" ht="15" customHeight="1" thickBot="1" x14ac:dyDescent="0.25">
      <c r="A13" s="305">
        <v>13</v>
      </c>
      <c r="B13" s="314"/>
      <c r="C13" s="295"/>
      <c r="D13" s="295"/>
      <c r="E13" s="296" t="s">
        <v>19</v>
      </c>
      <c r="F13" s="295"/>
      <c r="G13" s="295"/>
      <c r="H13" s="295"/>
      <c r="I13" s="295"/>
      <c r="J13" s="295"/>
      <c r="K13" s="295"/>
      <c r="L13" s="295"/>
      <c r="M13" s="295"/>
      <c r="N13" s="295"/>
      <c r="O13" s="295"/>
      <c r="P13" s="295"/>
      <c r="Q13" s="295"/>
      <c r="R13" s="295"/>
      <c r="S13" s="295"/>
      <c r="T13" s="269">
        <v>94823</v>
      </c>
      <c r="U13" s="648"/>
      <c r="V13" s="292" t="s">
        <v>99</v>
      </c>
    </row>
    <row r="14" spans="1:22" ht="20.100000000000001" customHeight="1" x14ac:dyDescent="0.2">
      <c r="A14" s="305">
        <v>14</v>
      </c>
      <c r="B14" s="652"/>
      <c r="C14" s="649"/>
      <c r="D14" s="649"/>
      <c r="E14" s="649" t="s">
        <v>15</v>
      </c>
      <c r="F14" s="649"/>
      <c r="G14" s="649"/>
      <c r="H14" s="295"/>
      <c r="I14" s="295"/>
      <c r="J14" s="295"/>
      <c r="K14" s="295"/>
      <c r="L14" s="295"/>
      <c r="M14" s="295"/>
      <c r="N14" s="295"/>
      <c r="O14" s="295"/>
      <c r="P14" s="295"/>
      <c r="Q14" s="295"/>
      <c r="R14" s="295"/>
      <c r="S14" s="295"/>
      <c r="T14" s="651"/>
      <c r="U14" s="648"/>
      <c r="V14" s="292"/>
    </row>
    <row r="15" spans="1:22" ht="15" customHeight="1" x14ac:dyDescent="0.2">
      <c r="A15" s="305">
        <v>15</v>
      </c>
      <c r="B15" s="314"/>
      <c r="C15" s="295"/>
      <c r="D15" s="650" t="s">
        <v>9</v>
      </c>
      <c r="E15" s="653"/>
      <c r="F15" s="295" t="s">
        <v>20</v>
      </c>
      <c r="G15" s="295"/>
      <c r="H15" s="295"/>
      <c r="I15" s="295"/>
      <c r="J15" s="295"/>
      <c r="K15" s="295"/>
      <c r="L15" s="295"/>
      <c r="M15" s="295"/>
      <c r="N15" s="295"/>
      <c r="O15" s="295"/>
      <c r="P15" s="295"/>
      <c r="Q15" s="295"/>
      <c r="R15" s="295"/>
      <c r="S15" s="295"/>
      <c r="T15" s="282">
        <v>32459</v>
      </c>
      <c r="U15" s="648"/>
      <c r="V15" s="292" t="s">
        <v>199</v>
      </c>
    </row>
    <row r="16" spans="1:22" ht="15" customHeight="1" x14ac:dyDescent="0.2">
      <c r="A16" s="305">
        <v>16</v>
      </c>
      <c r="B16" s="314"/>
      <c r="C16" s="295"/>
      <c r="D16" s="295"/>
      <c r="E16" s="295"/>
      <c r="F16" s="653"/>
      <c r="G16" s="295"/>
      <c r="H16" s="295"/>
      <c r="I16" s="295"/>
      <c r="J16" s="295"/>
      <c r="K16" s="295"/>
      <c r="L16" s="295"/>
      <c r="M16" s="295"/>
      <c r="N16" s="295"/>
      <c r="O16" s="295"/>
      <c r="P16" s="295"/>
      <c r="Q16" s="295"/>
      <c r="R16" s="295"/>
      <c r="S16" s="295"/>
      <c r="T16" s="651"/>
      <c r="U16" s="648"/>
      <c r="V16" s="292"/>
    </row>
    <row r="17" spans="1:22" ht="15" customHeight="1" x14ac:dyDescent="0.25">
      <c r="A17" s="305">
        <v>17</v>
      </c>
      <c r="B17" s="314"/>
      <c r="C17" s="295"/>
      <c r="D17" s="650" t="s">
        <v>9</v>
      </c>
      <c r="E17" s="653"/>
      <c r="F17" s="291" t="s">
        <v>129</v>
      </c>
      <c r="G17" s="295"/>
      <c r="H17" s="295"/>
      <c r="I17" s="295"/>
      <c r="J17" s="295"/>
      <c r="K17" s="295"/>
      <c r="L17" s="295"/>
      <c r="M17" s="295"/>
      <c r="N17" s="295"/>
      <c r="O17" s="295"/>
      <c r="P17" s="295"/>
      <c r="Q17" s="295"/>
      <c r="R17" s="295"/>
      <c r="S17" s="295"/>
      <c r="T17" s="282">
        <v>4017</v>
      </c>
      <c r="U17" s="648"/>
      <c r="V17" s="292" t="s">
        <v>200</v>
      </c>
    </row>
    <row r="18" spans="1:22" ht="15" customHeight="1" thickBot="1" x14ac:dyDescent="0.25">
      <c r="A18" s="305">
        <v>18</v>
      </c>
      <c r="B18" s="314"/>
      <c r="C18" s="295"/>
      <c r="D18" s="295"/>
      <c r="E18" s="295"/>
      <c r="F18" s="295"/>
      <c r="G18" s="295"/>
      <c r="H18" s="295"/>
      <c r="I18" s="295"/>
      <c r="J18" s="295"/>
      <c r="K18" s="295"/>
      <c r="L18" s="295"/>
      <c r="M18" s="295"/>
      <c r="N18" s="295"/>
      <c r="O18" s="295"/>
      <c r="P18" s="295"/>
      <c r="Q18" s="295"/>
      <c r="R18" s="295"/>
      <c r="S18" s="295"/>
      <c r="T18" s="651"/>
      <c r="U18" s="648"/>
      <c r="V18" s="292"/>
    </row>
    <row r="19" spans="1:22" ht="15" customHeight="1" thickBot="1" x14ac:dyDescent="0.25">
      <c r="A19" s="305">
        <v>19</v>
      </c>
      <c r="B19" s="314"/>
      <c r="C19" s="295"/>
      <c r="D19" s="295"/>
      <c r="E19" s="649" t="s">
        <v>8</v>
      </c>
      <c r="F19" s="649"/>
      <c r="G19" s="295"/>
      <c r="H19" s="295"/>
      <c r="I19" s="295"/>
      <c r="J19" s="295"/>
      <c r="K19" s="295"/>
      <c r="L19" s="295"/>
      <c r="M19" s="295"/>
      <c r="N19" s="295"/>
      <c r="O19" s="295"/>
      <c r="P19" s="295"/>
      <c r="Q19" s="295"/>
      <c r="R19" s="295"/>
      <c r="S19" s="295"/>
      <c r="T19" s="269">
        <v>58347</v>
      </c>
      <c r="U19" s="648"/>
      <c r="V19" s="292" t="s">
        <v>105</v>
      </c>
    </row>
    <row r="20" spans="1:22" ht="15" customHeight="1" x14ac:dyDescent="0.2">
      <c r="A20" s="305">
        <v>20</v>
      </c>
      <c r="B20" s="314"/>
      <c r="C20" s="295"/>
      <c r="D20" s="295"/>
      <c r="E20" s="295"/>
      <c r="F20" s="295"/>
      <c r="G20" s="295"/>
      <c r="H20" s="295"/>
      <c r="I20" s="295"/>
      <c r="J20" s="295"/>
      <c r="K20" s="295"/>
      <c r="L20" s="295"/>
      <c r="M20" s="295"/>
      <c r="N20" s="295"/>
      <c r="O20" s="295"/>
      <c r="P20" s="295"/>
      <c r="Q20" s="295"/>
      <c r="R20" s="295"/>
      <c r="S20" s="295"/>
      <c r="T20" s="651"/>
      <c r="U20" s="648"/>
      <c r="V20" s="292"/>
    </row>
    <row r="21" spans="1:22" ht="15" customHeight="1" x14ac:dyDescent="0.2">
      <c r="A21" s="305">
        <v>21</v>
      </c>
      <c r="B21" s="314"/>
      <c r="C21" s="295"/>
      <c r="D21" s="650" t="s">
        <v>9</v>
      </c>
      <c r="E21" s="653"/>
      <c r="F21" s="295" t="s">
        <v>21</v>
      </c>
      <c r="G21" s="295"/>
      <c r="H21" s="295"/>
      <c r="I21" s="295"/>
      <c r="J21" s="295"/>
      <c r="K21" s="295"/>
      <c r="L21" s="295"/>
      <c r="M21" s="295"/>
      <c r="N21" s="295"/>
      <c r="O21" s="295"/>
      <c r="P21" s="295"/>
      <c r="Q21" s="295"/>
      <c r="R21" s="295"/>
      <c r="S21" s="295"/>
      <c r="T21" s="282">
        <v>18769</v>
      </c>
      <c r="U21" s="648"/>
      <c r="V21" s="292" t="s">
        <v>103</v>
      </c>
    </row>
    <row r="22" spans="1:22" ht="15" customHeight="1" x14ac:dyDescent="0.2">
      <c r="A22" s="305">
        <v>22</v>
      </c>
      <c r="B22" s="314"/>
      <c r="C22" s="295"/>
      <c r="D22" s="295"/>
      <c r="E22" s="295"/>
      <c r="F22" s="653"/>
      <c r="G22" s="295"/>
      <c r="H22" s="295"/>
      <c r="I22" s="295"/>
      <c r="J22" s="295"/>
      <c r="K22" s="295"/>
      <c r="L22" s="295"/>
      <c r="M22" s="295"/>
      <c r="N22" s="295"/>
      <c r="O22" s="295"/>
      <c r="P22" s="295"/>
      <c r="Q22" s="295"/>
      <c r="R22" s="295"/>
      <c r="S22" s="295"/>
      <c r="T22" s="651"/>
      <c r="U22" s="648"/>
      <c r="V22" s="292"/>
    </row>
    <row r="23" spans="1:22" ht="15" customHeight="1" x14ac:dyDescent="0.2">
      <c r="A23" s="305">
        <v>23</v>
      </c>
      <c r="B23" s="314"/>
      <c r="C23" s="295"/>
      <c r="D23" s="650" t="s">
        <v>6</v>
      </c>
      <c r="E23" s="653"/>
      <c r="F23" s="295" t="s">
        <v>79</v>
      </c>
      <c r="G23" s="295"/>
      <c r="H23" s="295"/>
      <c r="I23" s="295"/>
      <c r="J23" s="295"/>
      <c r="K23" s="295"/>
      <c r="L23" s="295"/>
      <c r="M23" s="295"/>
      <c r="N23" s="295"/>
      <c r="O23" s="295"/>
      <c r="P23" s="295"/>
      <c r="Q23" s="295"/>
      <c r="R23" s="295"/>
      <c r="S23" s="295"/>
      <c r="T23" s="282">
        <v>2093.1749999999925</v>
      </c>
      <c r="U23" s="648"/>
      <c r="V23" s="292" t="s">
        <v>103</v>
      </c>
    </row>
    <row r="24" spans="1:22" ht="15" customHeight="1" thickBot="1" x14ac:dyDescent="0.25">
      <c r="A24" s="305">
        <v>24</v>
      </c>
      <c r="B24" s="314"/>
      <c r="C24" s="295"/>
      <c r="D24" s="295"/>
      <c r="E24" s="295"/>
      <c r="F24" s="295"/>
      <c r="G24" s="295"/>
      <c r="H24" s="295"/>
      <c r="I24" s="295"/>
      <c r="J24" s="295"/>
      <c r="K24" s="295"/>
      <c r="L24" s="295"/>
      <c r="M24" s="295"/>
      <c r="N24" s="295"/>
      <c r="O24" s="295"/>
      <c r="P24" s="295"/>
      <c r="Q24" s="295"/>
      <c r="R24" s="295"/>
      <c r="S24" s="295"/>
      <c r="T24" s="654"/>
      <c r="U24" s="648"/>
      <c r="V24" s="292"/>
    </row>
    <row r="25" spans="1:22" ht="15" customHeight="1" thickBot="1" x14ac:dyDescent="0.25">
      <c r="A25" s="305">
        <v>25</v>
      </c>
      <c r="B25" s="314"/>
      <c r="C25" s="295"/>
      <c r="D25" s="295"/>
      <c r="E25" s="296" t="s">
        <v>23</v>
      </c>
      <c r="F25" s="296"/>
      <c r="G25" s="295"/>
      <c r="H25" s="295"/>
      <c r="I25" s="295"/>
      <c r="J25" s="295"/>
      <c r="K25" s="295"/>
      <c r="L25" s="295"/>
      <c r="M25" s="295"/>
      <c r="N25" s="295"/>
      <c r="O25" s="295"/>
      <c r="P25" s="295"/>
      <c r="Q25" s="295"/>
      <c r="R25" s="295"/>
      <c r="S25" s="295"/>
      <c r="T25" s="269">
        <v>41671.174999999996</v>
      </c>
      <c r="U25" s="648"/>
      <c r="V25" s="292"/>
    </row>
    <row r="26" spans="1:22" ht="15" customHeight="1" x14ac:dyDescent="0.2">
      <c r="A26" s="305">
        <v>26</v>
      </c>
      <c r="B26" s="314"/>
      <c r="C26" s="295"/>
      <c r="D26" s="295"/>
      <c r="E26" s="295"/>
      <c r="F26" s="295"/>
      <c r="G26" s="295"/>
      <c r="H26" s="295"/>
      <c r="I26" s="295"/>
      <c r="J26" s="295"/>
      <c r="K26" s="295"/>
      <c r="L26" s="295"/>
      <c r="M26" s="295"/>
      <c r="N26" s="295"/>
      <c r="O26" s="295"/>
      <c r="P26" s="295"/>
      <c r="Q26" s="295"/>
      <c r="R26" s="295"/>
      <c r="S26" s="295"/>
      <c r="T26" s="654"/>
      <c r="U26" s="648"/>
      <c r="V26" s="292"/>
    </row>
    <row r="27" spans="1:22" ht="15" customHeight="1" x14ac:dyDescent="0.2">
      <c r="A27" s="305">
        <v>27</v>
      </c>
      <c r="B27" s="314"/>
      <c r="C27" s="295"/>
      <c r="D27" s="650" t="s">
        <v>9</v>
      </c>
      <c r="E27" s="653"/>
      <c r="F27" s="295" t="s">
        <v>17</v>
      </c>
      <c r="G27" s="295"/>
      <c r="H27" s="295"/>
      <c r="I27" s="295"/>
      <c r="J27" s="295"/>
      <c r="K27" s="295"/>
      <c r="L27" s="295"/>
      <c r="M27" s="295"/>
      <c r="N27" s="295"/>
      <c r="O27" s="295"/>
      <c r="P27" s="295"/>
      <c r="Q27" s="295"/>
      <c r="R27" s="295"/>
      <c r="S27" s="295"/>
      <c r="T27" s="282">
        <v>0</v>
      </c>
      <c r="U27" s="648"/>
      <c r="V27" s="292" t="s">
        <v>97</v>
      </c>
    </row>
    <row r="28" spans="1:22" ht="15" customHeight="1" x14ac:dyDescent="0.2">
      <c r="A28" s="305">
        <v>28</v>
      </c>
      <c r="B28" s="314"/>
      <c r="C28" s="295"/>
      <c r="D28" s="295"/>
      <c r="E28" s="295"/>
      <c r="F28" s="295"/>
      <c r="G28" s="295"/>
      <c r="H28" s="295"/>
      <c r="I28" s="295"/>
      <c r="J28" s="295"/>
      <c r="K28" s="295"/>
      <c r="L28" s="295"/>
      <c r="M28" s="295"/>
      <c r="N28" s="295"/>
      <c r="O28" s="295"/>
      <c r="P28" s="295"/>
      <c r="Q28" s="295"/>
      <c r="R28" s="295"/>
      <c r="S28" s="295"/>
      <c r="T28" s="651"/>
      <c r="U28" s="648"/>
      <c r="V28" s="292"/>
    </row>
    <row r="29" spans="1:22" ht="15" customHeight="1" x14ac:dyDescent="0.2">
      <c r="A29" s="305">
        <v>29</v>
      </c>
      <c r="B29" s="314"/>
      <c r="C29" s="295"/>
      <c r="D29" s="650" t="s">
        <v>9</v>
      </c>
      <c r="E29" s="295"/>
      <c r="F29" s="295" t="s">
        <v>10</v>
      </c>
      <c r="G29" s="295"/>
      <c r="H29" s="295"/>
      <c r="I29" s="295"/>
      <c r="J29" s="295"/>
      <c r="K29" s="295"/>
      <c r="L29" s="295"/>
      <c r="M29" s="295"/>
      <c r="N29" s="295"/>
      <c r="O29" s="295"/>
      <c r="P29" s="295"/>
      <c r="Q29" s="295"/>
      <c r="R29" s="295"/>
      <c r="S29" s="295"/>
      <c r="T29" s="282">
        <v>9551.7603266340138</v>
      </c>
      <c r="U29" s="648"/>
      <c r="V29" s="292" t="s">
        <v>132</v>
      </c>
    </row>
    <row r="30" spans="1:22" ht="15" customHeight="1" thickBot="1" x14ac:dyDescent="0.25">
      <c r="A30" s="305">
        <v>30</v>
      </c>
      <c r="B30" s="314"/>
      <c r="C30" s="295"/>
      <c r="D30" s="295"/>
      <c r="E30" s="295"/>
      <c r="F30" s="295"/>
      <c r="G30" s="295"/>
      <c r="H30" s="295"/>
      <c r="I30" s="295"/>
      <c r="J30" s="295"/>
      <c r="K30" s="295"/>
      <c r="L30" s="295"/>
      <c r="M30" s="295"/>
      <c r="N30" s="295"/>
      <c r="O30" s="295"/>
      <c r="P30" s="295"/>
      <c r="Q30" s="295"/>
      <c r="R30" s="295"/>
      <c r="S30" s="295"/>
      <c r="T30" s="651"/>
      <c r="U30" s="648"/>
      <c r="V30" s="292"/>
    </row>
    <row r="31" spans="1:22" ht="15" customHeight="1" thickBot="1" x14ac:dyDescent="0.25">
      <c r="A31" s="305">
        <v>31</v>
      </c>
      <c r="B31" s="314"/>
      <c r="C31" s="295"/>
      <c r="D31" s="295"/>
      <c r="E31" s="649" t="s">
        <v>139</v>
      </c>
      <c r="F31" s="649"/>
      <c r="G31" s="295"/>
      <c r="H31" s="295"/>
      <c r="I31" s="295"/>
      <c r="J31" s="295"/>
      <c r="K31" s="295"/>
      <c r="L31" s="295"/>
      <c r="M31" s="295"/>
      <c r="N31" s="295"/>
      <c r="O31" s="295"/>
      <c r="P31" s="295"/>
      <c r="Q31" s="295"/>
      <c r="R31" s="295"/>
      <c r="S31" s="295"/>
      <c r="T31" s="298">
        <v>32119.41467336598</v>
      </c>
      <c r="U31" s="648"/>
      <c r="V31" s="292" t="s">
        <v>136</v>
      </c>
    </row>
    <row r="32" spans="1:22" ht="15" customHeight="1" x14ac:dyDescent="0.2">
      <c r="A32" s="305">
        <v>32</v>
      </c>
      <c r="B32" s="314"/>
      <c r="C32" s="295"/>
      <c r="D32" s="295"/>
      <c r="E32" s="649"/>
      <c r="F32" s="649"/>
      <c r="G32" s="295"/>
      <c r="H32" s="295"/>
      <c r="I32" s="295"/>
      <c r="J32" s="295"/>
      <c r="K32" s="295"/>
      <c r="L32" s="295"/>
      <c r="M32" s="295"/>
      <c r="N32" s="295"/>
      <c r="O32" s="295"/>
      <c r="P32" s="295"/>
      <c r="Q32" s="295"/>
      <c r="R32" s="295"/>
      <c r="S32" s="295"/>
      <c r="T32" s="284"/>
      <c r="U32" s="648"/>
      <c r="V32" s="292"/>
    </row>
    <row r="33" spans="1:22" ht="18.75" x14ac:dyDescent="0.3">
      <c r="A33" s="305">
        <v>33</v>
      </c>
      <c r="B33" s="296"/>
      <c r="C33" s="396" t="s">
        <v>362</v>
      </c>
      <c r="D33" s="397"/>
      <c r="E33" s="296"/>
      <c r="F33" s="397"/>
      <c r="G33" s="296"/>
      <c r="H33" s="296"/>
      <c r="I33" s="296"/>
      <c r="J33" s="296"/>
      <c r="K33" s="296"/>
      <c r="L33" s="296"/>
      <c r="M33" s="296"/>
      <c r="N33" s="296"/>
      <c r="O33" s="296"/>
      <c r="P33" s="296"/>
      <c r="Q33" s="296"/>
      <c r="R33" s="296"/>
      <c r="S33" s="398" t="s">
        <v>4</v>
      </c>
      <c r="T33" s="398"/>
      <c r="U33" s="677"/>
      <c r="V33" s="399"/>
    </row>
    <row r="34" spans="1:22" ht="15" customHeight="1" x14ac:dyDescent="0.2">
      <c r="A34" s="305">
        <v>34</v>
      </c>
      <c r="B34" s="295"/>
      <c r="C34" s="295"/>
      <c r="D34" s="295"/>
      <c r="E34" s="261" t="s">
        <v>63</v>
      </c>
      <c r="F34" s="261"/>
      <c r="G34" s="259"/>
      <c r="H34" s="259"/>
      <c r="I34" s="259"/>
      <c r="J34" s="259"/>
      <c r="K34" s="259"/>
      <c r="L34" s="259"/>
      <c r="M34" s="259"/>
      <c r="N34" s="259"/>
      <c r="O34" s="259"/>
      <c r="P34" s="259"/>
      <c r="Q34" s="295"/>
      <c r="R34" s="295"/>
      <c r="S34" s="295"/>
      <c r="T34" s="295"/>
      <c r="U34" s="648"/>
      <c r="V34" s="292"/>
    </row>
    <row r="35" spans="1:22" ht="15" customHeight="1" x14ac:dyDescent="0.2">
      <c r="A35" s="305">
        <v>35</v>
      </c>
      <c r="B35" s="295"/>
      <c r="C35" s="295"/>
      <c r="D35" s="295"/>
      <c r="E35" s="295"/>
      <c r="F35" s="259" t="s">
        <v>323</v>
      </c>
      <c r="G35" s="259"/>
      <c r="H35" s="259"/>
      <c r="I35" s="259"/>
      <c r="J35" s="259"/>
      <c r="K35" s="259"/>
      <c r="L35" s="259"/>
      <c r="M35" s="259"/>
      <c r="N35" s="259"/>
      <c r="O35" s="259"/>
      <c r="P35" s="259"/>
      <c r="Q35" s="295"/>
      <c r="R35" s="295"/>
      <c r="S35" s="743">
        <v>1233</v>
      </c>
      <c r="T35" s="295"/>
      <c r="U35" s="648"/>
      <c r="V35" s="292"/>
    </row>
    <row r="36" spans="1:22" ht="15" customHeight="1" x14ac:dyDescent="0.2">
      <c r="A36" s="305">
        <v>36</v>
      </c>
      <c r="B36" s="295"/>
      <c r="C36" s="295"/>
      <c r="D36" s="295"/>
      <c r="E36" s="295"/>
      <c r="F36" s="259" t="s">
        <v>324</v>
      </c>
      <c r="G36" s="259"/>
      <c r="H36" s="259"/>
      <c r="I36" s="259"/>
      <c r="J36" s="259"/>
      <c r="K36" s="259"/>
      <c r="L36" s="259"/>
      <c r="M36" s="259"/>
      <c r="N36" s="259"/>
      <c r="O36" s="259"/>
      <c r="P36" s="259"/>
      <c r="Q36" s="295"/>
      <c r="R36" s="295"/>
      <c r="S36" s="743">
        <v>578</v>
      </c>
      <c r="T36" s="295"/>
      <c r="U36" s="648"/>
      <c r="V36" s="292"/>
    </row>
    <row r="37" spans="1:22" ht="15" customHeight="1" x14ac:dyDescent="0.2">
      <c r="A37" s="305">
        <v>37</v>
      </c>
      <c r="B37" s="295"/>
      <c r="C37" s="295"/>
      <c r="D37" s="295"/>
      <c r="E37" s="295"/>
      <c r="F37" s="299" t="s">
        <v>325</v>
      </c>
      <c r="G37" s="299"/>
      <c r="H37" s="259"/>
      <c r="I37" s="259"/>
      <c r="J37" s="259"/>
      <c r="K37" s="259"/>
      <c r="L37" s="259"/>
      <c r="M37" s="259"/>
      <c r="N37" s="259"/>
      <c r="O37" s="259"/>
      <c r="P37" s="259"/>
      <c r="Q37" s="295"/>
      <c r="R37" s="295"/>
      <c r="S37" s="743">
        <v>21</v>
      </c>
      <c r="T37" s="295"/>
      <c r="U37" s="648"/>
      <c r="V37" s="292"/>
    </row>
    <row r="38" spans="1:22" ht="15" customHeight="1" x14ac:dyDescent="0.2">
      <c r="A38" s="305">
        <v>38</v>
      </c>
      <c r="B38" s="295"/>
      <c r="C38" s="295"/>
      <c r="D38" s="295"/>
      <c r="E38" s="295"/>
      <c r="F38" s="299" t="s">
        <v>326</v>
      </c>
      <c r="G38" s="299"/>
      <c r="H38" s="259"/>
      <c r="I38" s="259"/>
      <c r="J38" s="259"/>
      <c r="K38" s="259"/>
      <c r="L38" s="259"/>
      <c r="M38" s="259"/>
      <c r="N38" s="259"/>
      <c r="O38" s="259"/>
      <c r="P38" s="259"/>
      <c r="Q38" s="295"/>
      <c r="R38" s="295"/>
      <c r="S38" s="743">
        <v>0</v>
      </c>
      <c r="T38" s="295"/>
      <c r="U38" s="648"/>
      <c r="V38" s="292"/>
    </row>
    <row r="39" spans="1:22" ht="15" customHeight="1" x14ac:dyDescent="0.2">
      <c r="A39" s="305">
        <v>39</v>
      </c>
      <c r="B39" s="295"/>
      <c r="C39" s="295"/>
      <c r="D39" s="295"/>
      <c r="E39" s="400" t="s">
        <v>327</v>
      </c>
      <c r="F39" s="400"/>
      <c r="G39" s="401"/>
      <c r="H39" s="401"/>
      <c r="I39" s="401"/>
      <c r="J39" s="401"/>
      <c r="K39" s="401"/>
      <c r="L39" s="401"/>
      <c r="M39" s="401"/>
      <c r="N39" s="401"/>
      <c r="O39" s="401"/>
      <c r="P39" s="401"/>
      <c r="Q39" s="295"/>
      <c r="R39" s="295"/>
      <c r="S39" s="295"/>
      <c r="T39" s="295"/>
      <c r="U39" s="648"/>
      <c r="V39" s="292"/>
    </row>
    <row r="40" spans="1:22" ht="15" customHeight="1" x14ac:dyDescent="0.2">
      <c r="A40" s="305">
        <v>40</v>
      </c>
      <c r="B40" s="295"/>
      <c r="C40" s="295"/>
      <c r="D40" s="295"/>
      <c r="E40" s="295"/>
      <c r="F40" s="259" t="s">
        <v>363</v>
      </c>
      <c r="G40" s="259"/>
      <c r="H40" s="259"/>
      <c r="I40" s="259"/>
      <c r="J40" s="259"/>
      <c r="K40" s="259"/>
      <c r="L40" s="259"/>
      <c r="M40" s="259"/>
      <c r="N40" s="259"/>
      <c r="O40" s="259"/>
      <c r="P40" s="259"/>
      <c r="Q40" s="295"/>
      <c r="R40" s="295"/>
      <c r="S40" s="743">
        <v>2185</v>
      </c>
      <c r="T40" s="295"/>
      <c r="U40" s="648"/>
      <c r="V40" s="292"/>
    </row>
    <row r="41" spans="1:22" ht="15" customHeight="1" thickBot="1" x14ac:dyDescent="0.25">
      <c r="A41" s="305">
        <v>41</v>
      </c>
      <c r="B41" s="295"/>
      <c r="C41" s="295"/>
      <c r="D41" s="295"/>
      <c r="E41" s="295"/>
      <c r="F41" s="259" t="s">
        <v>328</v>
      </c>
      <c r="G41" s="259"/>
      <c r="H41" s="259"/>
      <c r="I41" s="259"/>
      <c r="J41" s="259"/>
      <c r="K41" s="259"/>
      <c r="L41" s="259"/>
      <c r="M41" s="259"/>
      <c r="N41" s="259"/>
      <c r="O41" s="259"/>
      <c r="P41" s="259"/>
      <c r="Q41" s="295"/>
      <c r="R41" s="295"/>
      <c r="S41" s="743">
        <v>0</v>
      </c>
      <c r="T41" s="295"/>
      <c r="U41" s="648"/>
      <c r="V41" s="292"/>
    </row>
    <row r="42" spans="1:22" ht="15" customHeight="1" thickBot="1" x14ac:dyDescent="0.25">
      <c r="A42" s="305">
        <v>42</v>
      </c>
      <c r="B42" s="295"/>
      <c r="C42" s="295"/>
      <c r="D42" s="295"/>
      <c r="E42" s="296" t="s">
        <v>129</v>
      </c>
      <c r="F42" s="296"/>
      <c r="G42" s="296"/>
      <c r="H42" s="295"/>
      <c r="I42" s="295"/>
      <c r="J42" s="295"/>
      <c r="K42" s="295"/>
      <c r="L42" s="295"/>
      <c r="M42" s="295"/>
      <c r="N42" s="295"/>
      <c r="O42" s="295"/>
      <c r="P42" s="295"/>
      <c r="Q42" s="295"/>
      <c r="R42" s="295"/>
      <c r="S42" s="295"/>
      <c r="T42" s="300">
        <v>4017</v>
      </c>
      <c r="U42" s="648"/>
      <c r="V42" s="292" t="s">
        <v>329</v>
      </c>
    </row>
    <row r="43" spans="1:22" ht="15" customHeight="1" x14ac:dyDescent="0.2">
      <c r="A43" s="305">
        <v>43</v>
      </c>
      <c r="B43" s="295"/>
      <c r="C43" s="295"/>
      <c r="D43" s="295"/>
      <c r="E43" s="295"/>
      <c r="F43" s="295"/>
      <c r="G43" s="295"/>
      <c r="H43" s="295"/>
      <c r="I43" s="295"/>
      <c r="J43" s="295"/>
      <c r="K43" s="295"/>
      <c r="L43" s="295"/>
      <c r="M43" s="295"/>
      <c r="N43" s="295"/>
      <c r="O43" s="295"/>
      <c r="P43" s="295"/>
      <c r="Q43" s="295"/>
      <c r="R43" s="295"/>
      <c r="S43" s="295"/>
      <c r="T43" s="295"/>
      <c r="U43" s="648"/>
      <c r="V43" s="292"/>
    </row>
    <row r="44" spans="1:22" ht="20.25" customHeight="1" x14ac:dyDescent="0.3">
      <c r="A44" s="305">
        <v>44</v>
      </c>
      <c r="B44" s="296"/>
      <c r="C44" s="280" t="s">
        <v>330</v>
      </c>
      <c r="D44" s="281"/>
      <c r="E44" s="296"/>
      <c r="F44" s="281"/>
      <c r="G44" s="296"/>
      <c r="H44" s="296"/>
      <c r="I44" s="296"/>
      <c r="J44" s="296"/>
      <c r="K44" s="296"/>
      <c r="L44" s="296"/>
      <c r="M44" s="296"/>
      <c r="N44" s="296"/>
      <c r="O44" s="296"/>
      <c r="P44" s="296"/>
      <c r="Q44" s="296"/>
      <c r="R44" s="296"/>
      <c r="S44" s="398" t="s">
        <v>4</v>
      </c>
      <c r="T44" s="398"/>
      <c r="U44" s="677"/>
      <c r="V44" s="399"/>
    </row>
    <row r="45" spans="1:22" ht="15" customHeight="1" x14ac:dyDescent="0.2">
      <c r="A45" s="305">
        <v>45</v>
      </c>
      <c r="B45" s="295"/>
      <c r="C45" s="295"/>
      <c r="D45" s="295"/>
      <c r="E45" s="295"/>
      <c r="F45" s="295"/>
      <c r="G45" s="295"/>
      <c r="H45" s="295"/>
      <c r="I45" s="295"/>
      <c r="J45" s="295"/>
      <c r="K45" s="295"/>
      <c r="L45" s="295"/>
      <c r="M45" s="295"/>
      <c r="N45" s="295"/>
      <c r="O45" s="295"/>
      <c r="P45" s="295"/>
      <c r="Q45" s="295"/>
      <c r="R45" s="295"/>
      <c r="S45" s="647" t="s">
        <v>331</v>
      </c>
      <c r="T45" s="647" t="s">
        <v>332</v>
      </c>
      <c r="U45" s="648"/>
      <c r="V45" s="292"/>
    </row>
    <row r="46" spans="1:22" ht="15" customHeight="1" x14ac:dyDescent="0.2">
      <c r="A46" s="305">
        <v>46</v>
      </c>
      <c r="B46" s="295"/>
      <c r="C46" s="295"/>
      <c r="D46" s="295"/>
      <c r="E46" s="295"/>
      <c r="F46" s="295"/>
      <c r="G46" s="295"/>
      <c r="H46" s="295"/>
      <c r="I46" s="295"/>
      <c r="J46" s="295"/>
      <c r="K46" s="295"/>
      <c r="L46" s="295"/>
      <c r="M46" s="295"/>
      <c r="N46" s="295"/>
      <c r="O46" s="295"/>
      <c r="P46" s="295"/>
      <c r="Q46" s="295"/>
      <c r="R46" s="295"/>
      <c r="S46" s="678">
        <v>42185</v>
      </c>
      <c r="T46" s="678">
        <v>42551</v>
      </c>
      <c r="U46" s="648"/>
      <c r="V46" s="292"/>
    </row>
    <row r="47" spans="1:22" ht="15" customHeight="1" x14ac:dyDescent="0.2">
      <c r="A47" s="305">
        <v>47</v>
      </c>
      <c r="B47" s="295"/>
      <c r="C47" s="295"/>
      <c r="D47" s="295"/>
      <c r="E47" s="295"/>
      <c r="F47" s="259" t="s">
        <v>333</v>
      </c>
      <c r="G47" s="259"/>
      <c r="H47" s="295"/>
      <c r="I47" s="295"/>
      <c r="J47" s="295"/>
      <c r="K47" s="295"/>
      <c r="L47" s="295"/>
      <c r="M47" s="295"/>
      <c r="N47" s="295"/>
      <c r="O47" s="295"/>
      <c r="P47" s="295"/>
      <c r="Q47" s="295"/>
      <c r="R47" s="295"/>
      <c r="S47" s="743"/>
      <c r="T47" s="743"/>
      <c r="U47" s="648"/>
      <c r="V47" s="292"/>
    </row>
    <row r="48" spans="1:22" ht="15" customHeight="1" x14ac:dyDescent="0.2">
      <c r="A48" s="305">
        <v>48</v>
      </c>
      <c r="B48" s="295"/>
      <c r="C48" s="295"/>
      <c r="D48" s="295"/>
      <c r="E48" s="295"/>
      <c r="F48" s="259" t="s">
        <v>334</v>
      </c>
      <c r="G48" s="259"/>
      <c r="H48" s="295"/>
      <c r="I48" s="295"/>
      <c r="J48" s="295"/>
      <c r="K48" s="295"/>
      <c r="L48" s="295"/>
      <c r="M48" s="295"/>
      <c r="N48" s="295"/>
      <c r="O48" s="295"/>
      <c r="P48" s="295"/>
      <c r="Q48" s="295"/>
      <c r="R48" s="295"/>
      <c r="S48" s="743"/>
      <c r="T48" s="743"/>
      <c r="U48" s="648"/>
      <c r="V48" s="292"/>
    </row>
    <row r="49" spans="1:22" ht="15" customHeight="1" x14ac:dyDescent="0.2">
      <c r="A49" s="305">
        <v>49</v>
      </c>
      <c r="B49" s="295"/>
      <c r="C49" s="295"/>
      <c r="D49" s="295"/>
      <c r="E49" s="295"/>
      <c r="F49" s="295"/>
      <c r="G49" s="295"/>
      <c r="H49" s="295"/>
      <c r="I49" s="295"/>
      <c r="J49" s="295"/>
      <c r="K49" s="295"/>
      <c r="L49" s="295"/>
      <c r="M49" s="295"/>
      <c r="N49" s="295"/>
      <c r="O49" s="295"/>
      <c r="P49" s="295"/>
      <c r="Q49" s="295"/>
      <c r="R49" s="295"/>
      <c r="S49" s="295"/>
      <c r="T49" s="295"/>
      <c r="U49" s="648"/>
      <c r="V49" s="292"/>
    </row>
    <row r="50" spans="1:22" ht="15" customHeight="1" x14ac:dyDescent="0.2">
      <c r="A50" s="305">
        <v>50</v>
      </c>
      <c r="B50" s="295"/>
      <c r="C50" s="295"/>
      <c r="D50" s="295"/>
      <c r="E50" s="295"/>
      <c r="F50" s="259" t="s">
        <v>335</v>
      </c>
      <c r="G50" s="259"/>
      <c r="H50" s="295"/>
      <c r="I50" s="295"/>
      <c r="J50" s="295"/>
      <c r="K50" s="295"/>
      <c r="L50" s="295"/>
      <c r="M50" s="295"/>
      <c r="N50" s="295"/>
      <c r="O50" s="295"/>
      <c r="P50" s="295"/>
      <c r="Q50" s="295"/>
      <c r="R50" s="295"/>
      <c r="S50" s="295"/>
      <c r="T50" s="743"/>
      <c r="U50" s="648"/>
      <c r="V50" s="292"/>
    </row>
    <row r="51" spans="1:22" ht="15" customHeight="1" x14ac:dyDescent="0.2">
      <c r="A51" s="305">
        <v>51</v>
      </c>
      <c r="B51" s="295"/>
      <c r="C51" s="295"/>
      <c r="D51" s="295"/>
      <c r="E51" s="295"/>
      <c r="F51" s="295"/>
      <c r="G51" s="295"/>
      <c r="H51" s="295"/>
      <c r="I51" s="295"/>
      <c r="J51" s="295"/>
      <c r="K51" s="295"/>
      <c r="L51" s="295"/>
      <c r="M51" s="295"/>
      <c r="N51" s="295"/>
      <c r="O51" s="295"/>
      <c r="P51" s="295"/>
      <c r="Q51" s="295"/>
      <c r="R51" s="295"/>
      <c r="S51" s="295"/>
      <c r="T51" s="295"/>
      <c r="U51" s="648"/>
      <c r="V51" s="292"/>
    </row>
    <row r="52" spans="1:22" ht="50.1" customHeight="1" x14ac:dyDescent="0.2">
      <c r="A52" s="305">
        <v>52</v>
      </c>
      <c r="B52" s="295"/>
      <c r="C52" s="295"/>
      <c r="D52" s="295"/>
      <c r="E52" s="295"/>
      <c r="F52" s="295"/>
      <c r="G52" s="295"/>
      <c r="H52" s="295"/>
      <c r="I52" s="295"/>
      <c r="J52" s="295"/>
      <c r="K52" s="295"/>
      <c r="L52" s="295"/>
      <c r="M52" s="295"/>
      <c r="N52" s="295"/>
      <c r="O52" s="295"/>
      <c r="P52" s="295"/>
      <c r="Q52" s="295"/>
      <c r="R52" s="295"/>
      <c r="S52" s="679" t="s">
        <v>336</v>
      </c>
      <c r="T52" s="679" t="s">
        <v>337</v>
      </c>
      <c r="U52" s="648"/>
      <c r="V52" s="292"/>
    </row>
    <row r="53" spans="1:22" ht="15" customHeight="1" x14ac:dyDescent="0.2">
      <c r="A53" s="305">
        <v>53</v>
      </c>
      <c r="B53" s="295"/>
      <c r="C53" s="295"/>
      <c r="D53" s="295"/>
      <c r="E53" s="295"/>
      <c r="F53" s="259" t="s">
        <v>338</v>
      </c>
      <c r="G53" s="680">
        <v>40724</v>
      </c>
      <c r="H53" s="680"/>
      <c r="I53" s="680"/>
      <c r="J53" s="680"/>
      <c r="K53" s="680"/>
      <c r="L53" s="680"/>
      <c r="M53" s="680"/>
      <c r="N53" s="680"/>
      <c r="O53" s="680"/>
      <c r="P53" s="680"/>
      <c r="Q53" s="295"/>
      <c r="R53" s="295"/>
      <c r="S53" s="743"/>
      <c r="T53" s="743"/>
      <c r="U53" s="648"/>
      <c r="V53" s="292"/>
    </row>
    <row r="54" spans="1:22" ht="15" customHeight="1" x14ac:dyDescent="0.2">
      <c r="A54" s="305">
        <v>54</v>
      </c>
      <c r="B54" s="295"/>
      <c r="C54" s="295"/>
      <c r="D54" s="295"/>
      <c r="E54" s="295"/>
      <c r="F54" s="259" t="s">
        <v>339</v>
      </c>
      <c r="G54" s="680">
        <v>41090</v>
      </c>
      <c r="H54" s="680"/>
      <c r="I54" s="680"/>
      <c r="J54" s="680"/>
      <c r="K54" s="680"/>
      <c r="L54" s="680"/>
      <c r="M54" s="680"/>
      <c r="N54" s="680"/>
      <c r="O54" s="680"/>
      <c r="P54" s="680"/>
      <c r="Q54" s="295"/>
      <c r="R54" s="295"/>
      <c r="S54" s="743"/>
      <c r="T54" s="743"/>
      <c r="U54" s="648"/>
      <c r="V54" s="292"/>
    </row>
    <row r="55" spans="1:22" ht="15" customHeight="1" x14ac:dyDescent="0.2">
      <c r="A55" s="305">
        <v>55</v>
      </c>
      <c r="B55" s="295"/>
      <c r="C55" s="295"/>
      <c r="D55" s="295"/>
      <c r="E55" s="295"/>
      <c r="F55" s="259" t="s">
        <v>340</v>
      </c>
      <c r="G55" s="680">
        <v>41455</v>
      </c>
      <c r="H55" s="680"/>
      <c r="I55" s="680"/>
      <c r="J55" s="680"/>
      <c r="K55" s="680"/>
      <c r="L55" s="680"/>
      <c r="M55" s="680"/>
      <c r="N55" s="680"/>
      <c r="O55" s="680"/>
      <c r="P55" s="680"/>
      <c r="Q55" s="295"/>
      <c r="R55" s="295"/>
      <c r="S55" s="743"/>
      <c r="T55" s="743"/>
      <c r="U55" s="648"/>
      <c r="V55" s="292"/>
    </row>
    <row r="56" spans="1:22" ht="15" customHeight="1" x14ac:dyDescent="0.2">
      <c r="A56" s="305">
        <v>56</v>
      </c>
      <c r="B56" s="295"/>
      <c r="C56" s="295"/>
      <c r="D56" s="295"/>
      <c r="E56" s="295"/>
      <c r="F56" s="259" t="s">
        <v>341</v>
      </c>
      <c r="G56" s="680">
        <v>41820</v>
      </c>
      <c r="H56" s="680"/>
      <c r="I56" s="680"/>
      <c r="J56" s="680"/>
      <c r="K56" s="680"/>
      <c r="L56" s="680"/>
      <c r="M56" s="680"/>
      <c r="N56" s="680"/>
      <c r="O56" s="680"/>
      <c r="P56" s="680"/>
      <c r="Q56" s="295"/>
      <c r="R56" s="295"/>
      <c r="S56" s="743"/>
      <c r="T56" s="743"/>
      <c r="U56" s="648"/>
      <c r="V56" s="292"/>
    </row>
    <row r="57" spans="1:22" ht="15" customHeight="1" thickBot="1" x14ac:dyDescent="0.25">
      <c r="A57" s="305">
        <v>57</v>
      </c>
      <c r="B57" s="295"/>
      <c r="C57" s="295"/>
      <c r="D57" s="295"/>
      <c r="E57" s="295"/>
      <c r="F57" s="259" t="s">
        <v>331</v>
      </c>
      <c r="G57" s="680">
        <v>42185</v>
      </c>
      <c r="H57" s="680"/>
      <c r="I57" s="680"/>
      <c r="J57" s="680"/>
      <c r="K57" s="680"/>
      <c r="L57" s="680"/>
      <c r="M57" s="680"/>
      <c r="N57" s="680"/>
      <c r="O57" s="680"/>
      <c r="P57" s="680"/>
      <c r="Q57" s="295"/>
      <c r="R57" s="295"/>
      <c r="S57" s="743"/>
      <c r="T57" s="743"/>
      <c r="U57" s="648"/>
      <c r="V57" s="292"/>
    </row>
    <row r="58" spans="1:22" ht="15" customHeight="1" thickBot="1" x14ac:dyDescent="0.25">
      <c r="A58" s="305">
        <v>58</v>
      </c>
      <c r="B58" s="295"/>
      <c r="C58" s="295"/>
      <c r="D58" s="295"/>
      <c r="E58" s="296" t="s">
        <v>342</v>
      </c>
      <c r="F58" s="296"/>
      <c r="G58" s="295"/>
      <c r="H58" s="295"/>
      <c r="I58" s="295"/>
      <c r="J58" s="295"/>
      <c r="K58" s="295"/>
      <c r="L58" s="295"/>
      <c r="M58" s="295"/>
      <c r="N58" s="295"/>
      <c r="O58" s="295"/>
      <c r="P58" s="295"/>
      <c r="Q58" s="295"/>
      <c r="R58" s="295"/>
      <c r="S58" s="295"/>
      <c r="T58" s="269">
        <v>0</v>
      </c>
      <c r="U58" s="648"/>
      <c r="V58" s="292"/>
    </row>
    <row r="59" spans="1:22" ht="15" customHeight="1" thickBot="1" x14ac:dyDescent="0.25">
      <c r="A59" s="305">
        <v>59</v>
      </c>
      <c r="B59" s="295"/>
      <c r="C59" s="295"/>
      <c r="D59" s="295"/>
      <c r="E59" s="295"/>
      <c r="F59" s="295"/>
      <c r="G59" s="295"/>
      <c r="H59" s="295"/>
      <c r="I59" s="295"/>
      <c r="J59" s="295"/>
      <c r="K59" s="295"/>
      <c r="L59" s="295"/>
      <c r="M59" s="295"/>
      <c r="N59" s="295"/>
      <c r="O59" s="295"/>
      <c r="P59" s="295"/>
      <c r="Q59" s="295"/>
      <c r="R59" s="295"/>
      <c r="S59" s="295"/>
      <c r="T59" s="295"/>
      <c r="U59" s="648"/>
      <c r="V59" s="292"/>
    </row>
    <row r="60" spans="1:22" ht="15" customHeight="1" thickBot="1" x14ac:dyDescent="0.25">
      <c r="A60" s="305">
        <v>60</v>
      </c>
      <c r="B60" s="295"/>
      <c r="C60" s="295"/>
      <c r="D60" s="295"/>
      <c r="E60" s="296" t="s">
        <v>343</v>
      </c>
      <c r="F60" s="296"/>
      <c r="G60" s="295"/>
      <c r="H60" s="295"/>
      <c r="I60" s="295"/>
      <c r="J60" s="295"/>
      <c r="K60" s="295"/>
      <c r="L60" s="295"/>
      <c r="M60" s="295"/>
      <c r="N60" s="295"/>
      <c r="O60" s="295"/>
      <c r="P60" s="295"/>
      <c r="Q60" s="295"/>
      <c r="R60" s="295"/>
      <c r="S60" s="295"/>
      <c r="T60" s="269">
        <v>0</v>
      </c>
      <c r="U60" s="648"/>
      <c r="V60" s="292"/>
    </row>
    <row r="61" spans="1:22" x14ac:dyDescent="0.2">
      <c r="A61" s="305">
        <v>61</v>
      </c>
      <c r="B61" s="295"/>
      <c r="C61" s="295"/>
      <c r="D61" s="295"/>
      <c r="E61" s="295"/>
      <c r="F61" s="295"/>
      <c r="G61" s="295"/>
      <c r="H61" s="295"/>
      <c r="I61" s="295"/>
      <c r="J61" s="295"/>
      <c r="K61" s="295"/>
      <c r="L61" s="295"/>
      <c r="M61" s="295"/>
      <c r="N61" s="295"/>
      <c r="O61" s="295"/>
      <c r="P61" s="295"/>
      <c r="Q61" s="295"/>
      <c r="R61" s="295"/>
      <c r="S61" s="295"/>
      <c r="T61" s="295"/>
      <c r="U61" s="648"/>
      <c r="V61" s="292"/>
    </row>
    <row r="62" spans="1:22" ht="15" customHeight="1" x14ac:dyDescent="0.3">
      <c r="A62" s="305">
        <v>62</v>
      </c>
      <c r="B62" s="295"/>
      <c r="C62" s="280" t="s">
        <v>364</v>
      </c>
      <c r="D62" s="281"/>
      <c r="E62" s="295"/>
      <c r="F62" s="281"/>
      <c r="G62" s="295"/>
      <c r="H62" s="295"/>
      <c r="I62" s="295"/>
      <c r="J62" s="295"/>
      <c r="K62" s="295"/>
      <c r="L62" s="295"/>
      <c r="M62" s="295"/>
      <c r="N62" s="295"/>
      <c r="O62" s="295"/>
      <c r="P62" s="295"/>
      <c r="Q62" s="295"/>
      <c r="R62" s="295"/>
      <c r="S62" s="295"/>
      <c r="T62" s="295"/>
      <c r="U62" s="648"/>
      <c r="V62" s="292"/>
    </row>
    <row r="63" spans="1:22" x14ac:dyDescent="0.2">
      <c r="A63" s="305">
        <v>63</v>
      </c>
      <c r="B63" s="295"/>
      <c r="C63" s="295"/>
      <c r="D63" s="295"/>
      <c r="E63" s="295"/>
      <c r="F63" s="295"/>
      <c r="G63" s="295"/>
      <c r="H63" s="295"/>
      <c r="I63" s="295"/>
      <c r="J63" s="295"/>
      <c r="K63" s="295"/>
      <c r="L63" s="295"/>
      <c r="M63" s="295"/>
      <c r="N63" s="295"/>
      <c r="O63" s="295"/>
      <c r="P63" s="295"/>
      <c r="Q63" s="295"/>
      <c r="R63" s="295"/>
      <c r="S63" s="295"/>
      <c r="T63" s="647" t="s">
        <v>4</v>
      </c>
      <c r="U63" s="648"/>
      <c r="V63" s="292"/>
    </row>
    <row r="64" spans="1:22" ht="15" x14ac:dyDescent="0.25">
      <c r="A64" s="305">
        <v>64</v>
      </c>
      <c r="B64" s="295"/>
      <c r="C64" s="295"/>
      <c r="D64" s="295"/>
      <c r="E64" s="403"/>
      <c r="F64" s="402" t="s">
        <v>345</v>
      </c>
      <c r="G64" s="403"/>
      <c r="H64" s="295"/>
      <c r="I64" s="295"/>
      <c r="J64" s="295"/>
      <c r="K64" s="295"/>
      <c r="L64" s="295"/>
      <c r="M64" s="295"/>
      <c r="N64" s="295"/>
      <c r="O64" s="295"/>
      <c r="P64" s="295"/>
      <c r="Q64" s="295"/>
      <c r="R64" s="295"/>
      <c r="S64" s="295"/>
      <c r="T64" s="743">
        <v>0</v>
      </c>
      <c r="U64" s="648"/>
      <c r="V64" s="292"/>
    </row>
    <row r="65" spans="1:22" ht="15" customHeight="1" x14ac:dyDescent="0.2">
      <c r="A65" s="305">
        <v>65</v>
      </c>
      <c r="B65" s="314"/>
      <c r="C65" s="295"/>
      <c r="D65" s="295"/>
      <c r="E65" s="649"/>
      <c r="F65" s="649"/>
      <c r="G65" s="295"/>
      <c r="H65" s="295"/>
      <c r="I65" s="295"/>
      <c r="J65" s="295"/>
      <c r="K65" s="295"/>
      <c r="L65" s="295"/>
      <c r="M65" s="295"/>
      <c r="N65" s="295"/>
      <c r="O65" s="295"/>
      <c r="P65" s="295"/>
      <c r="Q65" s="295"/>
      <c r="R65" s="295"/>
      <c r="S65" s="295"/>
      <c r="T65" s="404"/>
      <c r="U65" s="648"/>
      <c r="V65" s="292"/>
    </row>
    <row r="66" spans="1:22" ht="30" customHeight="1" x14ac:dyDescent="0.2">
      <c r="A66" s="305">
        <v>66</v>
      </c>
      <c r="B66" s="295"/>
      <c r="C66" s="295"/>
      <c r="D66" s="295"/>
      <c r="E66" s="295"/>
      <c r="F66" s="814" t="s">
        <v>365</v>
      </c>
      <c r="G66" s="814"/>
      <c r="H66" s="814"/>
      <c r="I66" s="814"/>
      <c r="J66" s="814"/>
      <c r="K66" s="814"/>
      <c r="L66" s="814"/>
      <c r="M66" s="814"/>
      <c r="N66" s="814"/>
      <c r="O66" s="814"/>
      <c r="P66" s="814"/>
      <c r="Q66" s="814"/>
      <c r="R66" s="814"/>
      <c r="S66" s="814"/>
      <c r="T66" s="814"/>
      <c r="U66" s="648"/>
      <c r="V66" s="292"/>
    </row>
    <row r="67" spans="1:22" ht="15" customHeight="1" x14ac:dyDescent="0.2">
      <c r="A67" s="305">
        <v>67</v>
      </c>
      <c r="B67" s="314"/>
      <c r="C67" s="295"/>
      <c r="D67" s="295"/>
      <c r="E67" s="649"/>
      <c r="F67" s="649"/>
      <c r="G67" s="295"/>
      <c r="H67" s="295"/>
      <c r="I67" s="295"/>
      <c r="J67" s="295"/>
      <c r="K67" s="295"/>
      <c r="L67" s="295"/>
      <c r="M67" s="295"/>
      <c r="N67" s="295"/>
      <c r="O67" s="295"/>
      <c r="P67" s="295"/>
      <c r="Q67" s="295"/>
      <c r="R67" s="295"/>
      <c r="S67" s="295"/>
      <c r="T67" s="404"/>
      <c r="U67" s="648"/>
      <c r="V67" s="292"/>
    </row>
    <row r="68" spans="1:22" ht="18.75" x14ac:dyDescent="0.3">
      <c r="A68" s="305">
        <v>68</v>
      </c>
      <c r="B68" s="295"/>
      <c r="C68" s="280" t="s">
        <v>347</v>
      </c>
      <c r="D68" s="281"/>
      <c r="E68" s="295"/>
      <c r="F68" s="281"/>
      <c r="G68" s="295"/>
      <c r="H68" s="295"/>
      <c r="I68" s="295"/>
      <c r="J68" s="295"/>
      <c r="K68" s="295"/>
      <c r="L68" s="295"/>
      <c r="M68" s="295"/>
      <c r="N68" s="295"/>
      <c r="O68" s="295"/>
      <c r="P68" s="295"/>
      <c r="Q68" s="295"/>
      <c r="R68" s="295"/>
      <c r="S68" s="295"/>
      <c r="T68" s="404"/>
      <c r="U68" s="648"/>
      <c r="V68" s="292"/>
    </row>
    <row r="69" spans="1:22" ht="15" customHeight="1" x14ac:dyDescent="0.2">
      <c r="A69" s="305">
        <v>69</v>
      </c>
      <c r="B69" s="295"/>
      <c r="C69" s="295"/>
      <c r="D69" s="295"/>
      <c r="E69" s="295"/>
      <c r="F69" s="295"/>
      <c r="G69" s="295"/>
      <c r="H69" s="295"/>
      <c r="I69" s="295"/>
      <c r="J69" s="295"/>
      <c r="K69" s="295"/>
      <c r="L69" s="295"/>
      <c r="M69" s="295"/>
      <c r="N69" s="295"/>
      <c r="O69" s="295"/>
      <c r="P69" s="295"/>
      <c r="Q69" s="295"/>
      <c r="R69" s="295"/>
      <c r="S69" s="295"/>
      <c r="T69" s="647" t="s">
        <v>4</v>
      </c>
      <c r="U69" s="648"/>
      <c r="V69" s="292"/>
    </row>
    <row r="70" spans="1:22" x14ac:dyDescent="0.2">
      <c r="A70" s="305">
        <v>70</v>
      </c>
      <c r="B70" s="295"/>
      <c r="C70" s="295"/>
      <c r="D70" s="295"/>
      <c r="E70" s="295"/>
      <c r="F70" s="681" t="s">
        <v>348</v>
      </c>
      <c r="G70" s="403"/>
      <c r="H70" s="295"/>
      <c r="I70" s="295"/>
      <c r="J70" s="295"/>
      <c r="K70" s="295"/>
      <c r="L70" s="295"/>
      <c r="M70" s="295"/>
      <c r="N70" s="295"/>
      <c r="O70" s="295"/>
      <c r="P70" s="295"/>
      <c r="Q70" s="295"/>
      <c r="R70" s="295"/>
      <c r="S70" s="295"/>
      <c r="T70" s="743">
        <v>0</v>
      </c>
      <c r="U70" s="648"/>
      <c r="V70" s="292"/>
    </row>
    <row r="71" spans="1:22" x14ac:dyDescent="0.2">
      <c r="A71" s="682"/>
      <c r="B71" s="672"/>
      <c r="C71" s="672"/>
      <c r="D71" s="672"/>
      <c r="E71" s="672"/>
      <c r="F71" s="672"/>
      <c r="G71" s="672"/>
      <c r="H71" s="672"/>
      <c r="I71" s="672"/>
      <c r="J71" s="672"/>
      <c r="K71" s="672"/>
      <c r="L71" s="672"/>
      <c r="M71" s="672"/>
      <c r="N71" s="672"/>
      <c r="O71" s="672"/>
      <c r="P71" s="672"/>
      <c r="Q71" s="672"/>
      <c r="R71" s="672"/>
      <c r="S71" s="672"/>
      <c r="T71" s="672"/>
      <c r="U71" s="673"/>
      <c r="V71" s="292"/>
    </row>
  </sheetData>
  <sheetProtection formatRows="0" insertRows="0"/>
  <mergeCells count="4">
    <mergeCell ref="R2:T2"/>
    <mergeCell ref="R3:T3"/>
    <mergeCell ref="A5:T5"/>
    <mergeCell ref="F66:T66"/>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rowBreaks count="1" manualBreakCount="1">
    <brk id="32"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3C9FF"/>
    <pageSetUpPr fitToPage="1"/>
  </sheetPr>
  <dimension ref="A1:R112"/>
  <sheetViews>
    <sheetView showGridLines="0" view="pageBreakPreview" zoomScaleNormal="100" zoomScaleSheetLayoutView="100" workbookViewId="0"/>
  </sheetViews>
  <sheetFormatPr defaultColWidth="8.85546875" defaultRowHeight="12.75" x14ac:dyDescent="0.2"/>
  <cols>
    <col min="1" max="1" width="5" style="288" customWidth="1"/>
    <col min="2" max="2" width="3.140625" style="288" customWidth="1"/>
    <col min="3" max="3" width="4.140625" style="288" customWidth="1"/>
    <col min="4" max="4" width="4" style="288" customWidth="1"/>
    <col min="5" max="5" width="3" style="288" customWidth="1"/>
    <col min="6" max="6" width="45.85546875" style="288" customWidth="1"/>
    <col min="7" max="14" width="16.140625" style="288" customWidth="1"/>
    <col min="15" max="15" width="2.7109375" style="288" customWidth="1"/>
    <col min="16" max="16" width="27.42578125" style="288" customWidth="1"/>
    <col min="17" max="17" width="48.42578125" style="288" customWidth="1"/>
    <col min="18" max="18" width="9.140625" style="288" customWidth="1"/>
    <col min="19" max="16384" width="8.85546875" style="288"/>
  </cols>
  <sheetData>
    <row r="1" spans="1:18" x14ac:dyDescent="0.2">
      <c r="A1" s="718"/>
      <c r="B1" s="716"/>
      <c r="C1" s="716"/>
      <c r="D1" s="716"/>
      <c r="E1" s="716"/>
      <c r="F1" s="716"/>
      <c r="G1" s="716"/>
      <c r="H1" s="716"/>
      <c r="I1" s="716"/>
      <c r="J1" s="716"/>
      <c r="K1" s="716"/>
      <c r="L1" s="716"/>
      <c r="M1" s="716"/>
      <c r="N1" s="716"/>
      <c r="O1" s="719"/>
      <c r="P1" s="286"/>
      <c r="Q1" s="287"/>
      <c r="R1" s="287"/>
    </row>
    <row r="2" spans="1:18" ht="18" customHeight="1" x14ac:dyDescent="0.3">
      <c r="A2" s="710"/>
      <c r="B2" s="711"/>
      <c r="C2" s="711"/>
      <c r="D2" s="711"/>
      <c r="E2" s="711"/>
      <c r="F2" s="711"/>
      <c r="G2" s="253"/>
      <c r="H2" s="253"/>
      <c r="I2" s="253"/>
      <c r="J2" s="253"/>
      <c r="K2" s="253" t="s">
        <v>2</v>
      </c>
      <c r="L2" s="812" t="s">
        <v>361</v>
      </c>
      <c r="M2" s="812"/>
      <c r="N2" s="812"/>
      <c r="O2" s="712"/>
      <c r="P2" s="286"/>
      <c r="Q2" s="287"/>
      <c r="R2" s="287"/>
    </row>
    <row r="3" spans="1:18" ht="18" customHeight="1" x14ac:dyDescent="0.25">
      <c r="A3" s="710"/>
      <c r="B3" s="711"/>
      <c r="C3" s="711"/>
      <c r="D3" s="711"/>
      <c r="E3" s="711"/>
      <c r="F3" s="711"/>
      <c r="G3" s="253"/>
      <c r="H3" s="253"/>
      <c r="I3" s="253"/>
      <c r="J3" s="253"/>
      <c r="K3" s="253" t="s">
        <v>0</v>
      </c>
      <c r="L3" s="813">
        <v>42551</v>
      </c>
      <c r="M3" s="813"/>
      <c r="N3" s="813"/>
      <c r="O3" s="712"/>
      <c r="P3" s="286"/>
      <c r="Q3" s="287"/>
      <c r="R3" s="287"/>
    </row>
    <row r="4" spans="1:18" ht="21" customHeight="1" x14ac:dyDescent="0.35">
      <c r="A4" s="277" t="s">
        <v>64</v>
      </c>
      <c r="B4" s="711"/>
      <c r="C4" s="711"/>
      <c r="D4" s="711"/>
      <c r="E4" s="711"/>
      <c r="F4" s="711"/>
      <c r="G4" s="711"/>
      <c r="H4" s="711"/>
      <c r="I4" s="711"/>
      <c r="J4" s="711"/>
      <c r="K4" s="711"/>
      <c r="L4" s="711"/>
      <c r="M4" s="711"/>
      <c r="N4" s="711"/>
      <c r="O4" s="712"/>
      <c r="P4" s="286"/>
      <c r="Q4" s="287"/>
      <c r="R4" s="287"/>
    </row>
    <row r="5" spans="1:18" ht="55.5" customHeight="1" x14ac:dyDescent="0.2">
      <c r="A5" s="806" t="s">
        <v>186</v>
      </c>
      <c r="B5" s="804"/>
      <c r="C5" s="804"/>
      <c r="D5" s="804"/>
      <c r="E5" s="804"/>
      <c r="F5" s="804"/>
      <c r="G5" s="804"/>
      <c r="H5" s="804"/>
      <c r="I5" s="804"/>
      <c r="J5" s="804"/>
      <c r="K5" s="804"/>
      <c r="L5" s="804"/>
      <c r="M5" s="804"/>
      <c r="N5" s="717"/>
      <c r="O5" s="714"/>
      <c r="P5" s="286"/>
      <c r="Q5" s="287"/>
      <c r="R5" s="287"/>
    </row>
    <row r="6" spans="1:18" x14ac:dyDescent="0.2">
      <c r="A6" s="255" t="s">
        <v>107</v>
      </c>
      <c r="B6" s="715"/>
      <c r="C6" s="711"/>
      <c r="D6" s="711"/>
      <c r="E6" s="711"/>
      <c r="F6" s="711"/>
      <c r="G6" s="711"/>
      <c r="H6" s="711"/>
      <c r="I6" s="711"/>
      <c r="J6" s="711"/>
      <c r="K6" s="711"/>
      <c r="L6" s="711"/>
      <c r="M6" s="711"/>
      <c r="N6" s="711"/>
      <c r="O6" s="712"/>
      <c r="P6" s="286"/>
      <c r="Q6" s="287"/>
      <c r="R6" s="287"/>
    </row>
    <row r="7" spans="1:18" ht="30" customHeight="1" x14ac:dyDescent="0.3">
      <c r="A7" s="305">
        <v>7</v>
      </c>
      <c r="B7" s="649"/>
      <c r="C7" s="285" t="s">
        <v>187</v>
      </c>
      <c r="D7" s="655"/>
      <c r="E7" s="655"/>
      <c r="F7" s="655"/>
      <c r="G7" s="647"/>
      <c r="H7" s="647"/>
      <c r="I7" s="647"/>
      <c r="J7" s="647" t="s">
        <v>16</v>
      </c>
      <c r="K7" s="647" t="s">
        <v>16</v>
      </c>
      <c r="L7" s="647" t="s">
        <v>16</v>
      </c>
      <c r="M7" s="647" t="s">
        <v>16</v>
      </c>
      <c r="N7" s="647" t="s">
        <v>16</v>
      </c>
      <c r="O7" s="656"/>
      <c r="P7" s="289"/>
      <c r="Q7" s="287"/>
      <c r="R7" s="287"/>
    </row>
    <row r="8" spans="1:18" ht="15" customHeight="1" x14ac:dyDescent="0.2">
      <c r="A8" s="305">
        <v>8</v>
      </c>
      <c r="B8" s="649"/>
      <c r="C8" s="655"/>
      <c r="D8" s="655"/>
      <c r="E8" s="655"/>
      <c r="F8" s="655"/>
      <c r="G8" s="647"/>
      <c r="H8" s="647"/>
      <c r="I8" s="314" t="s">
        <v>153</v>
      </c>
      <c r="J8" s="658">
        <v>41090</v>
      </c>
      <c r="K8" s="658">
        <v>41455</v>
      </c>
      <c r="L8" s="658">
        <v>41820</v>
      </c>
      <c r="M8" s="658">
        <v>42185</v>
      </c>
      <c r="N8" s="658">
        <v>42551</v>
      </c>
      <c r="O8" s="656"/>
      <c r="P8" s="289"/>
      <c r="Q8" s="287"/>
      <c r="R8" s="287"/>
    </row>
    <row r="9" spans="1:18" ht="15" customHeight="1" x14ac:dyDescent="0.2">
      <c r="A9" s="305">
        <v>9</v>
      </c>
      <c r="B9" s="649"/>
      <c r="C9" s="655"/>
      <c r="D9" s="655"/>
      <c r="E9" s="655"/>
      <c r="F9" s="655"/>
      <c r="G9" s="647"/>
      <c r="H9" s="647"/>
      <c r="I9" s="647"/>
      <c r="J9" s="647" t="s">
        <v>4</v>
      </c>
      <c r="K9" s="647" t="s">
        <v>4</v>
      </c>
      <c r="L9" s="647" t="s">
        <v>4</v>
      </c>
      <c r="M9" s="647" t="s">
        <v>4</v>
      </c>
      <c r="N9" s="647" t="s">
        <v>4</v>
      </c>
      <c r="O9" s="656"/>
      <c r="P9" s="289"/>
      <c r="Q9" s="287"/>
      <c r="R9" s="287"/>
    </row>
    <row r="10" spans="1:18" ht="15" customHeight="1" x14ac:dyDescent="0.2">
      <c r="A10" s="305">
        <v>10</v>
      </c>
      <c r="B10" s="649"/>
      <c r="C10" s="655"/>
      <c r="D10" s="655"/>
      <c r="E10" s="655" t="s">
        <v>5</v>
      </c>
      <c r="F10" s="655"/>
      <c r="G10" s="647"/>
      <c r="H10" s="647"/>
      <c r="I10" s="647"/>
      <c r="J10" s="744">
        <v>498231</v>
      </c>
      <c r="K10" s="282">
        <v>500090</v>
      </c>
      <c r="L10" s="282">
        <v>497694</v>
      </c>
      <c r="M10" s="282">
        <v>502089</v>
      </c>
      <c r="N10" s="282">
        <v>503203</v>
      </c>
      <c r="O10" s="656"/>
      <c r="P10" s="289" t="s">
        <v>188</v>
      </c>
      <c r="Q10" s="290" t="s">
        <v>190</v>
      </c>
      <c r="R10" s="287"/>
    </row>
    <row r="11" spans="1:18" ht="15" customHeight="1" x14ac:dyDescent="0.2">
      <c r="A11" s="305">
        <v>11</v>
      </c>
      <c r="B11" s="649"/>
      <c r="C11" s="655"/>
      <c r="D11" s="655"/>
      <c r="E11" s="655"/>
      <c r="F11" s="655"/>
      <c r="G11" s="649"/>
      <c r="H11" s="649"/>
      <c r="I11" s="649"/>
      <c r="J11" s="659"/>
      <c r="K11" s="659"/>
      <c r="L11" s="659"/>
      <c r="M11" s="659"/>
      <c r="N11" s="659"/>
      <c r="O11" s="660"/>
      <c r="P11" s="289"/>
      <c r="Q11" s="290"/>
      <c r="R11" s="287"/>
    </row>
    <row r="12" spans="1:18" ht="15" customHeight="1" x14ac:dyDescent="0.2">
      <c r="A12" s="305">
        <v>12</v>
      </c>
      <c r="B12" s="649"/>
      <c r="C12" s="661"/>
      <c r="D12" s="661" t="s">
        <v>9</v>
      </c>
      <c r="E12" s="655" t="s">
        <v>21</v>
      </c>
      <c r="F12" s="655"/>
      <c r="G12" s="647"/>
      <c r="H12" s="647"/>
      <c r="I12" s="647"/>
      <c r="J12" s="743">
        <v>17759</v>
      </c>
      <c r="K12" s="743">
        <v>19464</v>
      </c>
      <c r="L12" s="743">
        <v>18877</v>
      </c>
      <c r="M12" s="744">
        <v>18537</v>
      </c>
      <c r="N12" s="282">
        <v>18769</v>
      </c>
      <c r="O12" s="656"/>
      <c r="P12" s="289" t="s">
        <v>150</v>
      </c>
      <c r="Q12" s="290" t="s">
        <v>191</v>
      </c>
      <c r="R12" s="287"/>
    </row>
    <row r="13" spans="1:18" ht="15" customHeight="1" x14ac:dyDescent="0.2">
      <c r="A13" s="305">
        <v>13</v>
      </c>
      <c r="B13" s="649"/>
      <c r="C13" s="661"/>
      <c r="D13" s="655"/>
      <c r="E13" s="655"/>
      <c r="F13" s="655"/>
      <c r="G13" s="647"/>
      <c r="H13" s="647"/>
      <c r="I13" s="647"/>
      <c r="J13" s="659"/>
      <c r="K13" s="659"/>
      <c r="L13" s="659"/>
      <c r="M13" s="659"/>
      <c r="N13" s="659"/>
      <c r="O13" s="656"/>
      <c r="P13" s="289"/>
      <c r="Q13" s="290"/>
      <c r="R13" s="287"/>
    </row>
    <row r="14" spans="1:18" ht="15" customHeight="1" x14ac:dyDescent="0.2">
      <c r="A14" s="305">
        <v>14</v>
      </c>
      <c r="B14" s="649"/>
      <c r="C14" s="661"/>
      <c r="D14" s="661" t="s">
        <v>6</v>
      </c>
      <c r="E14" s="655" t="s">
        <v>79</v>
      </c>
      <c r="F14" s="655"/>
      <c r="G14" s="647"/>
      <c r="H14" s="647"/>
      <c r="I14" s="647"/>
      <c r="J14" s="743">
        <v>4724</v>
      </c>
      <c r="K14" s="743">
        <v>3417</v>
      </c>
      <c r="L14" s="743">
        <v>8022</v>
      </c>
      <c r="M14" s="744">
        <v>1998</v>
      </c>
      <c r="N14" s="282">
        <v>2093.1749999999925</v>
      </c>
      <c r="O14" s="656"/>
      <c r="P14" s="289" t="s">
        <v>145</v>
      </c>
      <c r="Q14" s="290" t="s">
        <v>192</v>
      </c>
      <c r="R14" s="287"/>
    </row>
    <row r="15" spans="1:18" ht="15" customHeight="1" x14ac:dyDescent="0.2">
      <c r="A15" s="305">
        <v>15</v>
      </c>
      <c r="B15" s="649"/>
      <c r="C15" s="661"/>
      <c r="D15" s="655"/>
      <c r="E15" s="655"/>
      <c r="F15" s="655"/>
      <c r="G15" s="647"/>
      <c r="H15" s="647"/>
      <c r="I15" s="647"/>
      <c r="J15" s="659"/>
      <c r="K15" s="659"/>
      <c r="L15" s="659"/>
      <c r="M15" s="659"/>
      <c r="N15" s="659"/>
      <c r="O15" s="656"/>
      <c r="P15" s="289"/>
      <c r="Q15" s="290"/>
      <c r="R15" s="287"/>
    </row>
    <row r="16" spans="1:18" ht="15" customHeight="1" x14ac:dyDescent="0.2">
      <c r="A16" s="305">
        <v>16</v>
      </c>
      <c r="B16" s="649"/>
      <c r="C16" s="661"/>
      <c r="D16" s="661" t="s">
        <v>6</v>
      </c>
      <c r="E16" s="655" t="s">
        <v>61</v>
      </c>
      <c r="F16" s="655"/>
      <c r="G16" s="649"/>
      <c r="H16" s="649"/>
      <c r="I16" s="649"/>
      <c r="J16" s="743">
        <v>15545</v>
      </c>
      <c r="K16" s="743">
        <v>14218</v>
      </c>
      <c r="L16" s="743">
        <v>15553</v>
      </c>
      <c r="M16" s="744">
        <v>17624</v>
      </c>
      <c r="N16" s="282">
        <v>14450</v>
      </c>
      <c r="O16" s="660"/>
      <c r="P16" s="289" t="s">
        <v>146</v>
      </c>
      <c r="Q16" s="290" t="s">
        <v>193</v>
      </c>
      <c r="R16" s="287"/>
    </row>
    <row r="17" spans="1:18" ht="15" customHeight="1" x14ac:dyDescent="0.2">
      <c r="A17" s="305">
        <v>17</v>
      </c>
      <c r="B17" s="649"/>
      <c r="C17" s="661"/>
      <c r="D17" s="655"/>
      <c r="E17" s="655"/>
      <c r="F17" s="655"/>
      <c r="G17" s="649"/>
      <c r="H17" s="649"/>
      <c r="I17" s="649"/>
      <c r="J17" s="659"/>
      <c r="K17" s="659"/>
      <c r="L17" s="659"/>
      <c r="M17" s="659"/>
      <c r="N17" s="659"/>
      <c r="O17" s="660"/>
      <c r="P17" s="289"/>
      <c r="Q17" s="290"/>
      <c r="R17" s="287"/>
    </row>
    <row r="18" spans="1:18" ht="15" customHeight="1" x14ac:dyDescent="0.2">
      <c r="A18" s="305">
        <v>18</v>
      </c>
      <c r="B18" s="649"/>
      <c r="C18" s="661"/>
      <c r="D18" s="661" t="s">
        <v>9</v>
      </c>
      <c r="E18" s="655" t="s">
        <v>11</v>
      </c>
      <c r="F18" s="655"/>
      <c r="G18" s="647"/>
      <c r="H18" s="647"/>
      <c r="I18" s="647"/>
      <c r="J18" s="743">
        <v>600</v>
      </c>
      <c r="K18" s="743">
        <v>501</v>
      </c>
      <c r="L18" s="743">
        <v>303</v>
      </c>
      <c r="M18" s="744">
        <v>204</v>
      </c>
      <c r="N18" s="282">
        <v>621</v>
      </c>
      <c r="O18" s="656"/>
      <c r="P18" s="289" t="s">
        <v>147</v>
      </c>
      <c r="Q18" s="290" t="s">
        <v>194</v>
      </c>
      <c r="R18" s="287"/>
    </row>
    <row r="19" spans="1:18" ht="15" customHeight="1" x14ac:dyDescent="0.2">
      <c r="A19" s="305">
        <v>19</v>
      </c>
      <c r="B19" s="649"/>
      <c r="C19" s="661"/>
      <c r="D19" s="655"/>
      <c r="E19" s="655"/>
      <c r="F19" s="655"/>
      <c r="G19" s="647"/>
      <c r="H19" s="647"/>
      <c r="I19" s="647"/>
      <c r="J19" s="659"/>
      <c r="K19" s="659"/>
      <c r="L19" s="659"/>
      <c r="M19" s="659"/>
      <c r="N19" s="659"/>
      <c r="O19" s="656"/>
      <c r="P19" s="289"/>
      <c r="Q19" s="290"/>
      <c r="R19" s="287"/>
    </row>
    <row r="20" spans="1:18" ht="15" customHeight="1" x14ac:dyDescent="0.2">
      <c r="A20" s="305">
        <v>20</v>
      </c>
      <c r="B20" s="649"/>
      <c r="C20" s="661"/>
      <c r="D20" s="661" t="s">
        <v>6</v>
      </c>
      <c r="E20" s="655" t="s">
        <v>13</v>
      </c>
      <c r="F20" s="655"/>
      <c r="G20" s="647"/>
      <c r="H20" s="647"/>
      <c r="I20" s="647"/>
      <c r="J20" s="743">
        <v>0</v>
      </c>
      <c r="K20" s="743">
        <v>0</v>
      </c>
      <c r="L20" s="743">
        <v>0</v>
      </c>
      <c r="M20" s="744">
        <v>-96</v>
      </c>
      <c r="N20" s="282">
        <v>0</v>
      </c>
      <c r="O20" s="656"/>
      <c r="P20" s="289" t="s">
        <v>148</v>
      </c>
      <c r="Q20" s="290" t="s">
        <v>195</v>
      </c>
      <c r="R20" s="287"/>
    </row>
    <row r="21" spans="1:18" ht="15" customHeight="1" x14ac:dyDescent="0.2">
      <c r="A21" s="305">
        <v>21</v>
      </c>
      <c r="B21" s="649"/>
      <c r="C21" s="661"/>
      <c r="D21" s="655"/>
      <c r="E21" s="655"/>
      <c r="F21" s="655"/>
      <c r="G21" s="647"/>
      <c r="H21" s="647"/>
      <c r="I21" s="647"/>
      <c r="J21" s="659"/>
      <c r="K21" s="659"/>
      <c r="L21" s="659"/>
      <c r="M21" s="659"/>
      <c r="N21" s="659"/>
      <c r="O21" s="656"/>
      <c r="P21" s="289"/>
      <c r="Q21" s="290"/>
      <c r="R21" s="287"/>
    </row>
    <row r="22" spans="1:18" ht="15" customHeight="1" x14ac:dyDescent="0.2">
      <c r="A22" s="305">
        <v>22</v>
      </c>
      <c r="B22" s="649"/>
      <c r="C22" s="661"/>
      <c r="D22" s="661" t="s">
        <v>6</v>
      </c>
      <c r="E22" s="655" t="s">
        <v>12</v>
      </c>
      <c r="F22" s="655"/>
      <c r="G22" s="649"/>
      <c r="H22" s="649"/>
      <c r="I22" s="649"/>
      <c r="J22" s="743">
        <v>-51</v>
      </c>
      <c r="K22" s="743">
        <v>-66</v>
      </c>
      <c r="L22" s="743">
        <v>0</v>
      </c>
      <c r="M22" s="744">
        <v>329</v>
      </c>
      <c r="N22" s="282">
        <v>-3078.6714644011226</v>
      </c>
      <c r="O22" s="660"/>
      <c r="P22" s="289" t="s">
        <v>149</v>
      </c>
      <c r="Q22" s="290" t="s">
        <v>196</v>
      </c>
      <c r="R22" s="287"/>
    </row>
    <row r="23" spans="1:18" ht="15" customHeight="1" thickBot="1" x14ac:dyDescent="0.25">
      <c r="A23" s="305">
        <v>23</v>
      </c>
      <c r="B23" s="649"/>
      <c r="C23" s="655"/>
      <c r="D23" s="655"/>
      <c r="E23" s="655"/>
      <c r="F23" s="655"/>
      <c r="G23" s="647"/>
      <c r="H23" s="647"/>
      <c r="I23" s="647"/>
      <c r="J23" s="659"/>
      <c r="K23" s="659"/>
      <c r="L23" s="659"/>
      <c r="M23" s="659"/>
      <c r="N23" s="659"/>
      <c r="O23" s="656"/>
      <c r="P23" s="289"/>
      <c r="Q23" s="290"/>
      <c r="R23" s="287"/>
    </row>
    <row r="24" spans="1:18" ht="15" customHeight="1" thickBot="1" x14ac:dyDescent="0.25">
      <c r="A24" s="305">
        <v>24</v>
      </c>
      <c r="B24" s="649"/>
      <c r="C24" s="655"/>
      <c r="D24" s="655"/>
      <c r="E24" s="655" t="s">
        <v>62</v>
      </c>
      <c r="F24" s="655"/>
      <c r="G24" s="647"/>
      <c r="H24" s="647"/>
      <c r="I24" s="647"/>
      <c r="J24" s="269">
        <v>500090</v>
      </c>
      <c r="K24" s="269">
        <v>497694</v>
      </c>
      <c r="L24" s="269">
        <v>502089</v>
      </c>
      <c r="M24" s="269">
        <v>503203</v>
      </c>
      <c r="N24" s="269">
        <v>497277.50353559887</v>
      </c>
      <c r="O24" s="656"/>
      <c r="P24" s="289" t="s">
        <v>189</v>
      </c>
      <c r="R24" s="287"/>
    </row>
    <row r="25" spans="1:18" ht="15" customHeight="1" x14ac:dyDescent="0.2">
      <c r="A25" s="305">
        <v>25</v>
      </c>
      <c r="B25" s="649"/>
      <c r="C25" s="661"/>
      <c r="D25" s="655"/>
      <c r="E25" s="655"/>
      <c r="F25" s="655"/>
      <c r="G25" s="647"/>
      <c r="H25" s="647"/>
      <c r="I25" s="647"/>
      <c r="J25" s="655"/>
      <c r="K25" s="655"/>
      <c r="L25" s="655"/>
      <c r="M25" s="655"/>
      <c r="N25" s="655"/>
      <c r="O25" s="656"/>
      <c r="P25" s="289"/>
      <c r="Q25" s="290"/>
      <c r="R25" s="287"/>
    </row>
    <row r="26" spans="1:18" ht="30" customHeight="1" x14ac:dyDescent="0.3">
      <c r="A26" s="305">
        <v>26</v>
      </c>
      <c r="B26" s="649"/>
      <c r="C26" s="285" t="s">
        <v>254</v>
      </c>
      <c r="D26" s="655"/>
      <c r="E26" s="655"/>
      <c r="F26" s="655"/>
      <c r="G26" s="647"/>
      <c r="H26" s="647"/>
      <c r="I26" s="649"/>
      <c r="J26" s="649"/>
      <c r="K26" s="649"/>
      <c r="L26" s="649"/>
      <c r="M26" s="649"/>
      <c r="N26" s="649"/>
      <c r="O26" s="656"/>
      <c r="P26" s="289"/>
      <c r="Q26" s="290"/>
      <c r="R26" s="287"/>
    </row>
    <row r="27" spans="1:18" ht="15" customHeight="1" x14ac:dyDescent="0.2">
      <c r="A27" s="305">
        <v>27</v>
      </c>
      <c r="B27" s="649"/>
      <c r="C27" s="655"/>
      <c r="D27" s="655"/>
      <c r="E27" s="655"/>
      <c r="F27" s="655"/>
      <c r="G27" s="647"/>
      <c r="H27" s="647"/>
      <c r="I27" s="649"/>
      <c r="J27" s="649"/>
      <c r="K27" s="816" t="s">
        <v>255</v>
      </c>
      <c r="L27" s="816"/>
      <c r="M27" s="816" t="s">
        <v>16</v>
      </c>
      <c r="N27" s="816"/>
      <c r="O27" s="656"/>
      <c r="P27" s="289"/>
      <c r="Q27" s="290"/>
      <c r="R27" s="287"/>
    </row>
    <row r="28" spans="1:18" ht="15" customHeight="1" x14ac:dyDescent="0.2">
      <c r="A28" s="305">
        <v>28</v>
      </c>
      <c r="B28" s="649"/>
      <c r="C28" s="655"/>
      <c r="D28" s="655"/>
      <c r="E28" s="655"/>
      <c r="F28" s="655"/>
      <c r="G28" s="649"/>
      <c r="H28" s="649"/>
      <c r="I28" s="649"/>
      <c r="J28" s="649"/>
      <c r="K28" s="647" t="s">
        <v>4</v>
      </c>
      <c r="L28" s="647" t="s">
        <v>4</v>
      </c>
      <c r="M28" s="647" t="s">
        <v>4</v>
      </c>
      <c r="N28" s="647" t="s">
        <v>4</v>
      </c>
      <c r="O28" s="660"/>
      <c r="P28" s="289"/>
      <c r="Q28" s="290"/>
      <c r="R28" s="287"/>
    </row>
    <row r="29" spans="1:18" ht="15" customHeight="1" x14ac:dyDescent="0.2">
      <c r="A29" s="305">
        <v>29</v>
      </c>
      <c r="B29" s="649"/>
      <c r="C29" s="655"/>
      <c r="D29" s="655"/>
      <c r="E29" s="655" t="s">
        <v>5</v>
      </c>
      <c r="F29" s="655"/>
      <c r="G29" s="647"/>
      <c r="H29" s="647"/>
      <c r="I29" s="649"/>
      <c r="J29" s="649"/>
      <c r="K29" s="659"/>
      <c r="L29" s="743">
        <v>528766</v>
      </c>
      <c r="M29" s="659"/>
      <c r="N29" s="282">
        <v>503203</v>
      </c>
      <c r="O29" s="656"/>
      <c r="P29" s="289" t="s">
        <v>256</v>
      </c>
      <c r="Q29" s="290" t="s">
        <v>366</v>
      </c>
      <c r="R29" s="287"/>
    </row>
    <row r="30" spans="1:18" ht="15" customHeight="1" x14ac:dyDescent="0.2">
      <c r="A30" s="305">
        <v>30</v>
      </c>
      <c r="B30" s="649"/>
      <c r="C30" s="661"/>
      <c r="D30" s="661" t="s">
        <v>9</v>
      </c>
      <c r="E30" s="655"/>
      <c r="F30" s="655"/>
      <c r="G30" s="647"/>
      <c r="H30" s="647"/>
      <c r="I30" s="649"/>
      <c r="J30" s="649"/>
      <c r="K30" s="659"/>
      <c r="L30" s="659"/>
      <c r="M30" s="659"/>
      <c r="N30" s="659"/>
      <c r="O30" s="656"/>
      <c r="P30" s="289"/>
      <c r="Q30" s="287"/>
      <c r="R30" s="287"/>
    </row>
    <row r="31" spans="1:18" ht="15" customHeight="1" x14ac:dyDescent="0.2">
      <c r="A31" s="305">
        <v>31</v>
      </c>
      <c r="B31" s="649"/>
      <c r="C31" s="661"/>
      <c r="D31" s="655"/>
      <c r="E31" s="655" t="s">
        <v>21</v>
      </c>
      <c r="F31" s="655"/>
      <c r="G31" s="647"/>
      <c r="H31" s="647"/>
      <c r="I31" s="649"/>
      <c r="J31" s="649"/>
      <c r="K31" s="659"/>
      <c r="L31" s="282">
        <v>18769</v>
      </c>
      <c r="M31" s="659"/>
      <c r="N31" s="282">
        <v>18769</v>
      </c>
      <c r="O31" s="656"/>
      <c r="P31" s="289" t="s">
        <v>258</v>
      </c>
      <c r="Q31" s="287"/>
      <c r="R31" s="287"/>
    </row>
    <row r="32" spans="1:18" ht="15" customHeight="1" x14ac:dyDescent="0.2">
      <c r="A32" s="305">
        <v>32</v>
      </c>
      <c r="B32" s="649"/>
      <c r="C32" s="661"/>
      <c r="D32" s="661" t="s">
        <v>6</v>
      </c>
      <c r="E32" s="655"/>
      <c r="F32" s="655"/>
      <c r="G32" s="647"/>
      <c r="H32" s="647"/>
      <c r="I32" s="649"/>
      <c r="J32" s="649"/>
      <c r="K32" s="659"/>
      <c r="L32" s="659"/>
      <c r="M32" s="659"/>
      <c r="N32" s="659"/>
      <c r="O32" s="656"/>
      <c r="P32" s="289"/>
      <c r="Q32" s="287"/>
      <c r="R32" s="287"/>
    </row>
    <row r="33" spans="1:18" ht="15" customHeight="1" x14ac:dyDescent="0.2">
      <c r="A33" s="305">
        <v>33</v>
      </c>
      <c r="B33" s="649"/>
      <c r="C33" s="661"/>
      <c r="D33" s="655"/>
      <c r="E33" s="655" t="s">
        <v>79</v>
      </c>
      <c r="F33" s="655"/>
      <c r="G33" s="649"/>
      <c r="H33" s="649"/>
      <c r="I33" s="649"/>
      <c r="J33" s="649"/>
      <c r="K33" s="659"/>
      <c r="L33" s="282">
        <v>2199.6874999999923</v>
      </c>
      <c r="M33" s="659"/>
      <c r="N33" s="282">
        <v>2093.1749999999925</v>
      </c>
      <c r="O33" s="660"/>
      <c r="P33" s="289" t="s">
        <v>259</v>
      </c>
      <c r="Q33" s="287"/>
      <c r="R33" s="287"/>
    </row>
    <row r="34" spans="1:18" ht="15" customHeight="1" x14ac:dyDescent="0.2">
      <c r="A34" s="305">
        <v>34</v>
      </c>
      <c r="B34" s="649"/>
      <c r="C34" s="661"/>
      <c r="D34" s="661" t="s">
        <v>6</v>
      </c>
      <c r="E34" s="655"/>
      <c r="F34" s="655"/>
      <c r="G34" s="647"/>
      <c r="H34" s="647"/>
      <c r="I34" s="649"/>
      <c r="J34" s="649"/>
      <c r="K34" s="659"/>
      <c r="L34" s="659"/>
      <c r="M34" s="659"/>
      <c r="N34" s="659"/>
      <c r="O34" s="656"/>
      <c r="P34" s="289"/>
      <c r="Q34" s="287"/>
      <c r="R34" s="287"/>
    </row>
    <row r="35" spans="1:18" ht="15" customHeight="1" x14ac:dyDescent="0.2">
      <c r="A35" s="305">
        <v>35</v>
      </c>
      <c r="B35" s="649"/>
      <c r="C35" s="661"/>
      <c r="D35" s="683"/>
      <c r="E35" s="405"/>
      <c r="F35" s="684" t="s">
        <v>260</v>
      </c>
      <c r="G35" s="647"/>
      <c r="H35" s="647"/>
      <c r="I35" s="649"/>
      <c r="J35" s="649"/>
      <c r="K35" s="743">
        <v>14450</v>
      </c>
      <c r="L35" s="659"/>
      <c r="M35" s="743">
        <v>14450</v>
      </c>
      <c r="N35" s="659"/>
      <c r="O35" s="656"/>
      <c r="P35" s="289"/>
      <c r="Q35" s="287"/>
      <c r="R35" s="287"/>
    </row>
    <row r="36" spans="1:18" ht="15" customHeight="1" x14ac:dyDescent="0.2">
      <c r="A36" s="305">
        <v>36</v>
      </c>
      <c r="B36" s="649"/>
      <c r="C36" s="661"/>
      <c r="D36" s="683"/>
      <c r="E36" s="405"/>
      <c r="F36" s="684" t="s">
        <v>261</v>
      </c>
      <c r="G36" s="647"/>
      <c r="H36" s="647"/>
      <c r="I36" s="649"/>
      <c r="J36" s="649"/>
      <c r="K36" s="743"/>
      <c r="L36" s="659"/>
      <c r="M36" s="743"/>
      <c r="N36" s="659"/>
      <c r="O36" s="656"/>
      <c r="P36" s="289"/>
      <c r="Q36" s="287"/>
      <c r="R36" s="287"/>
    </row>
    <row r="37" spans="1:18" ht="15" customHeight="1" x14ac:dyDescent="0.2">
      <c r="A37" s="305">
        <v>37</v>
      </c>
      <c r="B37" s="649"/>
      <c r="C37" s="661"/>
      <c r="D37" s="683"/>
      <c r="E37" s="405"/>
      <c r="F37" s="684" t="s">
        <v>262</v>
      </c>
      <c r="G37" s="647"/>
      <c r="H37" s="647"/>
      <c r="I37" s="649"/>
      <c r="J37" s="649"/>
      <c r="K37" s="743"/>
      <c r="L37" s="659"/>
      <c r="M37" s="743"/>
      <c r="N37" s="659"/>
      <c r="O37" s="656"/>
      <c r="P37" s="289"/>
      <c r="Q37" s="287"/>
      <c r="R37" s="287"/>
    </row>
    <row r="38" spans="1:18" ht="15" customHeight="1" x14ac:dyDescent="0.2">
      <c r="A38" s="305">
        <v>38</v>
      </c>
      <c r="B38" s="649"/>
      <c r="C38" s="661"/>
      <c r="D38" s="655"/>
      <c r="E38" s="655" t="s">
        <v>61</v>
      </c>
      <c r="F38" s="655"/>
      <c r="G38" s="649"/>
      <c r="H38" s="649"/>
      <c r="I38" s="649"/>
      <c r="J38" s="649"/>
      <c r="K38" s="659"/>
      <c r="L38" s="406">
        <v>14450</v>
      </c>
      <c r="M38" s="659"/>
      <c r="N38" s="282">
        <v>14450</v>
      </c>
      <c r="O38" s="660"/>
      <c r="P38" s="289" t="s">
        <v>263</v>
      </c>
      <c r="Q38" s="287"/>
      <c r="R38" s="287"/>
    </row>
    <row r="39" spans="1:18" ht="15" customHeight="1" x14ac:dyDescent="0.2">
      <c r="A39" s="305">
        <v>39</v>
      </c>
      <c r="B39" s="649"/>
      <c r="C39" s="661"/>
      <c r="D39" s="661" t="s">
        <v>264</v>
      </c>
      <c r="E39" s="655"/>
      <c r="F39" s="655"/>
      <c r="G39" s="649"/>
      <c r="H39" s="649"/>
      <c r="I39" s="649"/>
      <c r="J39" s="649"/>
      <c r="K39" s="659"/>
      <c r="L39" s="659"/>
      <c r="M39" s="659"/>
      <c r="N39" s="659"/>
      <c r="O39" s="660"/>
      <c r="P39" s="289"/>
      <c r="Q39" s="287"/>
      <c r="R39" s="287"/>
    </row>
    <row r="40" spans="1:18" ht="15" customHeight="1" x14ac:dyDescent="0.2">
      <c r="A40" s="305">
        <v>40</v>
      </c>
      <c r="B40" s="649"/>
      <c r="C40" s="661"/>
      <c r="D40" s="683"/>
      <c r="E40" s="405"/>
      <c r="F40" s="684" t="s">
        <v>265</v>
      </c>
      <c r="G40" s="647"/>
      <c r="H40" s="647"/>
      <c r="I40" s="649"/>
      <c r="J40" s="649"/>
      <c r="K40" s="743">
        <v>6</v>
      </c>
      <c r="L40" s="659"/>
      <c r="M40" s="743">
        <v>6</v>
      </c>
      <c r="N40" s="659"/>
      <c r="O40" s="656"/>
      <c r="P40" s="289"/>
      <c r="Q40" s="287"/>
      <c r="R40" s="287"/>
    </row>
    <row r="41" spans="1:18" ht="15" customHeight="1" x14ac:dyDescent="0.2">
      <c r="A41" s="305">
        <v>41</v>
      </c>
      <c r="B41" s="649"/>
      <c r="C41" s="661"/>
      <c r="D41" s="683"/>
      <c r="E41" s="405"/>
      <c r="F41" s="684" t="s">
        <v>266</v>
      </c>
      <c r="G41" s="647"/>
      <c r="H41" s="647"/>
      <c r="I41" s="649"/>
      <c r="J41" s="649"/>
      <c r="K41" s="743">
        <v>615</v>
      </c>
      <c r="L41" s="659"/>
      <c r="M41" s="743">
        <v>615</v>
      </c>
      <c r="N41" s="659"/>
      <c r="O41" s="656"/>
      <c r="P41" s="289"/>
      <c r="Q41" s="287"/>
      <c r="R41" s="287"/>
    </row>
    <row r="42" spans="1:18" ht="15" customHeight="1" x14ac:dyDescent="0.2">
      <c r="A42" s="305">
        <v>42</v>
      </c>
      <c r="B42" s="649"/>
      <c r="C42" s="661"/>
      <c r="D42" s="683"/>
      <c r="E42" s="405"/>
      <c r="F42" s="684" t="s">
        <v>267</v>
      </c>
      <c r="G42" s="647"/>
      <c r="H42" s="647"/>
      <c r="I42" s="649"/>
      <c r="J42" s="649"/>
      <c r="K42" s="743"/>
      <c r="L42" s="659"/>
      <c r="M42" s="743"/>
      <c r="N42" s="659"/>
      <c r="O42" s="656"/>
      <c r="P42" s="289"/>
      <c r="Q42" s="287"/>
      <c r="R42" s="287"/>
    </row>
    <row r="43" spans="1:18" ht="15" customHeight="1" x14ac:dyDescent="0.2">
      <c r="A43" s="305">
        <v>43</v>
      </c>
      <c r="B43" s="649"/>
      <c r="C43" s="661"/>
      <c r="D43" s="655"/>
      <c r="E43" s="655" t="s">
        <v>11</v>
      </c>
      <c r="F43" s="655"/>
      <c r="G43" s="647"/>
      <c r="H43" s="647"/>
      <c r="I43" s="649"/>
      <c r="J43" s="649"/>
      <c r="K43" s="659"/>
      <c r="L43" s="282">
        <v>621</v>
      </c>
      <c r="M43" s="659"/>
      <c r="N43" s="282">
        <v>621</v>
      </c>
      <c r="O43" s="656"/>
      <c r="P43" s="289" t="s">
        <v>268</v>
      </c>
      <c r="Q43" s="287"/>
      <c r="R43" s="287"/>
    </row>
    <row r="44" spans="1:18" ht="15" customHeight="1" x14ac:dyDescent="0.2">
      <c r="A44" s="305">
        <v>44</v>
      </c>
      <c r="B44" s="649"/>
      <c r="C44" s="661"/>
      <c r="D44" s="655"/>
      <c r="E44" s="655"/>
      <c r="F44" s="655"/>
      <c r="G44" s="647"/>
      <c r="H44" s="647"/>
      <c r="I44" s="649"/>
      <c r="J44" s="649"/>
      <c r="K44" s="659"/>
      <c r="L44" s="659"/>
      <c r="M44" s="659"/>
      <c r="N44" s="659"/>
      <c r="O44" s="656"/>
      <c r="P44" s="289"/>
      <c r="Q44" s="287"/>
      <c r="R44" s="287"/>
    </row>
    <row r="45" spans="1:18" ht="15" customHeight="1" x14ac:dyDescent="0.2">
      <c r="A45" s="305">
        <v>45</v>
      </c>
      <c r="B45" s="649"/>
      <c r="C45" s="661"/>
      <c r="D45" s="661" t="s">
        <v>6</v>
      </c>
      <c r="E45" s="655" t="s">
        <v>13</v>
      </c>
      <c r="F45" s="655"/>
      <c r="G45" s="647"/>
      <c r="H45" s="647"/>
      <c r="I45" s="649"/>
      <c r="J45" s="649"/>
      <c r="K45" s="659"/>
      <c r="L45" s="743">
        <v>0</v>
      </c>
      <c r="M45" s="659"/>
      <c r="N45" s="743">
        <v>0</v>
      </c>
      <c r="O45" s="656"/>
      <c r="P45" s="289" t="s">
        <v>100</v>
      </c>
      <c r="Q45" s="287"/>
      <c r="R45" s="287"/>
    </row>
    <row r="46" spans="1:18" ht="15" customHeight="1" x14ac:dyDescent="0.2">
      <c r="A46" s="305">
        <v>46</v>
      </c>
      <c r="B46" s="649"/>
      <c r="C46" s="661"/>
      <c r="D46" s="655"/>
      <c r="E46" s="655"/>
      <c r="F46" s="655"/>
      <c r="G46" s="647"/>
      <c r="H46" s="647"/>
      <c r="I46" s="649"/>
      <c r="J46" s="649"/>
      <c r="K46" s="659"/>
      <c r="L46" s="659"/>
      <c r="M46" s="659"/>
      <c r="N46" s="659"/>
      <c r="O46" s="656"/>
      <c r="P46" s="289"/>
      <c r="Q46" s="287"/>
      <c r="R46" s="287"/>
    </row>
    <row r="47" spans="1:18" ht="15" customHeight="1" x14ac:dyDescent="0.2">
      <c r="A47" s="305">
        <v>47</v>
      </c>
      <c r="B47" s="649"/>
      <c r="C47" s="661"/>
      <c r="D47" s="661" t="s">
        <v>6</v>
      </c>
      <c r="E47" s="655" t="s">
        <v>12</v>
      </c>
      <c r="F47" s="655"/>
      <c r="G47" s="647"/>
      <c r="H47" s="647"/>
      <c r="I47" s="649"/>
      <c r="J47" s="649"/>
      <c r="K47" s="659"/>
      <c r="L47" s="743">
        <v>-28748</v>
      </c>
      <c r="M47" s="659"/>
      <c r="N47" s="282">
        <v>-3078.6714644011226</v>
      </c>
      <c r="O47" s="656"/>
      <c r="P47" s="289" t="s">
        <v>269</v>
      </c>
      <c r="Q47" s="407"/>
      <c r="R47" s="287"/>
    </row>
    <row r="48" spans="1:18" ht="15" customHeight="1" thickBot="1" x14ac:dyDescent="0.25">
      <c r="A48" s="305">
        <v>48</v>
      </c>
      <c r="B48" s="649"/>
      <c r="C48" s="655"/>
      <c r="D48" s="655"/>
      <c r="E48" s="655"/>
      <c r="F48" s="655"/>
      <c r="G48" s="649"/>
      <c r="H48" s="649"/>
      <c r="I48" s="649"/>
      <c r="J48" s="649"/>
      <c r="K48" s="659"/>
      <c r="L48" s="659"/>
      <c r="M48" s="659"/>
      <c r="N48" s="659"/>
      <c r="O48" s="656"/>
      <c r="P48" s="289"/>
      <c r="Q48" s="408"/>
      <c r="R48" s="287"/>
    </row>
    <row r="49" spans="1:18" ht="15" customHeight="1" thickBot="1" x14ac:dyDescent="0.25">
      <c r="A49" s="305">
        <v>49</v>
      </c>
      <c r="B49" s="649"/>
      <c r="C49" s="655"/>
      <c r="D49" s="655" t="s">
        <v>62</v>
      </c>
      <c r="E49" s="655"/>
      <c r="F49" s="655"/>
      <c r="G49" s="649"/>
      <c r="H49" s="647"/>
      <c r="I49" s="649"/>
      <c r="J49" s="649"/>
      <c r="K49" s="659"/>
      <c r="L49" s="269">
        <v>497277.6875</v>
      </c>
      <c r="M49" s="659"/>
      <c r="N49" s="269">
        <v>497277.50353559887</v>
      </c>
      <c r="O49" s="660"/>
      <c r="P49" s="289" t="s">
        <v>270</v>
      </c>
      <c r="Q49" s="408"/>
      <c r="R49" s="287"/>
    </row>
    <row r="50" spans="1:18" ht="38.25" customHeight="1" x14ac:dyDescent="0.2">
      <c r="A50" s="305">
        <v>50</v>
      </c>
      <c r="B50" s="649"/>
      <c r="C50" s="815" t="s">
        <v>367</v>
      </c>
      <c r="D50" s="815"/>
      <c r="E50" s="815"/>
      <c r="F50" s="815"/>
      <c r="G50" s="815"/>
      <c r="H50" s="815"/>
      <c r="I50" s="815"/>
      <c r="J50" s="815"/>
      <c r="K50" s="815"/>
      <c r="L50" s="815"/>
      <c r="M50" s="815"/>
      <c r="N50" s="815"/>
      <c r="O50" s="660"/>
      <c r="P50" s="289"/>
      <c r="Q50" s="287"/>
      <c r="R50" s="287"/>
    </row>
    <row r="51" spans="1:18" ht="15.75" customHeight="1" x14ac:dyDescent="0.2">
      <c r="A51" s="305">
        <v>51</v>
      </c>
      <c r="B51" s="649"/>
      <c r="C51" s="569"/>
      <c r="D51" s="569"/>
      <c r="E51" s="569"/>
      <c r="F51" s="569"/>
      <c r="G51" s="569"/>
      <c r="H51" s="569"/>
      <c r="I51" s="569"/>
      <c r="J51" s="569"/>
      <c r="K51" s="569"/>
      <c r="L51" s="569"/>
      <c r="M51" s="569"/>
      <c r="N51" s="569"/>
      <c r="O51" s="660"/>
      <c r="P51" s="289"/>
      <c r="Q51" s="287"/>
      <c r="R51" s="287"/>
    </row>
    <row r="52" spans="1:18" ht="30" customHeight="1" x14ac:dyDescent="0.3">
      <c r="A52" s="305">
        <v>52</v>
      </c>
      <c r="B52" s="685"/>
      <c r="C52" s="280" t="s">
        <v>272</v>
      </c>
      <c r="D52" s="649"/>
      <c r="E52" s="649"/>
      <c r="F52" s="649"/>
      <c r="G52" s="647"/>
      <c r="H52" s="647"/>
      <c r="I52" s="649"/>
      <c r="J52" s="649"/>
      <c r="K52" s="649"/>
      <c r="L52" s="649"/>
      <c r="M52" s="649"/>
      <c r="N52" s="649"/>
      <c r="O52" s="660"/>
      <c r="P52" s="289"/>
      <c r="Q52" s="287"/>
      <c r="R52" s="287"/>
    </row>
    <row r="53" spans="1:18" ht="15" customHeight="1" x14ac:dyDescent="0.2">
      <c r="A53" s="305">
        <v>53</v>
      </c>
      <c r="B53" s="649"/>
      <c r="C53" s="649"/>
      <c r="D53" s="649"/>
      <c r="E53" s="649"/>
      <c r="F53" s="649"/>
      <c r="G53" s="649"/>
      <c r="H53" s="649"/>
      <c r="I53" s="649"/>
      <c r="J53" s="649"/>
      <c r="K53" s="649"/>
      <c r="L53" s="649"/>
      <c r="M53" s="649"/>
      <c r="N53" s="649"/>
      <c r="O53" s="656"/>
      <c r="P53" s="289"/>
      <c r="Q53" s="287"/>
      <c r="R53" s="287"/>
    </row>
    <row r="54" spans="1:18" ht="15" customHeight="1" x14ac:dyDescent="0.25">
      <c r="A54" s="305">
        <v>54</v>
      </c>
      <c r="B54" s="649"/>
      <c r="C54" s="649"/>
      <c r="D54" s="686"/>
      <c r="E54" s="686"/>
      <c r="F54" s="295" t="s">
        <v>273</v>
      </c>
      <c r="G54" s="649"/>
      <c r="H54" s="649"/>
      <c r="I54" s="649"/>
      <c r="J54" s="649"/>
      <c r="K54" s="649"/>
      <c r="L54" s="649"/>
      <c r="M54" s="649"/>
      <c r="N54" s="743">
        <v>1205</v>
      </c>
      <c r="O54" s="660"/>
      <c r="P54" s="289"/>
      <c r="Q54" s="409" t="s">
        <v>368</v>
      </c>
      <c r="R54" s="287"/>
    </row>
    <row r="55" spans="1:18" ht="15" customHeight="1" x14ac:dyDescent="0.25">
      <c r="A55" s="305">
        <v>55</v>
      </c>
      <c r="B55" s="649"/>
      <c r="C55" s="649"/>
      <c r="D55" s="686"/>
      <c r="E55" s="686"/>
      <c r="F55" s="295" t="s">
        <v>275</v>
      </c>
      <c r="G55" s="687"/>
      <c r="H55" s="687"/>
      <c r="I55" s="649"/>
      <c r="J55" s="649"/>
      <c r="K55" s="649"/>
      <c r="L55" s="649"/>
      <c r="M55" s="649"/>
      <c r="N55" s="743">
        <v>1200</v>
      </c>
      <c r="O55" s="660"/>
      <c r="P55" s="289"/>
      <c r="Q55" s="409" t="s">
        <v>368</v>
      </c>
      <c r="R55" s="287"/>
    </row>
    <row r="56" spans="1:18" ht="15" customHeight="1" x14ac:dyDescent="0.2">
      <c r="A56" s="305">
        <v>56</v>
      </c>
      <c r="B56" s="649"/>
      <c r="C56" s="649"/>
      <c r="D56" s="686"/>
      <c r="E56" s="686"/>
      <c r="F56" s="295" t="s">
        <v>276</v>
      </c>
      <c r="G56" s="647"/>
      <c r="H56" s="647"/>
      <c r="I56" s="649"/>
      <c r="J56" s="649"/>
      <c r="K56" s="649"/>
      <c r="L56" s="649"/>
      <c r="M56" s="649"/>
      <c r="N56" s="688">
        <v>4.1666666666666519E-3</v>
      </c>
      <c r="O56" s="689"/>
      <c r="P56" s="289"/>
      <c r="Q56" s="287"/>
      <c r="R56" s="287"/>
    </row>
    <row r="57" spans="1:18" ht="15" customHeight="1" x14ac:dyDescent="0.2">
      <c r="A57" s="305">
        <v>57</v>
      </c>
      <c r="B57" s="649"/>
      <c r="C57" s="649"/>
      <c r="D57" s="649"/>
      <c r="E57" s="649"/>
      <c r="F57" s="649"/>
      <c r="G57" s="649"/>
      <c r="H57" s="649"/>
      <c r="I57" s="649"/>
      <c r="J57" s="649"/>
      <c r="K57" s="649"/>
      <c r="L57" s="649"/>
      <c r="M57" s="649"/>
      <c r="N57" s="649"/>
      <c r="O57" s="656"/>
      <c r="P57" s="289"/>
      <c r="Q57" s="287"/>
      <c r="R57" s="287"/>
    </row>
    <row r="58" spans="1:18" ht="15" customHeight="1" x14ac:dyDescent="0.2">
      <c r="A58" s="305">
        <v>58</v>
      </c>
      <c r="B58" s="649"/>
      <c r="C58" s="649"/>
      <c r="D58" s="649"/>
      <c r="E58" s="649"/>
      <c r="F58" s="649"/>
      <c r="G58" s="649"/>
      <c r="H58" s="649"/>
      <c r="I58" s="649"/>
      <c r="J58" s="649"/>
      <c r="K58" s="816" t="s">
        <v>255</v>
      </c>
      <c r="L58" s="816"/>
      <c r="M58" s="816" t="s">
        <v>16</v>
      </c>
      <c r="N58" s="816"/>
      <c r="O58" s="660"/>
      <c r="P58" s="289"/>
      <c r="Q58" s="287"/>
      <c r="R58" s="287"/>
    </row>
    <row r="59" spans="1:18" ht="15" customHeight="1" x14ac:dyDescent="0.2">
      <c r="A59" s="305">
        <v>59</v>
      </c>
      <c r="B59" s="649"/>
      <c r="C59" s="649"/>
      <c r="D59" s="649"/>
      <c r="E59" s="649"/>
      <c r="F59" s="649"/>
      <c r="G59" s="687"/>
      <c r="H59" s="687"/>
      <c r="I59" s="649"/>
      <c r="J59" s="649"/>
      <c r="K59" s="647" t="s">
        <v>4</v>
      </c>
      <c r="L59" s="647" t="s">
        <v>4</v>
      </c>
      <c r="M59" s="647" t="s">
        <v>4</v>
      </c>
      <c r="N59" s="647" t="s">
        <v>4</v>
      </c>
      <c r="O59" s="660"/>
      <c r="P59" s="289"/>
      <c r="Q59" s="287"/>
      <c r="R59" s="287"/>
    </row>
    <row r="60" spans="1:18" ht="15" customHeight="1" x14ac:dyDescent="0.2">
      <c r="A60" s="305">
        <v>60</v>
      </c>
      <c r="B60" s="649"/>
      <c r="C60" s="649"/>
      <c r="D60" s="686"/>
      <c r="E60" s="686"/>
      <c r="F60" s="295" t="s">
        <v>5</v>
      </c>
      <c r="G60" s="647"/>
      <c r="H60" s="647"/>
      <c r="I60" s="649"/>
      <c r="J60" s="649"/>
      <c r="K60" s="282">
        <v>528766</v>
      </c>
      <c r="L60" s="659"/>
      <c r="M60" s="282">
        <v>503203</v>
      </c>
      <c r="N60" s="659"/>
      <c r="O60" s="689"/>
      <c r="P60" s="289"/>
      <c r="Q60" s="287"/>
      <c r="R60" s="287"/>
    </row>
    <row r="61" spans="1:18" ht="15" customHeight="1" x14ac:dyDescent="0.25">
      <c r="A61" s="305">
        <v>61</v>
      </c>
      <c r="B61" s="649"/>
      <c r="C61" s="690"/>
      <c r="D61" s="690" t="s">
        <v>9</v>
      </c>
      <c r="E61" s="686"/>
      <c r="F61" s="291" t="s">
        <v>277</v>
      </c>
      <c r="G61" s="687"/>
      <c r="H61" s="687"/>
      <c r="I61" s="649"/>
      <c r="J61" s="649"/>
      <c r="K61" s="743">
        <v>841</v>
      </c>
      <c r="L61" s="659"/>
      <c r="M61" s="743">
        <v>841</v>
      </c>
      <c r="N61" s="659"/>
      <c r="O61" s="656"/>
      <c r="P61" s="289"/>
      <c r="Q61" s="287"/>
      <c r="R61" s="287"/>
    </row>
    <row r="62" spans="1:18" ht="15" customHeight="1" x14ac:dyDescent="0.2">
      <c r="A62" s="305">
        <v>62</v>
      </c>
      <c r="B62" s="649"/>
      <c r="C62" s="649"/>
      <c r="D62" s="686"/>
      <c r="E62" s="686"/>
      <c r="F62" s="686"/>
      <c r="G62" s="647"/>
      <c r="H62" s="647"/>
      <c r="I62" s="649"/>
      <c r="J62" s="649"/>
      <c r="K62" s="659"/>
      <c r="L62" s="659"/>
      <c r="M62" s="659"/>
      <c r="N62" s="659"/>
      <c r="O62" s="689"/>
      <c r="P62" s="289"/>
      <c r="Q62" s="287"/>
      <c r="R62" s="287"/>
    </row>
    <row r="63" spans="1:18" ht="15" customHeight="1" thickBot="1" x14ac:dyDescent="0.25">
      <c r="A63" s="305">
        <v>63</v>
      </c>
      <c r="B63" s="649"/>
      <c r="C63" s="649"/>
      <c r="D63" s="686"/>
      <c r="E63" s="686"/>
      <c r="F63" s="295" t="s">
        <v>278</v>
      </c>
      <c r="G63" s="649"/>
      <c r="H63" s="649"/>
      <c r="I63" s="649"/>
      <c r="J63" s="649"/>
      <c r="K63" s="282">
        <v>527925</v>
      </c>
      <c r="L63" s="659"/>
      <c r="M63" s="282">
        <v>502362</v>
      </c>
      <c r="N63" s="659"/>
      <c r="O63" s="656"/>
      <c r="P63" s="289"/>
      <c r="Q63" s="287"/>
      <c r="R63" s="287"/>
    </row>
    <row r="64" spans="1:18" ht="15" customHeight="1" thickBot="1" x14ac:dyDescent="0.25">
      <c r="A64" s="305">
        <v>64</v>
      </c>
      <c r="B64" s="649"/>
      <c r="C64" s="649"/>
      <c r="D64" s="686"/>
      <c r="E64" s="296" t="s">
        <v>79</v>
      </c>
      <c r="F64" s="295"/>
      <c r="G64" s="649"/>
      <c r="H64" s="649"/>
      <c r="I64" s="649"/>
      <c r="J64" s="649"/>
      <c r="K64" s="659"/>
      <c r="L64" s="269">
        <v>2199.6874999999923</v>
      </c>
      <c r="M64" s="659"/>
      <c r="N64" s="269">
        <v>2093.1749999999925</v>
      </c>
      <c r="O64" s="660"/>
      <c r="P64" s="289" t="s">
        <v>369</v>
      </c>
      <c r="Q64" s="287"/>
      <c r="R64" s="287"/>
    </row>
    <row r="65" spans="1:18" ht="15" customHeight="1" x14ac:dyDescent="0.2">
      <c r="A65" s="305">
        <v>65</v>
      </c>
      <c r="B65" s="649"/>
      <c r="C65" s="649"/>
      <c r="D65" s="686"/>
      <c r="E65" s="296"/>
      <c r="F65" s="295"/>
      <c r="G65" s="649"/>
      <c r="H65" s="649"/>
      <c r="I65" s="649"/>
      <c r="J65" s="649"/>
      <c r="K65" s="649"/>
      <c r="L65" s="270"/>
      <c r="M65" s="649"/>
      <c r="N65" s="270"/>
      <c r="O65" s="660"/>
      <c r="P65" s="289"/>
      <c r="Q65" s="287"/>
      <c r="R65" s="287"/>
    </row>
    <row r="66" spans="1:18" ht="30" customHeight="1" x14ac:dyDescent="0.3">
      <c r="A66" s="305">
        <v>66</v>
      </c>
      <c r="B66" s="685"/>
      <c r="C66" s="280" t="s">
        <v>370</v>
      </c>
      <c r="D66" s="649"/>
      <c r="E66" s="649"/>
      <c r="F66" s="649"/>
      <c r="G66" s="687"/>
      <c r="H66" s="687"/>
      <c r="I66" s="649"/>
      <c r="J66" s="649"/>
      <c r="K66" s="649"/>
      <c r="L66" s="649"/>
      <c r="M66" s="649"/>
      <c r="N66" s="649"/>
      <c r="O66" s="660"/>
      <c r="P66" s="289"/>
      <c r="Q66" s="287"/>
      <c r="R66" s="287"/>
    </row>
    <row r="67" spans="1:18" ht="32.25" customHeight="1" x14ac:dyDescent="0.2">
      <c r="A67" s="305">
        <v>67</v>
      </c>
      <c r="B67" s="649"/>
      <c r="C67" s="649"/>
      <c r="D67" s="649"/>
      <c r="E67" s="649"/>
      <c r="F67" s="649"/>
      <c r="G67" s="647"/>
      <c r="H67" s="647"/>
      <c r="I67" s="649"/>
      <c r="J67" s="649"/>
      <c r="K67" s="817" t="s">
        <v>281</v>
      </c>
      <c r="L67" s="817"/>
      <c r="M67" s="817" t="s">
        <v>282</v>
      </c>
      <c r="N67" s="817"/>
      <c r="O67" s="689"/>
      <c r="P67" s="289"/>
      <c r="Q67" s="287"/>
      <c r="R67" s="287"/>
    </row>
    <row r="68" spans="1:18" ht="15" customHeight="1" x14ac:dyDescent="0.2">
      <c r="A68" s="305">
        <v>68</v>
      </c>
      <c r="B68" s="649"/>
      <c r="C68" s="649"/>
      <c r="D68" s="691"/>
      <c r="E68" s="410" t="s">
        <v>283</v>
      </c>
      <c r="F68" s="691"/>
      <c r="G68" s="649"/>
      <c r="H68" s="649"/>
      <c r="I68" s="649"/>
      <c r="J68" s="649"/>
      <c r="K68" s="659"/>
      <c r="L68" s="743">
        <v>8155</v>
      </c>
      <c r="M68" s="659"/>
      <c r="N68" s="743">
        <v>6501</v>
      </c>
      <c r="O68" s="656"/>
      <c r="P68" s="289"/>
      <c r="Q68" s="290" t="s">
        <v>197</v>
      </c>
      <c r="R68" s="287"/>
    </row>
    <row r="69" spans="1:18" ht="15" customHeight="1" x14ac:dyDescent="0.2">
      <c r="A69" s="305">
        <v>69</v>
      </c>
      <c r="B69" s="649"/>
      <c r="C69" s="690"/>
      <c r="D69" s="690" t="s">
        <v>6</v>
      </c>
      <c r="E69" s="686"/>
      <c r="F69" s="295" t="s">
        <v>285</v>
      </c>
      <c r="G69" s="649"/>
      <c r="H69" s="649"/>
      <c r="I69" s="649"/>
      <c r="J69" s="649"/>
      <c r="K69" s="743">
        <v>16390</v>
      </c>
      <c r="L69" s="659"/>
      <c r="M69" s="282">
        <v>16390</v>
      </c>
      <c r="N69" s="659"/>
      <c r="O69" s="660"/>
      <c r="P69" s="289" t="s">
        <v>371</v>
      </c>
      <c r="Q69" s="287"/>
      <c r="R69" s="287"/>
    </row>
    <row r="70" spans="1:18" ht="15" customHeight="1" x14ac:dyDescent="0.2">
      <c r="A70" s="305">
        <v>70</v>
      </c>
      <c r="B70" s="649"/>
      <c r="C70" s="690"/>
      <c r="D70" s="690" t="s">
        <v>9</v>
      </c>
      <c r="E70" s="686"/>
      <c r="F70" s="295" t="s">
        <v>287</v>
      </c>
      <c r="G70" s="687"/>
      <c r="H70" s="687"/>
      <c r="I70" s="649"/>
      <c r="J70" s="649"/>
      <c r="K70" s="282">
        <v>14450</v>
      </c>
      <c r="L70" s="659"/>
      <c r="M70" s="282">
        <v>14450</v>
      </c>
      <c r="N70" s="659"/>
      <c r="O70" s="660"/>
      <c r="P70" s="289"/>
      <c r="Q70" s="287"/>
      <c r="R70" s="287"/>
    </row>
    <row r="71" spans="1:18" ht="15" customHeight="1" thickBot="1" x14ac:dyDescent="0.25">
      <c r="A71" s="305">
        <v>71</v>
      </c>
      <c r="B71" s="649"/>
      <c r="C71" s="690"/>
      <c r="D71" s="690" t="s">
        <v>6</v>
      </c>
      <c r="E71" s="686"/>
      <c r="F71" s="295" t="s">
        <v>12</v>
      </c>
      <c r="G71" s="647"/>
      <c r="H71" s="647"/>
      <c r="I71" s="649"/>
      <c r="J71" s="649"/>
      <c r="K71" s="743">
        <v>-2806</v>
      </c>
      <c r="L71" s="659"/>
      <c r="M71" s="743">
        <v>-1152</v>
      </c>
      <c r="N71" s="659"/>
      <c r="O71" s="689"/>
      <c r="P71" s="289"/>
      <c r="Q71" s="287"/>
      <c r="R71" s="287"/>
    </row>
    <row r="72" spans="1:18" ht="15" customHeight="1" thickBot="1" x14ac:dyDescent="0.25">
      <c r="A72" s="305">
        <v>72</v>
      </c>
      <c r="B72" s="649"/>
      <c r="C72" s="649"/>
      <c r="D72" s="686"/>
      <c r="E72" s="410" t="s">
        <v>289</v>
      </c>
      <c r="F72" s="691"/>
      <c r="G72" s="649"/>
      <c r="H72" s="649"/>
      <c r="I72" s="649"/>
      <c r="J72" s="649"/>
      <c r="K72" s="659"/>
      <c r="L72" s="269">
        <v>7289</v>
      </c>
      <c r="M72" s="659"/>
      <c r="N72" s="269">
        <v>7289</v>
      </c>
      <c r="O72" s="656"/>
      <c r="P72" s="411">
        <v>0</v>
      </c>
      <c r="Q72" s="287"/>
      <c r="R72" s="287"/>
    </row>
    <row r="73" spans="1:18" ht="15" customHeight="1" thickBot="1" x14ac:dyDescent="0.25">
      <c r="A73" s="305">
        <v>73</v>
      </c>
      <c r="B73" s="649"/>
      <c r="C73" s="649"/>
      <c r="D73" s="649"/>
      <c r="E73" s="649"/>
      <c r="F73" s="649"/>
      <c r="G73" s="649"/>
      <c r="H73" s="649"/>
      <c r="I73" s="649"/>
      <c r="J73" s="649"/>
      <c r="K73" s="659"/>
      <c r="L73" s="659"/>
      <c r="M73" s="659"/>
      <c r="N73" s="659"/>
      <c r="O73" s="660"/>
      <c r="P73" s="289"/>
      <c r="Q73" s="287"/>
      <c r="R73" s="287"/>
    </row>
    <row r="74" spans="1:18" ht="15" customHeight="1" thickBot="1" x14ac:dyDescent="0.25">
      <c r="A74" s="305">
        <v>74</v>
      </c>
      <c r="B74" s="649"/>
      <c r="C74" s="649"/>
      <c r="D74" s="691"/>
      <c r="E74" s="691"/>
      <c r="F74" s="691" t="s">
        <v>290</v>
      </c>
      <c r="G74" s="687"/>
      <c r="H74" s="687"/>
      <c r="I74" s="649"/>
      <c r="J74" s="649"/>
      <c r="K74" s="659"/>
      <c r="L74" s="659"/>
      <c r="M74" s="659"/>
      <c r="N74" s="412">
        <v>6.5500000000000003E-2</v>
      </c>
      <c r="O74" s="660"/>
      <c r="P74" s="289"/>
      <c r="Q74" s="287"/>
      <c r="R74" s="287"/>
    </row>
    <row r="75" spans="1:18" ht="15" customHeight="1" x14ac:dyDescent="0.2">
      <c r="A75" s="305">
        <v>75</v>
      </c>
      <c r="B75" s="649"/>
      <c r="C75" s="649"/>
      <c r="D75" s="691"/>
      <c r="E75" s="691"/>
      <c r="F75" s="691"/>
      <c r="G75" s="687"/>
      <c r="H75" s="687"/>
      <c r="I75" s="649"/>
      <c r="J75" s="649"/>
      <c r="K75" s="649"/>
      <c r="L75" s="649"/>
      <c r="M75" s="649"/>
      <c r="N75" s="649"/>
      <c r="O75" s="660"/>
      <c r="P75" s="289"/>
      <c r="Q75" s="287"/>
      <c r="R75" s="287"/>
    </row>
    <row r="76" spans="1:18" ht="30" customHeight="1" x14ac:dyDescent="0.3">
      <c r="A76" s="305">
        <v>76</v>
      </c>
      <c r="B76" s="685"/>
      <c r="C76" s="285" t="s">
        <v>291</v>
      </c>
      <c r="D76" s="655"/>
      <c r="E76" s="655"/>
      <c r="F76" s="655"/>
      <c r="G76" s="649"/>
      <c r="H76" s="649"/>
      <c r="I76" s="649"/>
      <c r="J76" s="649"/>
      <c r="K76" s="649"/>
      <c r="L76" s="649"/>
      <c r="M76" s="649"/>
      <c r="N76" s="649"/>
      <c r="O76" s="660"/>
      <c r="P76" s="289"/>
      <c r="Q76" s="287"/>
      <c r="R76" s="287"/>
    </row>
    <row r="77" spans="1:18" ht="15" customHeight="1" x14ac:dyDescent="0.2">
      <c r="A77" s="305">
        <v>77</v>
      </c>
      <c r="B77" s="649"/>
      <c r="C77" s="655"/>
      <c r="D77" s="655"/>
      <c r="E77" s="655"/>
      <c r="F77" s="655"/>
      <c r="G77" s="687"/>
      <c r="H77" s="687"/>
      <c r="I77" s="649"/>
      <c r="J77" s="649"/>
      <c r="K77" s="816" t="s">
        <v>255</v>
      </c>
      <c r="L77" s="816"/>
      <c r="M77" s="816" t="s">
        <v>16</v>
      </c>
      <c r="N77" s="816"/>
      <c r="O77" s="660"/>
      <c r="P77" s="289"/>
      <c r="Q77" s="287"/>
      <c r="R77" s="287"/>
    </row>
    <row r="78" spans="1:18" ht="15" customHeight="1" x14ac:dyDescent="0.2">
      <c r="A78" s="305">
        <v>78</v>
      </c>
      <c r="B78" s="649"/>
      <c r="C78" s="655"/>
      <c r="D78" s="655"/>
      <c r="E78" s="655"/>
      <c r="F78" s="655"/>
      <c r="G78" s="647"/>
      <c r="H78" s="647"/>
      <c r="I78" s="649"/>
      <c r="J78" s="649"/>
      <c r="K78" s="647" t="s">
        <v>4</v>
      </c>
      <c r="L78" s="647" t="s">
        <v>4</v>
      </c>
      <c r="M78" s="647" t="s">
        <v>4</v>
      </c>
      <c r="N78" s="647" t="s">
        <v>4</v>
      </c>
      <c r="O78" s="689"/>
      <c r="P78" s="289"/>
      <c r="Q78" s="287"/>
      <c r="R78" s="287"/>
    </row>
    <row r="79" spans="1:18" ht="15" customHeight="1" x14ac:dyDescent="0.2">
      <c r="A79" s="305">
        <v>79</v>
      </c>
      <c r="B79" s="649"/>
      <c r="C79" s="655"/>
      <c r="D79" s="683"/>
      <c r="E79" s="684"/>
      <c r="F79" s="684" t="s">
        <v>292</v>
      </c>
      <c r="G79" s="649"/>
      <c r="H79" s="649"/>
      <c r="I79" s="649"/>
      <c r="J79" s="649"/>
      <c r="K79" s="743">
        <v>16188</v>
      </c>
      <c r="L79" s="659"/>
      <c r="M79" s="743">
        <v>16188</v>
      </c>
      <c r="N79" s="659"/>
      <c r="O79" s="656"/>
      <c r="P79" s="289"/>
      <c r="Q79" s="287"/>
      <c r="R79" s="287"/>
    </row>
    <row r="80" spans="1:18" ht="15" customHeight="1" x14ac:dyDescent="0.2">
      <c r="A80" s="305">
        <v>80</v>
      </c>
      <c r="B80" s="649"/>
      <c r="C80" s="655"/>
      <c r="D80" s="683"/>
      <c r="E80" s="684"/>
      <c r="F80" s="684" t="s">
        <v>293</v>
      </c>
      <c r="G80" s="649"/>
      <c r="H80" s="649"/>
      <c r="I80" s="649"/>
      <c r="J80" s="649"/>
      <c r="K80" s="743">
        <v>2581</v>
      </c>
      <c r="L80" s="659"/>
      <c r="M80" s="743">
        <v>2581</v>
      </c>
      <c r="N80" s="659"/>
      <c r="O80" s="660"/>
      <c r="P80" s="289"/>
      <c r="Q80" s="287"/>
      <c r="R80" s="287"/>
    </row>
    <row r="81" spans="1:18" ht="15" customHeight="1" x14ac:dyDescent="0.2">
      <c r="A81" s="305">
        <v>81</v>
      </c>
      <c r="B81" s="649"/>
      <c r="C81" s="655"/>
      <c r="D81" s="683"/>
      <c r="E81" s="684"/>
      <c r="F81" s="684" t="s">
        <v>294</v>
      </c>
      <c r="G81" s="687"/>
      <c r="H81" s="687"/>
      <c r="I81" s="649"/>
      <c r="J81" s="649"/>
      <c r="K81" s="743">
        <v>0</v>
      </c>
      <c r="L81" s="659"/>
      <c r="M81" s="743">
        <v>0</v>
      </c>
      <c r="N81" s="659"/>
      <c r="O81" s="660"/>
      <c r="P81" s="289"/>
      <c r="Q81" s="287"/>
      <c r="R81" s="287"/>
    </row>
    <row r="82" spans="1:18" ht="15" customHeight="1" thickBot="1" x14ac:dyDescent="0.25">
      <c r="A82" s="305">
        <v>82</v>
      </c>
      <c r="B82" s="649"/>
      <c r="C82" s="655"/>
      <c r="D82" s="683"/>
      <c r="E82" s="684"/>
      <c r="F82" s="684" t="s">
        <v>295</v>
      </c>
      <c r="G82" s="647"/>
      <c r="H82" s="647"/>
      <c r="I82" s="649"/>
      <c r="J82" s="649"/>
      <c r="K82" s="743">
        <v>0</v>
      </c>
      <c r="L82" s="659"/>
      <c r="M82" s="743">
        <v>0</v>
      </c>
      <c r="N82" s="659"/>
      <c r="O82" s="689"/>
      <c r="P82" s="289"/>
      <c r="Q82" s="287"/>
      <c r="R82" s="287"/>
    </row>
    <row r="83" spans="1:18" ht="15" customHeight="1" thickBot="1" x14ac:dyDescent="0.25">
      <c r="A83" s="305">
        <v>83</v>
      </c>
      <c r="B83" s="649"/>
      <c r="C83" s="655"/>
      <c r="D83" s="655"/>
      <c r="E83" s="655" t="s">
        <v>21</v>
      </c>
      <c r="F83" s="655"/>
      <c r="G83" s="649"/>
      <c r="H83" s="649"/>
      <c r="I83" s="649"/>
      <c r="J83" s="649"/>
      <c r="K83" s="659"/>
      <c r="L83" s="269">
        <v>18769</v>
      </c>
      <c r="M83" s="659"/>
      <c r="N83" s="269">
        <v>18769</v>
      </c>
      <c r="O83" s="656"/>
      <c r="P83" s="289" t="s">
        <v>372</v>
      </c>
      <c r="Q83" s="287"/>
      <c r="R83" s="287"/>
    </row>
    <row r="84" spans="1:18" ht="15" customHeight="1" x14ac:dyDescent="0.2">
      <c r="A84" s="305">
        <v>84</v>
      </c>
      <c r="B84" s="649"/>
      <c r="C84" s="655"/>
      <c r="D84" s="655"/>
      <c r="E84" s="655"/>
      <c r="F84" s="655"/>
      <c r="G84" s="649"/>
      <c r="H84" s="649"/>
      <c r="I84" s="649"/>
      <c r="J84" s="649"/>
      <c r="K84" s="649"/>
      <c r="L84" s="649"/>
      <c r="M84" s="649"/>
      <c r="N84" s="649"/>
      <c r="O84" s="660"/>
      <c r="P84" s="289"/>
      <c r="Q84" s="287"/>
      <c r="R84" s="287"/>
    </row>
    <row r="85" spans="1:18" ht="30" customHeight="1" x14ac:dyDescent="0.3">
      <c r="A85" s="305">
        <v>85</v>
      </c>
      <c r="B85" s="685"/>
      <c r="C85" s="285" t="s">
        <v>296</v>
      </c>
      <c r="D85" s="655"/>
      <c r="E85" s="655"/>
      <c r="F85" s="655"/>
      <c r="G85" s="687"/>
      <c r="H85" s="687"/>
      <c r="I85" s="649"/>
      <c r="J85" s="818" t="s">
        <v>297</v>
      </c>
      <c r="K85" s="818"/>
      <c r="L85" s="818"/>
      <c r="M85" s="818"/>
      <c r="N85" s="818"/>
      <c r="O85" s="660"/>
      <c r="P85" s="289"/>
      <c r="Q85" s="287"/>
      <c r="R85" s="287"/>
    </row>
    <row r="86" spans="1:18" ht="51" x14ac:dyDescent="0.2">
      <c r="A86" s="305">
        <v>86</v>
      </c>
      <c r="B86" s="649"/>
      <c r="C86" s="649"/>
      <c r="D86" s="649"/>
      <c r="E86" s="649"/>
      <c r="F86" s="649" t="s">
        <v>298</v>
      </c>
      <c r="G86" s="647"/>
      <c r="H86" s="647"/>
      <c r="I86" s="819" t="s">
        <v>299</v>
      </c>
      <c r="J86" s="819"/>
      <c r="K86" s="819"/>
      <c r="L86" s="413" t="s">
        <v>300</v>
      </c>
      <c r="M86" s="413" t="s">
        <v>301</v>
      </c>
      <c r="N86" s="413" t="s">
        <v>302</v>
      </c>
      <c r="O86" s="689"/>
      <c r="P86" s="289"/>
      <c r="Q86" s="287"/>
      <c r="R86" s="287"/>
    </row>
    <row r="87" spans="1:18" ht="15" customHeight="1" x14ac:dyDescent="0.2">
      <c r="A87" s="305">
        <v>87</v>
      </c>
      <c r="B87" s="649"/>
      <c r="C87" s="649"/>
      <c r="D87" s="649"/>
      <c r="E87" s="649"/>
      <c r="F87" s="820"/>
      <c r="G87" s="821"/>
      <c r="H87" s="822"/>
      <c r="I87" s="823"/>
      <c r="J87" s="824"/>
      <c r="K87" s="825"/>
      <c r="L87" s="743"/>
      <c r="M87" s="743"/>
      <c r="N87" s="743"/>
      <c r="O87" s="656"/>
      <c r="P87" s="289"/>
      <c r="Q87" s="287"/>
      <c r="R87" s="287"/>
    </row>
    <row r="88" spans="1:18" ht="15" customHeight="1" x14ac:dyDescent="0.2">
      <c r="A88" s="305">
        <v>88</v>
      </c>
      <c r="B88" s="649"/>
      <c r="C88" s="649"/>
      <c r="D88" s="649"/>
      <c r="E88" s="649"/>
      <c r="F88" s="820"/>
      <c r="G88" s="821"/>
      <c r="H88" s="822"/>
      <c r="I88" s="823"/>
      <c r="J88" s="824"/>
      <c r="K88" s="825"/>
      <c r="L88" s="743"/>
      <c r="M88" s="743"/>
      <c r="N88" s="743"/>
      <c r="O88" s="689"/>
      <c r="P88" s="289"/>
      <c r="Q88" s="287"/>
      <c r="R88" s="287"/>
    </row>
    <row r="89" spans="1:18" ht="15" customHeight="1" x14ac:dyDescent="0.2">
      <c r="A89" s="305">
        <v>89</v>
      </c>
      <c r="B89" s="649"/>
      <c r="C89" s="649"/>
      <c r="D89" s="649"/>
      <c r="E89" s="649"/>
      <c r="F89" s="820"/>
      <c r="G89" s="821"/>
      <c r="H89" s="822"/>
      <c r="I89" s="823"/>
      <c r="J89" s="824"/>
      <c r="K89" s="825"/>
      <c r="L89" s="743"/>
      <c r="M89" s="743"/>
      <c r="N89" s="743"/>
      <c r="O89" s="656"/>
      <c r="P89" s="289"/>
      <c r="Q89" s="287"/>
      <c r="R89" s="287"/>
    </row>
    <row r="90" spans="1:18" ht="15" customHeight="1" x14ac:dyDescent="0.2">
      <c r="A90" s="305">
        <v>90</v>
      </c>
      <c r="B90" s="649"/>
      <c r="C90" s="649"/>
      <c r="D90" s="649"/>
      <c r="E90" s="649"/>
      <c r="F90" s="820"/>
      <c r="G90" s="821"/>
      <c r="H90" s="822"/>
      <c r="I90" s="823"/>
      <c r="J90" s="824"/>
      <c r="K90" s="825"/>
      <c r="L90" s="743"/>
      <c r="M90" s="743"/>
      <c r="N90" s="743"/>
      <c r="O90" s="660"/>
      <c r="P90" s="289"/>
      <c r="Q90" s="287"/>
      <c r="R90" s="287"/>
    </row>
    <row r="91" spans="1:18" ht="15" customHeight="1" x14ac:dyDescent="0.2">
      <c r="A91" s="305">
        <v>91</v>
      </c>
      <c r="B91" s="649"/>
      <c r="C91" s="649"/>
      <c r="D91" s="649"/>
      <c r="E91" s="649"/>
      <c r="F91" s="820"/>
      <c r="G91" s="821"/>
      <c r="H91" s="822"/>
      <c r="I91" s="823"/>
      <c r="J91" s="824"/>
      <c r="K91" s="825"/>
      <c r="L91" s="743"/>
      <c r="M91" s="743"/>
      <c r="N91" s="743"/>
      <c r="O91" s="660"/>
      <c r="P91" s="289"/>
      <c r="Q91" s="287"/>
      <c r="R91" s="287"/>
    </row>
    <row r="92" spans="1:18" ht="15" customHeight="1" x14ac:dyDescent="0.2">
      <c r="A92" s="305">
        <v>92</v>
      </c>
      <c r="B92" s="649"/>
      <c r="C92" s="649"/>
      <c r="D92" s="649"/>
      <c r="E92" s="649"/>
      <c r="F92" s="820"/>
      <c r="G92" s="821"/>
      <c r="H92" s="822"/>
      <c r="I92" s="823"/>
      <c r="J92" s="824"/>
      <c r="K92" s="825"/>
      <c r="L92" s="743"/>
      <c r="M92" s="743"/>
      <c r="N92" s="743"/>
      <c r="O92" s="689"/>
      <c r="P92" s="289"/>
      <c r="Q92" s="287"/>
      <c r="R92" s="287"/>
    </row>
    <row r="93" spans="1:18" ht="15" customHeight="1" x14ac:dyDescent="0.2">
      <c r="A93" s="305">
        <v>93</v>
      </c>
      <c r="B93" s="649"/>
      <c r="C93" s="649"/>
      <c r="D93" s="649"/>
      <c r="E93" s="649"/>
      <c r="F93" s="820"/>
      <c r="G93" s="821"/>
      <c r="H93" s="822"/>
      <c r="I93" s="823"/>
      <c r="J93" s="824"/>
      <c r="K93" s="825"/>
      <c r="L93" s="743"/>
      <c r="M93" s="743"/>
      <c r="N93" s="743"/>
      <c r="O93" s="656"/>
      <c r="P93" s="289"/>
      <c r="Q93" s="287"/>
      <c r="R93" s="287"/>
    </row>
    <row r="94" spans="1:18" ht="15" customHeight="1" x14ac:dyDescent="0.2">
      <c r="A94" s="305">
        <v>94</v>
      </c>
      <c r="B94" s="649"/>
      <c r="C94" s="649"/>
      <c r="D94" s="649"/>
      <c r="E94" s="649"/>
      <c r="F94" s="820"/>
      <c r="G94" s="821"/>
      <c r="H94" s="822"/>
      <c r="I94" s="823"/>
      <c r="J94" s="824"/>
      <c r="K94" s="825"/>
      <c r="L94" s="743"/>
      <c r="M94" s="743"/>
      <c r="N94" s="743"/>
      <c r="O94" s="660"/>
      <c r="P94" s="289"/>
      <c r="Q94" s="287"/>
      <c r="R94" s="287"/>
    </row>
    <row r="95" spans="1:18" ht="15" customHeight="1" x14ac:dyDescent="0.2">
      <c r="A95" s="305">
        <v>95</v>
      </c>
      <c r="B95" s="649"/>
      <c r="C95" s="649"/>
      <c r="D95" s="649"/>
      <c r="E95" s="649"/>
      <c r="F95" s="692" t="s">
        <v>111</v>
      </c>
      <c r="G95" s="647"/>
      <c r="H95" s="647"/>
      <c r="I95" s="649"/>
      <c r="J95" s="649"/>
      <c r="K95" s="649"/>
      <c r="L95" s="649"/>
      <c r="M95" s="649"/>
      <c r="N95" s="649"/>
      <c r="O95" s="660"/>
      <c r="P95" s="289"/>
      <c r="Q95" s="287"/>
      <c r="R95" s="287"/>
    </row>
    <row r="96" spans="1:18" ht="30" customHeight="1" x14ac:dyDescent="0.3">
      <c r="A96" s="305">
        <v>96</v>
      </c>
      <c r="B96" s="685"/>
      <c r="C96" s="280" t="s">
        <v>304</v>
      </c>
      <c r="D96" s="649"/>
      <c r="E96" s="649"/>
      <c r="F96" s="649"/>
      <c r="G96" s="647"/>
      <c r="H96" s="647"/>
      <c r="I96" s="649"/>
      <c r="J96" s="649"/>
      <c r="K96" s="649"/>
      <c r="L96" s="649"/>
      <c r="M96" s="649"/>
      <c r="N96" s="649"/>
      <c r="O96" s="648"/>
      <c r="P96" s="292"/>
    </row>
    <row r="97" spans="1:18" ht="13.5" thickBot="1" x14ac:dyDescent="0.25">
      <c r="A97" s="305">
        <v>97</v>
      </c>
      <c r="B97" s="649"/>
      <c r="C97" s="655"/>
      <c r="D97" s="655"/>
      <c r="E97" s="655"/>
      <c r="F97" s="655"/>
      <c r="G97" s="693" t="s">
        <v>297</v>
      </c>
      <c r="H97" s="693"/>
      <c r="I97" s="693"/>
      <c r="J97" s="693"/>
      <c r="K97" s="693"/>
      <c r="L97" s="693"/>
      <c r="M97" s="693"/>
      <c r="N97" s="693"/>
      <c r="O97" s="660"/>
      <c r="P97" s="292"/>
      <c r="Q97" s="414" t="s">
        <v>373</v>
      </c>
      <c r="R97" s="414"/>
    </row>
    <row r="98" spans="1:18" ht="39" thickBot="1" x14ac:dyDescent="0.25">
      <c r="A98" s="305">
        <v>98</v>
      </c>
      <c r="B98" s="649"/>
      <c r="C98" s="649"/>
      <c r="D98" s="649"/>
      <c r="E98" s="649"/>
      <c r="F98" s="649"/>
      <c r="G98" s="415" t="s">
        <v>374</v>
      </c>
      <c r="H98" s="415" t="s">
        <v>310</v>
      </c>
      <c r="I98" s="415" t="s">
        <v>375</v>
      </c>
      <c r="J98" s="415" t="s">
        <v>376</v>
      </c>
      <c r="K98" s="415" t="s">
        <v>312</v>
      </c>
      <c r="L98" s="416" t="s">
        <v>313</v>
      </c>
      <c r="M98" s="415" t="s">
        <v>314</v>
      </c>
      <c r="N98" s="415" t="s">
        <v>315</v>
      </c>
      <c r="O98" s="648"/>
      <c r="P98" s="292"/>
      <c r="Q98" s="417" t="s">
        <v>316</v>
      </c>
      <c r="R98" s="418" t="s">
        <v>317</v>
      </c>
    </row>
    <row r="99" spans="1:18" ht="15" customHeight="1" x14ac:dyDescent="0.2">
      <c r="A99" s="305">
        <v>99</v>
      </c>
      <c r="B99" s="649"/>
      <c r="C99" s="649"/>
      <c r="D99" s="649"/>
      <c r="E99" s="649" t="s">
        <v>5</v>
      </c>
      <c r="F99" s="649"/>
      <c r="G99" s="743">
        <v>272081</v>
      </c>
      <c r="H99" s="743">
        <v>62942.609820000005</v>
      </c>
      <c r="I99" s="743">
        <v>36913.865979999995</v>
      </c>
      <c r="J99" s="743">
        <v>2575.8699400000005</v>
      </c>
      <c r="K99" s="743">
        <v>53155.849829999985</v>
      </c>
      <c r="L99" s="743">
        <v>55012</v>
      </c>
      <c r="M99" s="743">
        <v>20522</v>
      </c>
      <c r="N99" s="282">
        <v>503203.19556999998</v>
      </c>
      <c r="O99" s="648"/>
      <c r="P99" s="292"/>
      <c r="Q99" s="419">
        <v>503203</v>
      </c>
      <c r="R99" s="420" t="b">
        <v>1</v>
      </c>
    </row>
    <row r="100" spans="1:18" ht="15" customHeight="1" x14ac:dyDescent="0.2">
      <c r="A100" s="305">
        <v>100</v>
      </c>
      <c r="B100" s="649"/>
      <c r="C100" s="690"/>
      <c r="D100" s="690" t="s">
        <v>9</v>
      </c>
      <c r="E100" s="686"/>
      <c r="F100" s="295" t="s">
        <v>21</v>
      </c>
      <c r="G100" s="743">
        <v>8919.1817155737699</v>
      </c>
      <c r="H100" s="743">
        <v>2703.9835099999996</v>
      </c>
      <c r="I100" s="743">
        <v>2076.3928999999998</v>
      </c>
      <c r="J100" s="743">
        <v>211.69366000000002</v>
      </c>
      <c r="K100" s="743">
        <v>1745.0979900000002</v>
      </c>
      <c r="L100" s="743">
        <v>531.55773145610283</v>
      </c>
      <c r="M100" s="743">
        <v>2581.3507574367859</v>
      </c>
      <c r="N100" s="282">
        <v>18769.258264466662</v>
      </c>
      <c r="O100" s="648"/>
      <c r="P100" s="292"/>
      <c r="Q100" s="419">
        <v>18769</v>
      </c>
      <c r="R100" s="421" t="b">
        <v>1</v>
      </c>
    </row>
    <row r="101" spans="1:18" ht="15" customHeight="1" x14ac:dyDescent="0.25">
      <c r="A101" s="305">
        <v>101</v>
      </c>
      <c r="B101" s="649"/>
      <c r="C101" s="690"/>
      <c r="D101" s="690" t="s">
        <v>6</v>
      </c>
      <c r="E101" s="686"/>
      <c r="F101" s="291" t="s">
        <v>79</v>
      </c>
      <c r="G101" s="743">
        <v>1109.3794609708282</v>
      </c>
      <c r="H101" s="745">
        <v>270.83999417665694</v>
      </c>
      <c r="I101" s="745">
        <v>169.95121922339379</v>
      </c>
      <c r="J101" s="745">
        <v>13.684846388591769</v>
      </c>
      <c r="K101" s="745">
        <v>216.61956005763355</v>
      </c>
      <c r="L101" s="745">
        <v>196.76353755015694</v>
      </c>
      <c r="M101" s="745">
        <v>115.81435950531888</v>
      </c>
      <c r="N101" s="282">
        <v>2093.0529778725804</v>
      </c>
      <c r="O101" s="648"/>
      <c r="P101" s="292"/>
      <c r="Q101" s="419">
        <v>2093.1749999999925</v>
      </c>
      <c r="R101" s="421" t="b">
        <v>1</v>
      </c>
    </row>
    <row r="102" spans="1:18" ht="15" customHeight="1" x14ac:dyDescent="0.2">
      <c r="A102" s="305">
        <v>102</v>
      </c>
      <c r="B102" s="649"/>
      <c r="C102" s="690"/>
      <c r="D102" s="690" t="s">
        <v>6</v>
      </c>
      <c r="E102" s="686"/>
      <c r="F102" s="295" t="s">
        <v>287</v>
      </c>
      <c r="G102" s="743">
        <v>2245</v>
      </c>
      <c r="H102" s="743">
        <v>5970.8801400000002</v>
      </c>
      <c r="I102" s="743">
        <v>3987.9284721929826</v>
      </c>
      <c r="J102" s="743">
        <v>20.286909999999999</v>
      </c>
      <c r="K102" s="743">
        <v>0</v>
      </c>
      <c r="L102" s="743">
        <v>1177.9444599999999</v>
      </c>
      <c r="M102" s="743">
        <v>1047.87302</v>
      </c>
      <c r="N102" s="282">
        <v>14449.913002192985</v>
      </c>
      <c r="O102" s="648"/>
      <c r="P102" s="292"/>
      <c r="Q102" s="419">
        <v>14450</v>
      </c>
      <c r="R102" s="421" t="b">
        <v>1</v>
      </c>
    </row>
    <row r="103" spans="1:18" ht="15" customHeight="1" x14ac:dyDescent="0.2">
      <c r="A103" s="305">
        <v>103</v>
      </c>
      <c r="B103" s="649"/>
      <c r="C103" s="690"/>
      <c r="D103" s="690" t="s">
        <v>9</v>
      </c>
      <c r="E103" s="686"/>
      <c r="F103" s="295" t="s">
        <v>11</v>
      </c>
      <c r="G103" s="743">
        <v>615</v>
      </c>
      <c r="H103" s="743">
        <v>6.39975</v>
      </c>
      <c r="I103" s="743">
        <v>0</v>
      </c>
      <c r="J103" s="743">
        <v>0</v>
      </c>
      <c r="K103" s="743">
        <v>0</v>
      </c>
      <c r="L103" s="743">
        <v>0</v>
      </c>
      <c r="M103" s="743">
        <v>0</v>
      </c>
      <c r="N103" s="282">
        <v>621.39975000000004</v>
      </c>
      <c r="O103" s="648"/>
      <c r="P103" s="292"/>
      <c r="Q103" s="419">
        <v>621</v>
      </c>
      <c r="R103" s="421" t="b">
        <v>1</v>
      </c>
    </row>
    <row r="104" spans="1:18" ht="15" customHeight="1" x14ac:dyDescent="0.2">
      <c r="A104" s="305">
        <v>104</v>
      </c>
      <c r="B104" s="649"/>
      <c r="C104" s="690"/>
      <c r="D104" s="690" t="s">
        <v>6</v>
      </c>
      <c r="E104" s="686"/>
      <c r="F104" s="295" t="s">
        <v>13</v>
      </c>
      <c r="G104" s="743">
        <v>0</v>
      </c>
      <c r="H104" s="743">
        <v>0</v>
      </c>
      <c r="I104" s="743">
        <v>0</v>
      </c>
      <c r="J104" s="743">
        <v>0</v>
      </c>
      <c r="K104" s="743">
        <v>0</v>
      </c>
      <c r="L104" s="743">
        <v>0</v>
      </c>
      <c r="M104" s="743">
        <v>0</v>
      </c>
      <c r="N104" s="282">
        <v>0</v>
      </c>
      <c r="O104" s="648"/>
      <c r="P104" s="292"/>
      <c r="Q104" s="419">
        <v>0</v>
      </c>
      <c r="R104" s="421" t="b">
        <v>1</v>
      </c>
    </row>
    <row r="105" spans="1:18" ht="15" customHeight="1" x14ac:dyDescent="0.2">
      <c r="A105" s="305">
        <v>105</v>
      </c>
      <c r="B105" s="649"/>
      <c r="C105" s="690"/>
      <c r="D105" s="690" t="s">
        <v>6</v>
      </c>
      <c r="E105" s="686"/>
      <c r="F105" s="295" t="s">
        <v>12</v>
      </c>
      <c r="G105" s="743">
        <v>0</v>
      </c>
      <c r="H105" s="743">
        <v>0</v>
      </c>
      <c r="I105" s="743">
        <v>0</v>
      </c>
      <c r="J105" s="743">
        <v>0</v>
      </c>
      <c r="K105" s="743">
        <v>0</v>
      </c>
      <c r="L105" s="743">
        <v>0</v>
      </c>
      <c r="M105" s="743">
        <v>-3079</v>
      </c>
      <c r="N105" s="282">
        <v>-3079</v>
      </c>
      <c r="O105" s="648"/>
      <c r="P105" s="292"/>
      <c r="Q105" s="419">
        <v>-3078.6714644011226</v>
      </c>
      <c r="R105" s="421" t="b">
        <v>1</v>
      </c>
    </row>
    <row r="106" spans="1:18" ht="15" customHeight="1" thickBot="1" x14ac:dyDescent="0.25">
      <c r="A106" s="305">
        <v>106</v>
      </c>
      <c r="B106" s="649"/>
      <c r="C106" s="690"/>
      <c r="D106" s="690" t="s">
        <v>6</v>
      </c>
      <c r="E106" s="686"/>
      <c r="F106" s="295" t="s">
        <v>318</v>
      </c>
      <c r="G106" s="743">
        <v>0</v>
      </c>
      <c r="H106" s="743">
        <v>0</v>
      </c>
      <c r="I106" s="743">
        <v>0</v>
      </c>
      <c r="J106" s="743">
        <v>0</v>
      </c>
      <c r="K106" s="743">
        <v>0</v>
      </c>
      <c r="L106" s="743">
        <v>42</v>
      </c>
      <c r="M106" s="743">
        <v>-42</v>
      </c>
      <c r="N106" s="282">
        <v>0</v>
      </c>
      <c r="O106" s="648"/>
      <c r="P106" s="292"/>
      <c r="Q106" s="422"/>
      <c r="R106" s="421"/>
    </row>
    <row r="107" spans="1:18" ht="15" customHeight="1" thickBot="1" x14ac:dyDescent="0.25">
      <c r="A107" s="305">
        <v>107</v>
      </c>
      <c r="B107" s="649"/>
      <c r="C107" s="649"/>
      <c r="D107" s="649"/>
      <c r="E107" s="649" t="s">
        <v>251</v>
      </c>
      <c r="F107" s="649"/>
      <c r="G107" s="269">
        <v>265901.19774539705</v>
      </c>
      <c r="H107" s="269">
        <v>66473.946694176659</v>
      </c>
      <c r="I107" s="269">
        <v>38995.352771416372</v>
      </c>
      <c r="J107" s="269">
        <v>2398.1480363885921</v>
      </c>
      <c r="K107" s="269">
        <v>51627.371400057615</v>
      </c>
      <c r="L107" s="269">
        <v>55897.150266094053</v>
      </c>
      <c r="M107" s="269">
        <v>15983.336622068531</v>
      </c>
      <c r="N107" s="269">
        <v>497277.50353559892</v>
      </c>
      <c r="O107" s="648"/>
      <c r="P107" s="292"/>
      <c r="Q107" s="423">
        <v>497277.50353559887</v>
      </c>
      <c r="R107" s="424" t="b">
        <v>1</v>
      </c>
    </row>
    <row r="108" spans="1:18" ht="15" customHeight="1" x14ac:dyDescent="0.2">
      <c r="A108" s="305">
        <v>108</v>
      </c>
      <c r="B108" s="649"/>
      <c r="C108" s="649"/>
      <c r="D108" s="649"/>
      <c r="E108" s="649"/>
      <c r="F108" s="649"/>
      <c r="G108" s="649"/>
      <c r="H108" s="649"/>
      <c r="I108" s="649"/>
      <c r="J108" s="649"/>
      <c r="K108" s="649"/>
      <c r="L108" s="295"/>
      <c r="M108" s="295"/>
      <c r="N108" s="295"/>
      <c r="O108" s="648"/>
      <c r="P108" s="292"/>
      <c r="Q108" s="425"/>
      <c r="R108" s="425"/>
    </row>
    <row r="109" spans="1:18" ht="15" customHeight="1" x14ac:dyDescent="0.2">
      <c r="A109" s="305">
        <v>109</v>
      </c>
      <c r="B109" s="649"/>
      <c r="C109" s="649"/>
      <c r="D109" s="649"/>
      <c r="E109" s="649" t="s">
        <v>319</v>
      </c>
      <c r="F109" s="649"/>
      <c r="G109" s="649"/>
      <c r="H109" s="649"/>
      <c r="I109" s="649"/>
      <c r="J109" s="649"/>
      <c r="K109" s="649"/>
      <c r="L109" s="295"/>
      <c r="M109" s="295"/>
      <c r="N109" s="295"/>
      <c r="O109" s="648"/>
      <c r="P109" s="292"/>
      <c r="Q109" s="426"/>
      <c r="R109" s="426"/>
    </row>
    <row r="110" spans="1:18" ht="15" customHeight="1" x14ac:dyDescent="0.2">
      <c r="A110" s="305">
        <v>110</v>
      </c>
      <c r="B110" s="649"/>
      <c r="C110" s="649"/>
      <c r="D110" s="649"/>
      <c r="E110" s="686"/>
      <c r="F110" s="295" t="s">
        <v>320</v>
      </c>
      <c r="G110" s="743">
        <v>34</v>
      </c>
      <c r="H110" s="743">
        <v>29</v>
      </c>
      <c r="I110" s="743">
        <v>26</v>
      </c>
      <c r="J110" s="743">
        <v>17</v>
      </c>
      <c r="K110" s="743">
        <v>32</v>
      </c>
      <c r="L110" s="743">
        <v>24</v>
      </c>
      <c r="M110" s="743">
        <v>19</v>
      </c>
      <c r="N110" s="694" t="s">
        <v>321</v>
      </c>
      <c r="O110" s="648"/>
      <c r="P110" s="292"/>
      <c r="Q110" s="426"/>
      <c r="R110" s="426"/>
    </row>
    <row r="111" spans="1:18" ht="15" customHeight="1" x14ac:dyDescent="0.2">
      <c r="A111" s="305">
        <v>111</v>
      </c>
      <c r="B111" s="649"/>
      <c r="C111" s="649"/>
      <c r="D111" s="649"/>
      <c r="E111" s="686"/>
      <c r="F111" s="295" t="s">
        <v>322</v>
      </c>
      <c r="G111" s="743">
        <v>80</v>
      </c>
      <c r="H111" s="743">
        <v>35</v>
      </c>
      <c r="I111" s="743">
        <v>35</v>
      </c>
      <c r="J111" s="743">
        <v>35</v>
      </c>
      <c r="K111" s="743">
        <v>80</v>
      </c>
      <c r="L111" s="743">
        <v>26</v>
      </c>
      <c r="M111" s="743">
        <v>25</v>
      </c>
      <c r="N111" s="694" t="s">
        <v>321</v>
      </c>
      <c r="O111" s="648"/>
      <c r="P111" s="292"/>
      <c r="Q111" s="426"/>
      <c r="R111" s="426"/>
    </row>
    <row r="112" spans="1:18" x14ac:dyDescent="0.2">
      <c r="A112" s="682"/>
      <c r="B112" s="695"/>
      <c r="C112" s="695"/>
      <c r="D112" s="695"/>
      <c r="E112" s="695"/>
      <c r="F112" s="695"/>
      <c r="G112" s="695"/>
      <c r="H112" s="695"/>
      <c r="I112" s="695"/>
      <c r="J112" s="695"/>
      <c r="K112" s="695"/>
      <c r="L112" s="696"/>
      <c r="M112" s="696"/>
      <c r="N112" s="696"/>
      <c r="O112" s="673"/>
    </row>
  </sheetData>
  <sheetProtection formatRows="0" insertRows="0"/>
  <mergeCells count="30">
    <mergeCell ref="F92:H92"/>
    <mergeCell ref="I92:K92"/>
    <mergeCell ref="F93:H93"/>
    <mergeCell ref="I93:K93"/>
    <mergeCell ref="F94:H94"/>
    <mergeCell ref="I94:K94"/>
    <mergeCell ref="F89:H89"/>
    <mergeCell ref="I89:K89"/>
    <mergeCell ref="F90:H90"/>
    <mergeCell ref="I90:K90"/>
    <mergeCell ref="F91:H91"/>
    <mergeCell ref="I91:K91"/>
    <mergeCell ref="J85:N85"/>
    <mergeCell ref="I86:K86"/>
    <mergeCell ref="F87:H87"/>
    <mergeCell ref="I87:K87"/>
    <mergeCell ref="F88:H88"/>
    <mergeCell ref="I88:K88"/>
    <mergeCell ref="K58:L58"/>
    <mergeCell ref="M58:N58"/>
    <mergeCell ref="K67:L67"/>
    <mergeCell ref="M67:N67"/>
    <mergeCell ref="K77:L77"/>
    <mergeCell ref="M77:N77"/>
    <mergeCell ref="C50:N50"/>
    <mergeCell ref="L2:N2"/>
    <mergeCell ref="L3:N3"/>
    <mergeCell ref="A5:M5"/>
    <mergeCell ref="K27:L27"/>
    <mergeCell ref="M27:N27"/>
  </mergeCells>
  <conditionalFormatting sqref="N99:N104">
    <cfRule type="expression" dxfId="1" priority="1" stopIfTrue="1">
      <formula>R99&lt;&gt;TRUE</formula>
    </cfRule>
  </conditionalFormatting>
  <conditionalFormatting sqref="N107">
    <cfRule type="expression" dxfId="0" priority="2" stopIfTrue="1">
      <formula>$R$107&lt;&gt;TRUE</formula>
    </cfRule>
  </conditionalFormatting>
  <dataValidations count="1">
    <dataValidation allowBlank="1" showInputMessage="1" showErrorMessage="1" prompt="Please enter text" sqref="I87:I94 F87:F94"/>
  </dataValidations>
  <printOptions headings="1"/>
  <pageMargins left="0.70866141732283472" right="0.70866141732283472" top="0.74803149606299213" bottom="0.74803149606299213" header="0.31496062992125984" footer="0.31496062992125984"/>
  <pageSetup paperSize="9" scale="43" fitToHeight="0" orientation="portrait" r:id="rId1"/>
  <headerFooter>
    <oddHeader>&amp;CCommerce Commission Information Disclosure Template</oddHeader>
    <oddFooter>&amp;L&amp;F&amp;C&amp;A&amp;R&amp;P</oddFooter>
  </headerFooter>
  <rowBreaks count="1" manualBreakCount="1">
    <brk id="38"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pageSetUpPr fitToPage="1"/>
  </sheetPr>
  <dimension ref="A1:M59"/>
  <sheetViews>
    <sheetView showGridLines="0" view="pageBreakPreview" zoomScaleNormal="100" zoomScaleSheetLayoutView="100" workbookViewId="0"/>
  </sheetViews>
  <sheetFormatPr defaultColWidth="8.85546875" defaultRowHeight="12.75" x14ac:dyDescent="0.2"/>
  <cols>
    <col min="1" max="1" width="5" style="288" customWidth="1"/>
    <col min="2" max="2" width="3.140625" style="288" customWidth="1"/>
    <col min="3" max="3" width="6.140625" style="288" customWidth="1"/>
    <col min="4" max="5" width="2.28515625" style="288" customWidth="1"/>
    <col min="6" max="6" width="62.42578125" style="288" customWidth="1"/>
    <col min="7" max="7" width="22.42578125" style="288" customWidth="1"/>
    <col min="8" max="8" width="6.42578125" style="288" customWidth="1"/>
    <col min="9" max="10" width="16.140625" style="288" customWidth="1"/>
    <col min="11" max="11" width="2.7109375" style="288" customWidth="1"/>
    <col min="12" max="12" width="15" style="288" customWidth="1"/>
    <col min="13" max="13" width="24.42578125" style="288" customWidth="1"/>
    <col min="14" max="16384" width="8.85546875" style="288"/>
  </cols>
  <sheetData>
    <row r="1" spans="1:13" x14ac:dyDescent="0.2">
      <c r="A1" s="718"/>
      <c r="B1" s="716"/>
      <c r="C1" s="716"/>
      <c r="D1" s="716"/>
      <c r="E1" s="716"/>
      <c r="F1" s="716"/>
      <c r="G1" s="716"/>
      <c r="H1" s="716"/>
      <c r="I1" s="716"/>
      <c r="J1" s="716"/>
      <c r="K1" s="719"/>
      <c r="L1" s="306"/>
      <c r="M1" s="307"/>
    </row>
    <row r="2" spans="1:13" ht="18" customHeight="1" x14ac:dyDescent="0.3">
      <c r="A2" s="710"/>
      <c r="B2" s="711"/>
      <c r="C2" s="711"/>
      <c r="D2" s="711"/>
      <c r="E2" s="711"/>
      <c r="F2" s="711"/>
      <c r="G2" s="253" t="s">
        <v>2</v>
      </c>
      <c r="H2" s="812" t="s">
        <v>361</v>
      </c>
      <c r="I2" s="812"/>
      <c r="J2" s="812"/>
      <c r="K2" s="712"/>
      <c r="L2" s="306"/>
      <c r="M2" s="307"/>
    </row>
    <row r="3" spans="1:13" ht="18" customHeight="1" x14ac:dyDescent="0.25">
      <c r="A3" s="710"/>
      <c r="B3" s="711"/>
      <c r="C3" s="711"/>
      <c r="D3" s="711"/>
      <c r="E3" s="711"/>
      <c r="F3" s="711"/>
      <c r="G3" s="253" t="s">
        <v>0</v>
      </c>
      <c r="H3" s="813">
        <v>42551</v>
      </c>
      <c r="I3" s="813"/>
      <c r="J3" s="813"/>
      <c r="K3" s="712"/>
      <c r="L3" s="306"/>
      <c r="M3" s="307"/>
    </row>
    <row r="4" spans="1:13" ht="21" customHeight="1" x14ac:dyDescent="0.35">
      <c r="A4" s="254" t="s">
        <v>66</v>
      </c>
      <c r="B4" s="711"/>
      <c r="C4" s="711"/>
      <c r="D4" s="711"/>
      <c r="E4" s="711"/>
      <c r="F4" s="711"/>
      <c r="G4" s="711"/>
      <c r="H4" s="711"/>
      <c r="I4" s="711"/>
      <c r="J4" s="711"/>
      <c r="K4" s="712"/>
      <c r="L4" s="306"/>
      <c r="M4" s="307"/>
    </row>
    <row r="5" spans="1:13" ht="48" customHeight="1" x14ac:dyDescent="0.2">
      <c r="A5" s="807" t="s">
        <v>172</v>
      </c>
      <c r="B5" s="808"/>
      <c r="C5" s="808"/>
      <c r="D5" s="808"/>
      <c r="E5" s="808"/>
      <c r="F5" s="808"/>
      <c r="G5" s="808"/>
      <c r="H5" s="808"/>
      <c r="I5" s="808"/>
      <c r="J5" s="808"/>
      <c r="K5" s="712"/>
      <c r="L5" s="306"/>
      <c r="M5" s="307"/>
    </row>
    <row r="6" spans="1:13" x14ac:dyDescent="0.2">
      <c r="A6" s="255" t="s">
        <v>107</v>
      </c>
      <c r="B6" s="715"/>
      <c r="C6" s="711"/>
      <c r="D6" s="711"/>
      <c r="E6" s="711"/>
      <c r="F6" s="711"/>
      <c r="G6" s="711"/>
      <c r="H6" s="711"/>
      <c r="I6" s="711"/>
      <c r="J6" s="711"/>
      <c r="K6" s="712"/>
      <c r="L6" s="306"/>
      <c r="M6" s="307"/>
    </row>
    <row r="7" spans="1:13" ht="31.5" customHeight="1" x14ac:dyDescent="0.3">
      <c r="A7" s="305">
        <v>7</v>
      </c>
      <c r="B7" s="314"/>
      <c r="C7" s="256" t="s">
        <v>67</v>
      </c>
      <c r="D7" s="256"/>
      <c r="E7" s="256"/>
      <c r="F7" s="314"/>
      <c r="G7" s="314"/>
      <c r="H7" s="314"/>
      <c r="I7" s="314"/>
      <c r="J7" s="662" t="s">
        <v>4</v>
      </c>
      <c r="K7" s="648"/>
      <c r="L7" s="289"/>
      <c r="M7" s="308"/>
    </row>
    <row r="8" spans="1:13" ht="15" customHeight="1" x14ac:dyDescent="0.2">
      <c r="A8" s="305">
        <v>8</v>
      </c>
      <c r="B8" s="314"/>
      <c r="C8" s="314"/>
      <c r="D8" s="314"/>
      <c r="E8" s="296" t="s">
        <v>23</v>
      </c>
      <c r="F8" s="314"/>
      <c r="G8" s="314"/>
      <c r="H8" s="314"/>
      <c r="I8" s="314"/>
      <c r="J8" s="427">
        <v>41671.174999999996</v>
      </c>
      <c r="K8" s="648"/>
      <c r="L8" s="289" t="s">
        <v>95</v>
      </c>
      <c r="M8" s="308"/>
    </row>
    <row r="9" spans="1:13" ht="15" customHeight="1" x14ac:dyDescent="0.2">
      <c r="A9" s="305">
        <v>9</v>
      </c>
      <c r="B9" s="314"/>
      <c r="C9" s="314"/>
      <c r="D9" s="314"/>
      <c r="E9" s="314"/>
      <c r="F9" s="314"/>
      <c r="G9" s="314"/>
      <c r="H9" s="314"/>
      <c r="I9" s="314"/>
      <c r="J9" s="314"/>
      <c r="K9" s="648"/>
      <c r="L9" s="289"/>
      <c r="M9" s="308"/>
    </row>
    <row r="10" spans="1:13" ht="15" customHeight="1" x14ac:dyDescent="0.2">
      <c r="A10" s="305">
        <v>10</v>
      </c>
      <c r="B10" s="314"/>
      <c r="C10" s="663"/>
      <c r="D10" s="663" t="s">
        <v>6</v>
      </c>
      <c r="E10" s="663"/>
      <c r="F10" s="259" t="s">
        <v>21</v>
      </c>
      <c r="G10" s="314"/>
      <c r="H10" s="314"/>
      <c r="I10" s="750">
        <v>18769</v>
      </c>
      <c r="J10" s="314"/>
      <c r="K10" s="648"/>
      <c r="L10" s="289"/>
      <c r="M10" s="308"/>
    </row>
    <row r="11" spans="1:13" ht="15" customHeight="1" x14ac:dyDescent="0.2">
      <c r="A11" s="305">
        <v>11</v>
      </c>
      <c r="B11" s="314"/>
      <c r="C11" s="663"/>
      <c r="D11" s="663" t="s">
        <v>9</v>
      </c>
      <c r="E11" s="663"/>
      <c r="F11" s="259" t="s">
        <v>80</v>
      </c>
      <c r="G11" s="314"/>
      <c r="H11" s="314"/>
      <c r="I11" s="750">
        <v>13696</v>
      </c>
      <c r="J11" s="314"/>
      <c r="K11" s="648"/>
      <c r="L11" s="289"/>
      <c r="M11" s="308"/>
    </row>
    <row r="12" spans="1:13" ht="20.100000000000001" customHeight="1" x14ac:dyDescent="0.2">
      <c r="A12" s="305">
        <v>12</v>
      </c>
      <c r="B12" s="314"/>
      <c r="C12" s="260"/>
      <c r="D12" s="260"/>
      <c r="E12" s="261" t="s">
        <v>173</v>
      </c>
      <c r="F12" s="261"/>
      <c r="G12" s="314"/>
      <c r="H12" s="314"/>
      <c r="I12" s="314"/>
      <c r="J12" s="314"/>
      <c r="K12" s="648"/>
      <c r="L12" s="289"/>
      <c r="M12" s="308"/>
    </row>
    <row r="13" spans="1:13" ht="15" customHeight="1" x14ac:dyDescent="0.2">
      <c r="A13" s="305">
        <v>13</v>
      </c>
      <c r="B13" s="264"/>
      <c r="C13" s="260"/>
      <c r="D13" s="309" t="s">
        <v>6</v>
      </c>
      <c r="E13" s="261"/>
      <c r="F13" s="259" t="s">
        <v>24</v>
      </c>
      <c r="G13" s="259"/>
      <c r="H13" s="314"/>
      <c r="I13" s="743">
        <v>0</v>
      </c>
      <c r="J13" s="314" t="s">
        <v>25</v>
      </c>
      <c r="K13" s="648"/>
      <c r="L13" s="289" t="s">
        <v>95</v>
      </c>
      <c r="M13" s="310"/>
    </row>
    <row r="14" spans="1:13" ht="15" customHeight="1" x14ac:dyDescent="0.2">
      <c r="A14" s="305">
        <v>14</v>
      </c>
      <c r="B14" s="262"/>
      <c r="C14" s="260"/>
      <c r="D14" s="260"/>
      <c r="E14" s="260"/>
      <c r="F14" s="259" t="s">
        <v>26</v>
      </c>
      <c r="G14" s="259"/>
      <c r="H14" s="314"/>
      <c r="I14" s="743">
        <v>0</v>
      </c>
      <c r="J14" s="314" t="s">
        <v>25</v>
      </c>
      <c r="K14" s="648"/>
      <c r="L14" s="289"/>
      <c r="M14" s="311"/>
    </row>
    <row r="15" spans="1:13" ht="15" customHeight="1" x14ac:dyDescent="0.2">
      <c r="A15" s="305">
        <v>15</v>
      </c>
      <c r="B15" s="264"/>
      <c r="C15" s="260"/>
      <c r="D15" s="260"/>
      <c r="E15" s="260"/>
      <c r="F15" s="312"/>
      <c r="G15" s="312"/>
      <c r="H15" s="312"/>
      <c r="I15" s="312"/>
      <c r="J15" s="312"/>
      <c r="K15" s="648"/>
      <c r="L15" s="289"/>
      <c r="M15" s="308"/>
    </row>
    <row r="16" spans="1:13" ht="15" customHeight="1" x14ac:dyDescent="0.2">
      <c r="A16" s="305">
        <v>16</v>
      </c>
      <c r="B16" s="264"/>
      <c r="C16" s="260"/>
      <c r="D16" s="260" t="s">
        <v>9</v>
      </c>
      <c r="E16" s="260"/>
      <c r="F16" s="299" t="s">
        <v>79</v>
      </c>
      <c r="G16" s="312"/>
      <c r="H16" s="313"/>
      <c r="I16" s="428">
        <v>2093.1749999999925</v>
      </c>
      <c r="J16" s="314"/>
      <c r="K16" s="648"/>
      <c r="L16" s="289"/>
      <c r="M16" s="308"/>
    </row>
    <row r="17" spans="1:13" ht="15" customHeight="1" x14ac:dyDescent="0.2">
      <c r="A17" s="305">
        <v>17</v>
      </c>
      <c r="B17" s="264"/>
      <c r="C17" s="260"/>
      <c r="D17" s="260"/>
      <c r="E17" s="260"/>
      <c r="F17" s="259" t="s">
        <v>121</v>
      </c>
      <c r="G17" s="259"/>
      <c r="H17" s="314"/>
      <c r="I17" s="743">
        <v>0</v>
      </c>
      <c r="J17" s="314" t="s">
        <v>25</v>
      </c>
      <c r="K17" s="648"/>
      <c r="L17" s="289"/>
      <c r="M17" s="310"/>
    </row>
    <row r="18" spans="1:13" ht="15" customHeight="1" x14ac:dyDescent="0.2">
      <c r="A18" s="305">
        <v>18</v>
      </c>
      <c r="B18" s="264"/>
      <c r="C18" s="260"/>
      <c r="D18" s="260"/>
      <c r="E18" s="260"/>
      <c r="F18" s="299" t="s">
        <v>112</v>
      </c>
      <c r="G18" s="299"/>
      <c r="H18" s="314"/>
      <c r="I18" s="743">
        <v>0</v>
      </c>
      <c r="J18" s="314" t="s">
        <v>25</v>
      </c>
      <c r="K18" s="648"/>
      <c r="L18" s="289"/>
      <c r="M18" s="308"/>
    </row>
    <row r="19" spans="1:13" ht="15" customHeight="1" x14ac:dyDescent="0.2">
      <c r="A19" s="305">
        <v>19</v>
      </c>
      <c r="B19" s="264"/>
      <c r="C19" s="260"/>
      <c r="D19" s="260"/>
      <c r="E19" s="260"/>
      <c r="F19" s="261"/>
      <c r="G19" s="259"/>
      <c r="H19" s="314"/>
      <c r="I19" s="314"/>
      <c r="J19" s="428">
        <v>-2093.1749999999925</v>
      </c>
      <c r="K19" s="648"/>
      <c r="L19" s="289"/>
      <c r="M19" s="308"/>
    </row>
    <row r="20" spans="1:13" ht="15" customHeight="1" x14ac:dyDescent="0.2">
      <c r="A20" s="305">
        <v>20</v>
      </c>
      <c r="B20" s="264"/>
      <c r="C20" s="260"/>
      <c r="D20" s="260"/>
      <c r="E20" s="261" t="s">
        <v>174</v>
      </c>
      <c r="F20" s="261"/>
      <c r="G20" s="259"/>
      <c r="H20" s="314"/>
      <c r="I20" s="314"/>
      <c r="J20" s="664"/>
      <c r="K20" s="648"/>
      <c r="L20" s="289"/>
      <c r="M20" s="310"/>
    </row>
    <row r="21" spans="1:13" ht="15" customHeight="1" x14ac:dyDescent="0.2">
      <c r="A21" s="305">
        <v>21</v>
      </c>
      <c r="B21" s="264"/>
      <c r="C21" s="260"/>
      <c r="D21" s="309" t="s">
        <v>6</v>
      </c>
      <c r="E21" s="260"/>
      <c r="F21" s="299" t="s">
        <v>24</v>
      </c>
      <c r="G21" s="299"/>
      <c r="H21" s="313"/>
      <c r="I21" s="743">
        <v>0</v>
      </c>
      <c r="J21" s="314" t="s">
        <v>25</v>
      </c>
      <c r="K21" s="648"/>
      <c r="L21" s="289"/>
      <c r="M21" s="310"/>
    </row>
    <row r="22" spans="1:13" ht="15" customHeight="1" x14ac:dyDescent="0.2">
      <c r="A22" s="305">
        <v>22</v>
      </c>
      <c r="B22" s="264"/>
      <c r="C22" s="260"/>
      <c r="D22" s="260"/>
      <c r="E22" s="260"/>
      <c r="F22" s="299" t="s">
        <v>26</v>
      </c>
      <c r="G22" s="299"/>
      <c r="H22" s="314"/>
      <c r="I22" s="743">
        <v>498</v>
      </c>
      <c r="J22" s="314" t="s">
        <v>25</v>
      </c>
      <c r="K22" s="648"/>
      <c r="L22" s="289"/>
      <c r="M22" s="308"/>
    </row>
    <row r="23" spans="1:13" ht="15" customHeight="1" x14ac:dyDescent="0.2">
      <c r="A23" s="305">
        <v>23</v>
      </c>
      <c r="B23" s="264"/>
      <c r="C23" s="260"/>
      <c r="D23" s="260"/>
      <c r="E23" s="260"/>
      <c r="F23" s="266"/>
      <c r="G23" s="259"/>
      <c r="H23" s="314"/>
      <c r="I23" s="314"/>
      <c r="J23" s="314"/>
      <c r="K23" s="648"/>
      <c r="L23" s="289"/>
      <c r="M23" s="308"/>
    </row>
    <row r="24" spans="1:13" ht="15" customHeight="1" x14ac:dyDescent="0.2">
      <c r="A24" s="305">
        <v>24</v>
      </c>
      <c r="B24" s="264"/>
      <c r="C24" s="260"/>
      <c r="D24" s="260" t="s">
        <v>9</v>
      </c>
      <c r="E24" s="260"/>
      <c r="F24" s="259" t="s">
        <v>121</v>
      </c>
      <c r="G24" s="259"/>
      <c r="H24" s="314"/>
      <c r="I24" s="743">
        <v>0</v>
      </c>
      <c r="J24" s="314" t="s">
        <v>25</v>
      </c>
      <c r="K24" s="648"/>
      <c r="L24" s="289"/>
      <c r="M24" s="308"/>
    </row>
    <row r="25" spans="1:13" ht="15" customHeight="1" x14ac:dyDescent="0.2">
      <c r="A25" s="305">
        <v>25</v>
      </c>
      <c r="B25" s="264"/>
      <c r="C25" s="260"/>
      <c r="D25" s="260"/>
      <c r="E25" s="260"/>
      <c r="F25" s="259" t="s">
        <v>112</v>
      </c>
      <c r="G25" s="259"/>
      <c r="H25" s="314"/>
      <c r="I25" s="743">
        <v>0</v>
      </c>
      <c r="J25" s="314" t="s">
        <v>25</v>
      </c>
      <c r="K25" s="648"/>
      <c r="L25" s="289"/>
      <c r="M25" s="308"/>
    </row>
    <row r="26" spans="1:13" ht="15" customHeight="1" x14ac:dyDescent="0.2">
      <c r="A26" s="305">
        <v>26</v>
      </c>
      <c r="B26" s="264"/>
      <c r="C26" s="260"/>
      <c r="D26" s="260"/>
      <c r="E26" s="260"/>
      <c r="F26" s="259"/>
      <c r="G26" s="259"/>
      <c r="H26" s="314"/>
      <c r="I26" s="314"/>
      <c r="J26" s="406">
        <v>498</v>
      </c>
      <c r="K26" s="648"/>
      <c r="L26" s="289"/>
      <c r="M26" s="308"/>
    </row>
    <row r="27" spans="1:13" ht="15" customHeight="1" x14ac:dyDescent="0.2">
      <c r="A27" s="305">
        <v>27</v>
      </c>
      <c r="B27" s="314"/>
      <c r="C27" s="260"/>
      <c r="D27" s="260" t="s">
        <v>9</v>
      </c>
      <c r="E27" s="260"/>
      <c r="F27" s="259" t="s">
        <v>29</v>
      </c>
      <c r="G27" s="314"/>
      <c r="H27" s="314"/>
      <c r="I27" s="314"/>
      <c r="J27" s="406">
        <v>11035.570262021387</v>
      </c>
      <c r="K27" s="648"/>
      <c r="L27" s="289" t="s">
        <v>108</v>
      </c>
      <c r="M27" s="308"/>
    </row>
    <row r="28" spans="1:13" ht="15" customHeight="1" thickBot="1" x14ac:dyDescent="0.25">
      <c r="A28" s="305">
        <v>28</v>
      </c>
      <c r="B28" s="314"/>
      <c r="C28" s="663"/>
      <c r="D28" s="663"/>
      <c r="E28" s="663"/>
      <c r="F28" s="314"/>
      <c r="G28" s="314"/>
      <c r="H28" s="314"/>
      <c r="I28" s="314"/>
      <c r="J28" s="314"/>
      <c r="K28" s="648"/>
      <c r="L28" s="289"/>
      <c r="M28" s="308"/>
    </row>
    <row r="29" spans="1:13" ht="15" customHeight="1" thickBot="1" x14ac:dyDescent="0.25">
      <c r="A29" s="305">
        <v>29</v>
      </c>
      <c r="B29" s="314"/>
      <c r="C29" s="663"/>
      <c r="D29" s="663"/>
      <c r="E29" s="663"/>
      <c r="F29" s="296" t="s">
        <v>30</v>
      </c>
      <c r="G29" s="314"/>
      <c r="H29" s="314"/>
      <c r="I29" s="314"/>
      <c r="J29" s="269">
        <v>34113.429737978615</v>
      </c>
      <c r="K29" s="648"/>
      <c r="L29" s="289"/>
      <c r="M29" s="308"/>
    </row>
    <row r="30" spans="1:13" ht="15" customHeight="1" x14ac:dyDescent="0.2">
      <c r="A30" s="305">
        <v>30</v>
      </c>
      <c r="B30" s="314"/>
      <c r="C30" s="663"/>
      <c r="D30" s="663"/>
      <c r="E30" s="663"/>
      <c r="F30" s="296"/>
      <c r="G30" s="314"/>
      <c r="H30" s="314"/>
      <c r="I30" s="314"/>
      <c r="J30" s="315"/>
      <c r="K30" s="648"/>
      <c r="L30" s="289"/>
      <c r="M30" s="308"/>
    </row>
    <row r="31" spans="1:13" ht="15" customHeight="1" x14ac:dyDescent="0.2">
      <c r="A31" s="305">
        <v>31</v>
      </c>
      <c r="B31" s="314"/>
      <c r="C31" s="663"/>
      <c r="D31" s="663" t="s">
        <v>9</v>
      </c>
      <c r="E31" s="663"/>
      <c r="F31" s="314" t="s">
        <v>31</v>
      </c>
      <c r="G31" s="314"/>
      <c r="H31" s="314"/>
      <c r="I31" s="743">
        <v>0</v>
      </c>
      <c r="J31" s="314"/>
      <c r="K31" s="648" t="s">
        <v>3</v>
      </c>
      <c r="L31" s="289"/>
      <c r="M31" s="308"/>
    </row>
    <row r="32" spans="1:13" ht="15" customHeight="1" x14ac:dyDescent="0.2">
      <c r="A32" s="305">
        <v>32</v>
      </c>
      <c r="B32" s="314"/>
      <c r="C32" s="663"/>
      <c r="D32" s="663"/>
      <c r="E32" s="663"/>
      <c r="F32" s="295" t="s">
        <v>32</v>
      </c>
      <c r="G32" s="314"/>
      <c r="H32" s="314"/>
      <c r="I32" s="314"/>
      <c r="J32" s="406">
        <v>34113.429737978615</v>
      </c>
      <c r="K32" s="648" t="s">
        <v>3</v>
      </c>
      <c r="L32" s="289"/>
      <c r="M32" s="308"/>
    </row>
    <row r="33" spans="1:13" ht="15" customHeight="1" x14ac:dyDescent="0.2">
      <c r="A33" s="305">
        <v>33</v>
      </c>
      <c r="B33" s="314"/>
      <c r="C33" s="663"/>
      <c r="D33" s="663"/>
      <c r="E33" s="663"/>
      <c r="F33" s="314"/>
      <c r="G33" s="314"/>
      <c r="H33" s="314"/>
      <c r="I33" s="314"/>
      <c r="J33" s="314"/>
      <c r="K33" s="648"/>
      <c r="L33" s="289"/>
      <c r="M33" s="308"/>
    </row>
    <row r="34" spans="1:13" ht="15" customHeight="1" thickBot="1" x14ac:dyDescent="0.25">
      <c r="A34" s="305">
        <v>34</v>
      </c>
      <c r="B34" s="314"/>
      <c r="C34" s="314"/>
      <c r="D34" s="314"/>
      <c r="E34" s="314"/>
      <c r="F34" s="314" t="s">
        <v>14</v>
      </c>
      <c r="G34" s="314"/>
      <c r="H34" s="314"/>
      <c r="I34" s="751">
        <v>0.28000000000000003</v>
      </c>
      <c r="J34" s="314"/>
      <c r="K34" s="648"/>
      <c r="L34" s="289"/>
      <c r="M34" s="308"/>
    </row>
    <row r="35" spans="1:13" ht="15" customHeight="1" thickBot="1" x14ac:dyDescent="0.25">
      <c r="A35" s="305">
        <v>35</v>
      </c>
      <c r="B35" s="314"/>
      <c r="C35" s="314"/>
      <c r="D35" s="314"/>
      <c r="E35" s="296" t="s">
        <v>10</v>
      </c>
      <c r="F35" s="296"/>
      <c r="G35" s="314"/>
      <c r="H35" s="314"/>
      <c r="I35" s="314"/>
      <c r="J35" s="269">
        <v>9551.7603266340138</v>
      </c>
      <c r="K35" s="648" t="s">
        <v>3</v>
      </c>
      <c r="L35" s="289" t="s">
        <v>106</v>
      </c>
      <c r="M35" s="308"/>
    </row>
    <row r="36" spans="1:13" ht="15" customHeight="1" x14ac:dyDescent="0.2">
      <c r="A36" s="305">
        <v>36</v>
      </c>
      <c r="B36" s="314"/>
      <c r="C36" s="314"/>
      <c r="D36" s="314"/>
      <c r="E36" s="314"/>
      <c r="F36" s="314"/>
      <c r="G36" s="314"/>
      <c r="H36" s="314"/>
      <c r="I36" s="314"/>
      <c r="J36" s="270"/>
      <c r="K36" s="648"/>
      <c r="L36" s="289"/>
      <c r="M36" s="308"/>
    </row>
    <row r="37" spans="1:13" ht="15" customHeight="1" x14ac:dyDescent="0.2">
      <c r="A37" s="305">
        <v>37</v>
      </c>
      <c r="B37" s="314"/>
      <c r="C37" s="314" t="s">
        <v>76</v>
      </c>
      <c r="D37" s="665"/>
      <c r="E37" s="665"/>
      <c r="F37" s="314"/>
      <c r="G37" s="314"/>
      <c r="H37" s="314"/>
      <c r="I37" s="314"/>
      <c r="J37" s="314"/>
      <c r="K37" s="648"/>
      <c r="L37" s="289"/>
      <c r="M37" s="308"/>
    </row>
    <row r="38" spans="1:13" ht="15" customHeight="1" x14ac:dyDescent="0.2">
      <c r="A38" s="305">
        <v>38</v>
      </c>
      <c r="B38" s="314"/>
      <c r="C38" s="295"/>
      <c r="D38" s="271"/>
      <c r="E38" s="316"/>
      <c r="F38" s="314"/>
      <c r="G38" s="314"/>
      <c r="H38" s="314"/>
      <c r="I38" s="314"/>
      <c r="J38" s="314"/>
      <c r="K38" s="648"/>
      <c r="L38" s="289"/>
      <c r="M38" s="308"/>
    </row>
    <row r="39" spans="1:13" ht="15" customHeight="1" x14ac:dyDescent="0.25">
      <c r="A39" s="305">
        <v>39</v>
      </c>
      <c r="B39" s="314"/>
      <c r="C39" s="666"/>
      <c r="D39" s="666"/>
      <c r="E39" s="666"/>
      <c r="F39" s="314"/>
      <c r="G39" s="314"/>
      <c r="H39" s="314"/>
      <c r="I39" s="314"/>
      <c r="J39" s="314"/>
      <c r="K39" s="648"/>
      <c r="L39" s="289"/>
      <c r="M39" s="308"/>
    </row>
    <row r="40" spans="1:13" ht="15" customHeight="1" x14ac:dyDescent="0.3">
      <c r="A40" s="305">
        <v>40</v>
      </c>
      <c r="B40" s="314"/>
      <c r="C40" s="256" t="s">
        <v>177</v>
      </c>
      <c r="D40" s="256"/>
      <c r="E40" s="256"/>
      <c r="F40" s="314"/>
      <c r="G40" s="314"/>
      <c r="H40" s="314"/>
      <c r="I40" s="314"/>
      <c r="J40" s="314"/>
      <c r="K40" s="648"/>
      <c r="L40" s="289"/>
      <c r="M40" s="308"/>
    </row>
    <row r="41" spans="1:13" ht="15.75" x14ac:dyDescent="0.25">
      <c r="A41" s="305">
        <v>41</v>
      </c>
      <c r="B41" s="314"/>
      <c r="C41" s="666"/>
      <c r="D41" s="666"/>
      <c r="E41" s="666"/>
      <c r="F41" s="317" t="s">
        <v>178</v>
      </c>
      <c r="G41" s="314"/>
      <c r="H41" s="314"/>
      <c r="I41" s="314"/>
      <c r="J41" s="314"/>
      <c r="K41" s="648"/>
      <c r="L41" s="289"/>
      <c r="M41" s="308"/>
    </row>
    <row r="42" spans="1:13" ht="15" customHeight="1" x14ac:dyDescent="0.2">
      <c r="A42" s="305">
        <v>42</v>
      </c>
      <c r="B42" s="314"/>
      <c r="C42" s="314"/>
      <c r="D42" s="314"/>
      <c r="E42" s="314"/>
      <c r="F42" s="314"/>
      <c r="G42" s="314"/>
      <c r="H42" s="314"/>
      <c r="I42" s="314"/>
      <c r="J42" s="314"/>
      <c r="K42" s="648"/>
      <c r="L42" s="289"/>
      <c r="M42" s="308"/>
    </row>
    <row r="43" spans="1:13" ht="15" customHeight="1" x14ac:dyDescent="0.3">
      <c r="A43" s="305">
        <v>43</v>
      </c>
      <c r="B43" s="314"/>
      <c r="C43" s="256" t="s">
        <v>179</v>
      </c>
      <c r="D43" s="256"/>
      <c r="E43" s="256"/>
      <c r="F43" s="314"/>
      <c r="G43" s="314"/>
      <c r="H43" s="314"/>
      <c r="I43" s="314"/>
      <c r="J43" s="662" t="s">
        <v>4</v>
      </c>
      <c r="K43" s="648"/>
      <c r="L43" s="289"/>
      <c r="M43" s="308"/>
    </row>
    <row r="44" spans="1:13" ht="15" customHeight="1" x14ac:dyDescent="0.2">
      <c r="A44" s="305">
        <v>44</v>
      </c>
      <c r="B44" s="314"/>
      <c r="C44" s="314"/>
      <c r="D44" s="314"/>
      <c r="E44" s="314"/>
      <c r="F44" s="314"/>
      <c r="G44" s="314"/>
      <c r="H44" s="314"/>
      <c r="I44" s="314"/>
      <c r="J44" s="314"/>
      <c r="K44" s="648"/>
      <c r="L44" s="289"/>
      <c r="M44" s="308"/>
    </row>
    <row r="45" spans="1:13" ht="15" customHeight="1" x14ac:dyDescent="0.2">
      <c r="A45" s="305">
        <v>45</v>
      </c>
      <c r="B45" s="314"/>
      <c r="C45" s="314"/>
      <c r="D45" s="314"/>
      <c r="E45" s="667" t="s">
        <v>37</v>
      </c>
      <c r="F45" s="667"/>
      <c r="G45" s="314"/>
      <c r="H45" s="314"/>
      <c r="I45" s="743">
        <v>0</v>
      </c>
      <c r="J45" s="314"/>
      <c r="K45" s="648"/>
      <c r="L45" s="318"/>
      <c r="M45" s="290" t="s">
        <v>197</v>
      </c>
    </row>
    <row r="46" spans="1:13" ht="15" customHeight="1" x14ac:dyDescent="0.2">
      <c r="A46" s="305">
        <v>46</v>
      </c>
      <c r="B46" s="314"/>
      <c r="C46" s="668"/>
      <c r="D46" s="319" t="s">
        <v>6</v>
      </c>
      <c r="E46" s="668"/>
      <c r="F46" s="669" t="s">
        <v>38</v>
      </c>
      <c r="G46" s="314"/>
      <c r="H46" s="314"/>
      <c r="I46" s="743">
        <v>0</v>
      </c>
      <c r="J46" s="314"/>
      <c r="K46" s="648"/>
      <c r="L46" s="289"/>
      <c r="M46" s="308"/>
    </row>
    <row r="47" spans="1:13" ht="15" customHeight="1" x14ac:dyDescent="0.2">
      <c r="A47" s="305">
        <v>47</v>
      </c>
      <c r="B47" s="314"/>
      <c r="C47" s="668"/>
      <c r="D47" s="319" t="s">
        <v>9</v>
      </c>
      <c r="E47" s="668"/>
      <c r="F47" s="669" t="s">
        <v>31</v>
      </c>
      <c r="G47" s="314"/>
      <c r="H47" s="314"/>
      <c r="I47" s="743">
        <v>0</v>
      </c>
      <c r="J47" s="314"/>
      <c r="K47" s="648"/>
      <c r="L47" s="289"/>
      <c r="M47" s="308"/>
    </row>
    <row r="48" spans="1:13" ht="15" customHeight="1" x14ac:dyDescent="0.2">
      <c r="A48" s="305">
        <v>48</v>
      </c>
      <c r="B48" s="314"/>
      <c r="C48" s="314"/>
      <c r="D48" s="314"/>
      <c r="E48" s="667" t="s">
        <v>39</v>
      </c>
      <c r="F48" s="667"/>
      <c r="G48" s="314"/>
      <c r="H48" s="314"/>
      <c r="I48" s="314"/>
      <c r="J48" s="282">
        <v>0</v>
      </c>
      <c r="K48" s="648"/>
      <c r="L48" s="289"/>
      <c r="M48" s="308"/>
    </row>
    <row r="49" spans="1:13" ht="30" customHeight="1" x14ac:dyDescent="0.3">
      <c r="A49" s="305">
        <v>49</v>
      </c>
      <c r="B49" s="314"/>
      <c r="C49" s="256" t="s">
        <v>181</v>
      </c>
      <c r="D49" s="256"/>
      <c r="E49" s="256"/>
      <c r="F49" s="314"/>
      <c r="G49" s="314"/>
      <c r="H49" s="314"/>
      <c r="I49" s="314"/>
      <c r="J49" s="314"/>
      <c r="K49" s="648"/>
      <c r="L49" s="289"/>
      <c r="M49" s="308"/>
    </row>
    <row r="50" spans="1:13" ht="15" customHeight="1" x14ac:dyDescent="0.2">
      <c r="A50" s="305">
        <v>50</v>
      </c>
      <c r="B50" s="314"/>
      <c r="C50" s="314"/>
      <c r="D50" s="314"/>
      <c r="E50" s="314"/>
      <c r="F50" s="314"/>
      <c r="G50" s="314"/>
      <c r="H50" s="314"/>
      <c r="I50" s="662" t="s">
        <v>4</v>
      </c>
      <c r="J50" s="314"/>
      <c r="K50" s="648"/>
      <c r="L50" s="289"/>
      <c r="M50" s="308"/>
    </row>
    <row r="51" spans="1:13" ht="15" customHeight="1" x14ac:dyDescent="0.2">
      <c r="A51" s="305">
        <v>51</v>
      </c>
      <c r="B51" s="314"/>
      <c r="C51" s="314"/>
      <c r="D51" s="314"/>
      <c r="E51" s="296" t="s">
        <v>118</v>
      </c>
      <c r="F51" s="296"/>
      <c r="G51" s="314"/>
      <c r="H51" s="314"/>
      <c r="I51" s="743">
        <v>119350</v>
      </c>
      <c r="J51" s="314"/>
      <c r="K51" s="648"/>
      <c r="L51" s="318"/>
      <c r="M51" s="290" t="s">
        <v>197</v>
      </c>
    </row>
    <row r="52" spans="1:13" ht="15" customHeight="1" x14ac:dyDescent="0.2">
      <c r="A52" s="305">
        <v>52</v>
      </c>
      <c r="B52" s="314"/>
      <c r="C52" s="295"/>
      <c r="D52" s="319" t="s">
        <v>9</v>
      </c>
      <c r="E52" s="295"/>
      <c r="F52" s="274" t="s">
        <v>80</v>
      </c>
      <c r="G52" s="314"/>
      <c r="H52" s="314"/>
      <c r="I52" s="743">
        <v>13696</v>
      </c>
      <c r="J52" s="314"/>
      <c r="K52" s="648"/>
      <c r="L52" s="289"/>
      <c r="M52" s="308"/>
    </row>
    <row r="53" spans="1:13" ht="15" customHeight="1" x14ac:dyDescent="0.2">
      <c r="A53" s="305">
        <v>53</v>
      </c>
      <c r="B53" s="314"/>
      <c r="C53" s="295"/>
      <c r="D53" s="319" t="s">
        <v>6</v>
      </c>
      <c r="E53" s="295"/>
      <c r="F53" s="259" t="s">
        <v>47</v>
      </c>
      <c r="G53" s="314"/>
      <c r="H53" s="314"/>
      <c r="I53" s="743">
        <v>13221</v>
      </c>
      <c r="J53" s="314"/>
      <c r="K53" s="648"/>
      <c r="L53" s="289"/>
      <c r="M53" s="308"/>
    </row>
    <row r="54" spans="1:13" ht="15" customHeight="1" x14ac:dyDescent="0.2">
      <c r="A54" s="305">
        <v>54</v>
      </c>
      <c r="B54" s="314"/>
      <c r="C54" s="295"/>
      <c r="D54" s="319" t="s">
        <v>9</v>
      </c>
      <c r="E54" s="295"/>
      <c r="F54" s="259" t="s">
        <v>48</v>
      </c>
      <c r="G54" s="314"/>
      <c r="H54" s="314"/>
      <c r="I54" s="743">
        <v>287</v>
      </c>
      <c r="J54" s="314"/>
      <c r="K54" s="648"/>
      <c r="L54" s="289"/>
      <c r="M54" s="308"/>
    </row>
    <row r="55" spans="1:13" ht="15" customHeight="1" x14ac:dyDescent="0.2">
      <c r="A55" s="305">
        <v>55</v>
      </c>
      <c r="B55" s="314"/>
      <c r="C55" s="295"/>
      <c r="D55" s="319" t="s">
        <v>6</v>
      </c>
      <c r="E55" s="295"/>
      <c r="F55" s="259" t="s">
        <v>13</v>
      </c>
      <c r="G55" s="314"/>
      <c r="H55" s="314"/>
      <c r="I55" s="743">
        <v>0</v>
      </c>
      <c r="J55" s="314"/>
      <c r="K55" s="648"/>
      <c r="L55" s="289"/>
      <c r="M55" s="308"/>
    </row>
    <row r="56" spans="1:13" ht="15" customHeight="1" x14ac:dyDescent="0.2">
      <c r="A56" s="305">
        <v>56</v>
      </c>
      <c r="B56" s="314"/>
      <c r="C56" s="295"/>
      <c r="D56" s="319" t="s">
        <v>6</v>
      </c>
      <c r="E56" s="295"/>
      <c r="F56" s="299" t="s">
        <v>12</v>
      </c>
      <c r="G56" s="314"/>
      <c r="H56" s="314"/>
      <c r="I56" s="743">
        <v>-3127</v>
      </c>
      <c r="J56" s="314"/>
      <c r="K56" s="648"/>
      <c r="L56" s="289"/>
      <c r="M56" s="308"/>
    </row>
    <row r="57" spans="1:13" ht="15" customHeight="1" thickBot="1" x14ac:dyDescent="0.25">
      <c r="A57" s="305">
        <v>57</v>
      </c>
      <c r="B57" s="314"/>
      <c r="C57" s="295"/>
      <c r="D57" s="319" t="s">
        <v>6</v>
      </c>
      <c r="E57" s="295"/>
      <c r="F57" s="299" t="s">
        <v>113</v>
      </c>
      <c r="G57" s="314"/>
      <c r="H57" s="314"/>
      <c r="I57" s="743">
        <v>0</v>
      </c>
      <c r="J57" s="314"/>
      <c r="K57" s="648"/>
      <c r="L57" s="289"/>
      <c r="M57" s="308"/>
    </row>
    <row r="58" spans="1:13" ht="15" customHeight="1" thickBot="1" x14ac:dyDescent="0.25">
      <c r="A58" s="305">
        <v>58</v>
      </c>
      <c r="B58" s="314"/>
      <c r="C58" s="314"/>
      <c r="D58" s="314"/>
      <c r="E58" s="296" t="s">
        <v>182</v>
      </c>
      <c r="F58" s="296"/>
      <c r="G58" s="314"/>
      <c r="H58" s="314"/>
      <c r="I58" s="314"/>
      <c r="J58" s="300">
        <v>115461</v>
      </c>
      <c r="K58" s="648"/>
      <c r="L58" s="289"/>
      <c r="M58" s="308"/>
    </row>
    <row r="59" spans="1:13" ht="15" customHeight="1" x14ac:dyDescent="0.2">
      <c r="A59" s="682"/>
      <c r="B59" s="672"/>
      <c r="C59" s="672"/>
      <c r="D59" s="672"/>
      <c r="E59" s="672"/>
      <c r="F59" s="672"/>
      <c r="G59" s="672"/>
      <c r="H59" s="672"/>
      <c r="I59" s="672"/>
      <c r="J59" s="672"/>
      <c r="K59" s="673"/>
      <c r="L59" s="289"/>
      <c r="M59" s="308"/>
    </row>
  </sheetData>
  <sheetProtection formatRows="0" insertRows="0"/>
  <mergeCells count="3">
    <mergeCell ref="H2:J2"/>
    <mergeCell ref="H3:J3"/>
    <mergeCell ref="A5:J5"/>
  </mergeCells>
  <printOptions headings="1"/>
  <pageMargins left="0.70866141732283472" right="0.70866141732283472" top="0.74803149606299213" bottom="0.74803149606299213" header="0.31496062992125984" footer="0.31496062992125984"/>
  <pageSetup paperSize="9" scale="58" fitToHeight="0" orientation="portrait" r:id="rId1"/>
  <headerFooter>
    <oddHeader>&amp;CCommerce Commission Information Disclosure Template</oddHeader>
    <oddFooter>&amp;L&amp;F&amp;C&amp;A&amp;R&amp;P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DFF9D"/>
    <pageSetUpPr fitToPage="1"/>
  </sheetPr>
  <dimension ref="A1:N35"/>
  <sheetViews>
    <sheetView showGridLines="0" view="pageBreakPreview" zoomScaleNormal="100" zoomScaleSheetLayoutView="100" workbookViewId="0"/>
  </sheetViews>
  <sheetFormatPr defaultRowHeight="12.75" x14ac:dyDescent="0.2"/>
  <cols>
    <col min="1" max="1" width="4.28515625" style="209" customWidth="1"/>
    <col min="2" max="2" width="3.7109375" style="209" customWidth="1"/>
    <col min="3" max="3" width="4.7109375" style="209" customWidth="1"/>
    <col min="4" max="4" width="4.28515625" style="209" customWidth="1"/>
    <col min="5" max="5" width="2" style="209" customWidth="1"/>
    <col min="6" max="6" width="12.5703125" style="209" customWidth="1"/>
    <col min="7" max="7" width="12.42578125" style="209" customWidth="1"/>
    <col min="8" max="8" width="55.5703125" style="209" customWidth="1"/>
    <col min="9" max="9" width="15.5703125" style="209" customWidth="1"/>
    <col min="10" max="10" width="11.28515625" style="209" customWidth="1"/>
    <col min="11" max="12" width="16.140625" style="209" customWidth="1"/>
    <col min="13" max="13" width="2.7109375" style="209" customWidth="1"/>
    <col min="14" max="14" width="20.42578125" style="208" customWidth="1"/>
    <col min="15" max="16384" width="9.140625" style="209"/>
  </cols>
  <sheetData>
    <row r="1" spans="1:14" s="210" customFormat="1" ht="12.75" customHeight="1" x14ac:dyDescent="0.2">
      <c r="A1" s="206"/>
      <c r="B1" s="207"/>
      <c r="C1" s="207"/>
      <c r="D1" s="207"/>
      <c r="E1" s="207"/>
      <c r="F1" s="207"/>
      <c r="G1" s="207"/>
      <c r="H1" s="207"/>
      <c r="I1" s="700"/>
      <c r="J1" s="700"/>
      <c r="K1" s="207"/>
      <c r="L1" s="207"/>
      <c r="M1" s="701"/>
      <c r="N1" s="208"/>
    </row>
    <row r="2" spans="1:14" s="210" customFormat="1" ht="18" customHeight="1" x14ac:dyDescent="0.3">
      <c r="A2" s="211"/>
      <c r="B2" s="155"/>
      <c r="C2" s="155"/>
      <c r="D2" s="155"/>
      <c r="E2" s="155"/>
      <c r="F2" s="155"/>
      <c r="G2" s="16"/>
      <c r="H2" s="16"/>
      <c r="I2" s="16" t="s">
        <v>2</v>
      </c>
      <c r="J2" s="764" t="s">
        <v>169</v>
      </c>
      <c r="K2" s="765"/>
      <c r="L2" s="766"/>
      <c r="M2" s="156"/>
      <c r="N2" s="212"/>
    </row>
    <row r="3" spans="1:14" s="210" customFormat="1" ht="18" customHeight="1" x14ac:dyDescent="0.25">
      <c r="A3" s="211"/>
      <c r="B3" s="155"/>
      <c r="C3" s="155"/>
      <c r="D3" s="155"/>
      <c r="E3" s="155"/>
      <c r="F3" s="155"/>
      <c r="G3" s="16"/>
      <c r="H3" s="16"/>
      <c r="I3" s="16" t="s">
        <v>0</v>
      </c>
      <c r="J3" s="767">
        <v>41455</v>
      </c>
      <c r="K3" s="767"/>
      <c r="L3" s="767"/>
      <c r="M3" s="60"/>
      <c r="N3" s="212"/>
    </row>
    <row r="4" spans="1:14" s="210" customFormat="1" ht="20.25" customHeight="1" x14ac:dyDescent="0.35">
      <c r="A4" s="214" t="s">
        <v>91</v>
      </c>
      <c r="B4" s="215"/>
      <c r="C4" s="159"/>
      <c r="D4" s="155"/>
      <c r="E4" s="155"/>
      <c r="F4" s="155"/>
      <c r="G4" s="155"/>
      <c r="H4" s="155"/>
      <c r="I4" s="160"/>
      <c r="J4" s="160"/>
      <c r="K4" s="155"/>
      <c r="L4" s="155"/>
      <c r="M4" s="156"/>
      <c r="N4" s="212"/>
    </row>
    <row r="5" spans="1:14" s="217" customFormat="1" ht="46.5" customHeight="1" x14ac:dyDescent="0.2">
      <c r="A5" s="770" t="s">
        <v>78</v>
      </c>
      <c r="B5" s="771"/>
      <c r="C5" s="771"/>
      <c r="D5" s="771"/>
      <c r="E5" s="771"/>
      <c r="F5" s="771"/>
      <c r="G5" s="771"/>
      <c r="H5" s="771"/>
      <c r="I5" s="771"/>
      <c r="J5" s="771"/>
      <c r="K5" s="771"/>
      <c r="L5" s="771"/>
      <c r="M5" s="60"/>
      <c r="N5" s="216"/>
    </row>
    <row r="6" spans="1:14" s="210" customFormat="1" x14ac:dyDescent="0.2">
      <c r="A6" s="218" t="s">
        <v>107</v>
      </c>
      <c r="B6" s="162"/>
      <c r="C6" s="162"/>
      <c r="D6" s="163"/>
      <c r="E6" s="155"/>
      <c r="F6" s="155"/>
      <c r="G6" s="155"/>
      <c r="H6" s="155"/>
      <c r="I6" s="160"/>
      <c r="J6" s="160"/>
      <c r="K6" s="155"/>
      <c r="L6" s="155"/>
      <c r="M6" s="156"/>
      <c r="N6" s="219"/>
    </row>
    <row r="7" spans="1:14" ht="30" customHeight="1" x14ac:dyDescent="0.3">
      <c r="A7" s="304">
        <v>7</v>
      </c>
      <c r="B7" s="631"/>
      <c r="C7" s="38" t="s">
        <v>92</v>
      </c>
      <c r="D7" s="33"/>
      <c r="E7" s="40"/>
      <c r="F7" s="40"/>
      <c r="G7" s="40"/>
      <c r="H7" s="40"/>
      <c r="I7" s="40"/>
      <c r="J7" s="40"/>
      <c r="K7" s="40"/>
      <c r="L7" s="15" t="s">
        <v>4</v>
      </c>
      <c r="M7" s="220"/>
      <c r="N7" s="221"/>
    </row>
    <row r="8" spans="1:14" ht="20.100000000000001" customHeight="1" x14ac:dyDescent="0.2">
      <c r="A8" s="304">
        <v>8</v>
      </c>
      <c r="B8" s="631"/>
      <c r="C8" s="632"/>
      <c r="D8" s="45"/>
      <c r="E8" s="35" t="s">
        <v>18</v>
      </c>
      <c r="F8" s="45"/>
      <c r="G8" s="40"/>
      <c r="H8" s="40"/>
      <c r="I8" s="40"/>
      <c r="J8" s="40"/>
      <c r="K8" s="42"/>
      <c r="L8" s="42"/>
      <c r="M8" s="166"/>
      <c r="N8" s="221"/>
    </row>
    <row r="9" spans="1:14" ht="15" customHeight="1" x14ac:dyDescent="0.2">
      <c r="A9" s="304">
        <v>9</v>
      </c>
      <c r="B9" s="631"/>
      <c r="C9" s="632"/>
      <c r="D9" s="46"/>
      <c r="E9" s="47"/>
      <c r="F9" s="19" t="s">
        <v>81</v>
      </c>
      <c r="G9" s="40"/>
      <c r="H9" s="40"/>
      <c r="I9" s="40"/>
      <c r="J9" s="40"/>
      <c r="K9" s="40"/>
      <c r="L9" s="167">
        <v>86508</v>
      </c>
      <c r="M9" s="166"/>
      <c r="N9" s="208" t="s">
        <v>94</v>
      </c>
    </row>
    <row r="10" spans="1:14" ht="15" customHeight="1" x14ac:dyDescent="0.2">
      <c r="A10" s="304">
        <v>10</v>
      </c>
      <c r="B10" s="631"/>
      <c r="C10" s="632"/>
      <c r="D10" s="43" t="s">
        <v>6</v>
      </c>
      <c r="E10" s="47"/>
      <c r="F10" s="19" t="s">
        <v>85</v>
      </c>
      <c r="G10" s="40"/>
      <c r="H10" s="40"/>
      <c r="I10" s="40"/>
      <c r="J10" s="40"/>
      <c r="K10" s="40"/>
      <c r="L10" s="222">
        <v>-166</v>
      </c>
      <c r="M10" s="166"/>
    </row>
    <row r="11" spans="1:14" s="224" customFormat="1" ht="15" customHeight="1" x14ac:dyDescent="0.2">
      <c r="A11" s="304">
        <v>11</v>
      </c>
      <c r="B11" s="631"/>
      <c r="C11" s="632"/>
      <c r="D11" s="43" t="s">
        <v>6</v>
      </c>
      <c r="E11" s="47"/>
      <c r="F11" s="20" t="s">
        <v>86</v>
      </c>
      <c r="G11" s="40"/>
      <c r="H11" s="40"/>
      <c r="I11" s="40"/>
      <c r="J11" s="40"/>
      <c r="K11" s="20"/>
      <c r="L11" s="720">
        <v>0</v>
      </c>
      <c r="M11" s="166"/>
      <c r="N11" s="208"/>
    </row>
    <row r="12" spans="1:14" s="224" customFormat="1" ht="15" customHeight="1" thickBot="1" x14ac:dyDescent="0.25">
      <c r="A12" s="304">
        <v>12</v>
      </c>
      <c r="B12" s="631"/>
      <c r="C12" s="632"/>
      <c r="D12" s="20"/>
      <c r="E12" s="48"/>
      <c r="F12" s="48"/>
      <c r="G12" s="40"/>
      <c r="H12" s="40"/>
      <c r="I12" s="40"/>
      <c r="J12" s="40"/>
      <c r="K12" s="40"/>
      <c r="L12" s="94"/>
      <c r="M12" s="166"/>
      <c r="N12" s="208"/>
    </row>
    <row r="13" spans="1:14" ht="15" customHeight="1" thickBot="1" x14ac:dyDescent="0.25">
      <c r="A13" s="304">
        <v>13</v>
      </c>
      <c r="B13" s="631"/>
      <c r="C13" s="632"/>
      <c r="D13" s="20"/>
      <c r="E13" s="25" t="s">
        <v>19</v>
      </c>
      <c r="F13" s="19"/>
      <c r="G13" s="40"/>
      <c r="H13" s="40"/>
      <c r="I13" s="40"/>
      <c r="J13" s="40"/>
      <c r="K13" s="20"/>
      <c r="L13" s="169">
        <v>86342</v>
      </c>
      <c r="M13" s="166"/>
      <c r="N13" s="208" t="s">
        <v>99</v>
      </c>
    </row>
    <row r="14" spans="1:14" ht="20.100000000000001" customHeight="1" x14ac:dyDescent="0.2">
      <c r="A14" s="225">
        <v>14</v>
      </c>
      <c r="B14" s="9"/>
      <c r="C14" s="49"/>
      <c r="D14" s="45"/>
      <c r="E14" s="45" t="s">
        <v>15</v>
      </c>
      <c r="F14" s="45"/>
      <c r="G14" s="40"/>
      <c r="H14" s="40"/>
      <c r="I14" s="40"/>
      <c r="J14" s="40"/>
      <c r="K14" s="20"/>
      <c r="L14" s="94"/>
      <c r="M14" s="166"/>
    </row>
    <row r="15" spans="1:14" ht="15" customHeight="1" x14ac:dyDescent="0.2">
      <c r="A15" s="304">
        <v>15</v>
      </c>
      <c r="B15" s="631"/>
      <c r="C15" s="632"/>
      <c r="D15" s="43" t="s">
        <v>9</v>
      </c>
      <c r="E15" s="47"/>
      <c r="F15" s="19" t="s">
        <v>20</v>
      </c>
      <c r="G15" s="40"/>
      <c r="H15" s="40"/>
      <c r="I15" s="40"/>
      <c r="J15" s="40"/>
      <c r="K15" s="40"/>
      <c r="L15" s="167">
        <v>17657.065089</v>
      </c>
      <c r="M15" s="166"/>
      <c r="N15" s="208" t="s">
        <v>162</v>
      </c>
    </row>
    <row r="16" spans="1:14" ht="15" customHeight="1" x14ac:dyDescent="0.2">
      <c r="A16" s="304">
        <v>16</v>
      </c>
      <c r="B16" s="631"/>
      <c r="C16" s="632"/>
      <c r="D16" s="43"/>
      <c r="E16" s="47"/>
      <c r="F16" s="47"/>
      <c r="G16" s="40"/>
      <c r="H16" s="40"/>
      <c r="I16" s="40"/>
      <c r="J16" s="40"/>
      <c r="K16" s="40"/>
      <c r="L16" s="94"/>
      <c r="M16" s="166"/>
    </row>
    <row r="17" spans="1:14" ht="15" customHeight="1" x14ac:dyDescent="0.2">
      <c r="A17" s="304">
        <v>17</v>
      </c>
      <c r="B17" s="631"/>
      <c r="C17" s="632"/>
      <c r="D17" s="43" t="s">
        <v>9</v>
      </c>
      <c r="E17" s="47"/>
      <c r="F17" s="19" t="s">
        <v>77</v>
      </c>
      <c r="G17" s="40"/>
      <c r="H17" s="40"/>
      <c r="I17" s="40"/>
      <c r="J17" s="40"/>
      <c r="K17" s="40"/>
      <c r="L17" s="167">
        <v>1919</v>
      </c>
      <c r="M17" s="166"/>
      <c r="N17" s="208" t="s">
        <v>163</v>
      </c>
    </row>
    <row r="18" spans="1:14" ht="15" customHeight="1" thickBot="1" x14ac:dyDescent="0.25">
      <c r="A18" s="304">
        <v>18</v>
      </c>
      <c r="B18" s="631"/>
      <c r="C18" s="632"/>
      <c r="D18" s="50"/>
      <c r="E18" s="48"/>
      <c r="F18" s="20"/>
      <c r="G18" s="40"/>
      <c r="H18" s="40"/>
      <c r="I18" s="40"/>
      <c r="J18" s="40"/>
      <c r="K18" s="40"/>
      <c r="L18" s="94"/>
      <c r="M18" s="166"/>
    </row>
    <row r="19" spans="1:14" ht="15" customHeight="1" thickBot="1" x14ac:dyDescent="0.25">
      <c r="A19" s="304">
        <v>19</v>
      </c>
      <c r="B19" s="631"/>
      <c r="C19" s="632"/>
      <c r="D19" s="45"/>
      <c r="E19" s="45" t="s">
        <v>8</v>
      </c>
      <c r="F19" s="45"/>
      <c r="G19" s="40"/>
      <c r="H19" s="40"/>
      <c r="I19" s="40"/>
      <c r="J19" s="40"/>
      <c r="K19" s="20"/>
      <c r="L19" s="169">
        <v>66765.934911000004</v>
      </c>
      <c r="M19" s="166"/>
      <c r="N19" s="208" t="s">
        <v>105</v>
      </c>
    </row>
    <row r="20" spans="1:14" ht="15" customHeight="1" x14ac:dyDescent="0.2">
      <c r="A20" s="304">
        <v>20</v>
      </c>
      <c r="B20" s="631"/>
      <c r="C20" s="632"/>
      <c r="D20" s="51"/>
      <c r="E20" s="20"/>
      <c r="F20" s="20"/>
      <c r="G20" s="20"/>
      <c r="H20" s="20"/>
      <c r="I20" s="40"/>
      <c r="J20" s="40"/>
      <c r="K20" s="20"/>
      <c r="L20" s="94"/>
      <c r="M20" s="166"/>
    </row>
    <row r="21" spans="1:14" ht="15" customHeight="1" x14ac:dyDescent="0.2">
      <c r="A21" s="304">
        <v>21</v>
      </c>
      <c r="B21" s="631"/>
      <c r="C21" s="632"/>
      <c r="D21" s="43" t="s">
        <v>9</v>
      </c>
      <c r="E21" s="47"/>
      <c r="F21" s="19" t="s">
        <v>21</v>
      </c>
      <c r="G21" s="40"/>
      <c r="H21" s="40"/>
      <c r="I21" s="40"/>
      <c r="J21" s="40"/>
      <c r="K21" s="20"/>
      <c r="L21" s="167">
        <v>14398</v>
      </c>
      <c r="M21" s="166"/>
      <c r="N21" s="208" t="s">
        <v>103</v>
      </c>
    </row>
    <row r="22" spans="1:14" ht="15" customHeight="1" x14ac:dyDescent="0.2">
      <c r="A22" s="304">
        <v>22</v>
      </c>
      <c r="B22" s="631"/>
      <c r="C22" s="632"/>
      <c r="D22" s="20"/>
      <c r="E22" s="47"/>
      <c r="F22" s="47"/>
      <c r="G22" s="40"/>
      <c r="H22" s="40"/>
      <c r="I22" s="40"/>
      <c r="J22" s="40"/>
      <c r="K22" s="20"/>
      <c r="L22" s="94"/>
      <c r="M22" s="166"/>
    </row>
    <row r="23" spans="1:14" ht="15" customHeight="1" x14ac:dyDescent="0.2">
      <c r="A23" s="304">
        <v>23</v>
      </c>
      <c r="B23" s="631"/>
      <c r="C23" s="632"/>
      <c r="D23" s="43" t="s">
        <v>6</v>
      </c>
      <c r="E23" s="47"/>
      <c r="F23" s="19" t="s">
        <v>164</v>
      </c>
      <c r="G23" s="40"/>
      <c r="H23" s="40"/>
      <c r="I23" s="40"/>
      <c r="J23" s="40"/>
      <c r="K23" s="20"/>
      <c r="L23" s="167">
        <v>3133.9315068493274</v>
      </c>
      <c r="M23" s="166"/>
      <c r="N23" s="208" t="s">
        <v>103</v>
      </c>
    </row>
    <row r="24" spans="1:14" ht="15" customHeight="1" thickBot="1" x14ac:dyDescent="0.25">
      <c r="A24" s="304">
        <v>24</v>
      </c>
      <c r="B24" s="631"/>
      <c r="C24" s="632"/>
      <c r="D24" s="43"/>
      <c r="E24" s="47"/>
      <c r="F24" s="47"/>
      <c r="G24" s="40"/>
      <c r="H24" s="40"/>
      <c r="I24" s="40"/>
      <c r="J24" s="40"/>
      <c r="K24" s="20"/>
      <c r="L24" s="92"/>
      <c r="M24" s="166"/>
    </row>
    <row r="25" spans="1:14" ht="15" customHeight="1" thickBot="1" x14ac:dyDescent="0.25">
      <c r="A25" s="304">
        <v>25</v>
      </c>
      <c r="B25" s="631"/>
      <c r="C25" s="632"/>
      <c r="D25" s="35"/>
      <c r="E25" s="35" t="s">
        <v>165</v>
      </c>
      <c r="F25" s="35"/>
      <c r="G25" s="36"/>
      <c r="H25" s="36"/>
      <c r="I25" s="36"/>
      <c r="J25" s="36"/>
      <c r="K25" s="52"/>
      <c r="L25" s="169">
        <v>55501.866417849335</v>
      </c>
      <c r="M25" s="12"/>
    </row>
    <row r="26" spans="1:14" ht="15" customHeight="1" x14ac:dyDescent="0.2">
      <c r="A26" s="304">
        <v>26</v>
      </c>
      <c r="B26" s="631"/>
      <c r="C26" s="632"/>
      <c r="D26" s="36"/>
      <c r="E26" s="35"/>
      <c r="F26" s="35"/>
      <c r="G26" s="36"/>
      <c r="H26" s="36"/>
      <c r="I26" s="36"/>
      <c r="J26" s="36"/>
      <c r="K26" s="52"/>
      <c r="L26" s="96"/>
      <c r="M26" s="12"/>
    </row>
    <row r="27" spans="1:14" ht="15" customHeight="1" x14ac:dyDescent="0.2">
      <c r="A27" s="304">
        <v>27</v>
      </c>
      <c r="B27" s="631"/>
      <c r="C27" s="632"/>
      <c r="D27" s="53" t="s">
        <v>9</v>
      </c>
      <c r="E27" s="54"/>
      <c r="F27" s="55" t="s">
        <v>17</v>
      </c>
      <c r="G27" s="36"/>
      <c r="H27" s="36"/>
      <c r="I27" s="36"/>
      <c r="J27" s="36"/>
      <c r="K27" s="52"/>
      <c r="L27" s="167">
        <v>91.77458625435824</v>
      </c>
      <c r="M27" s="12"/>
      <c r="N27" s="208" t="s">
        <v>97</v>
      </c>
    </row>
    <row r="28" spans="1:14" ht="15" customHeight="1" thickBot="1" x14ac:dyDescent="0.25">
      <c r="A28" s="304">
        <v>28</v>
      </c>
      <c r="B28" s="631"/>
      <c r="C28" s="632"/>
      <c r="D28" s="20"/>
      <c r="E28" s="20"/>
      <c r="F28" s="20"/>
      <c r="G28" s="20"/>
      <c r="H28" s="20"/>
      <c r="I28" s="40"/>
      <c r="J28" s="40"/>
      <c r="K28" s="20"/>
      <c r="L28" s="94"/>
      <c r="M28" s="166"/>
    </row>
    <row r="29" spans="1:14" ht="15" customHeight="1" thickBot="1" x14ac:dyDescent="0.25">
      <c r="A29" s="304">
        <v>29</v>
      </c>
      <c r="B29" s="631"/>
      <c r="C29" s="632"/>
      <c r="D29" s="45"/>
      <c r="E29" s="45" t="s">
        <v>22</v>
      </c>
      <c r="F29" s="45"/>
      <c r="G29" s="40"/>
      <c r="H29" s="40"/>
      <c r="I29" s="40"/>
      <c r="J29" s="40"/>
      <c r="K29" s="20"/>
      <c r="L29" s="169">
        <v>55410.091831594975</v>
      </c>
      <c r="M29" s="166"/>
      <c r="N29" s="208" t="s">
        <v>131</v>
      </c>
    </row>
    <row r="30" spans="1:14" ht="15" customHeight="1" x14ac:dyDescent="0.2">
      <c r="A30" s="304">
        <v>30</v>
      </c>
      <c r="B30" s="631"/>
      <c r="C30" s="632"/>
      <c r="D30" s="20"/>
      <c r="E30" s="20"/>
      <c r="F30" s="20"/>
      <c r="G30" s="20"/>
      <c r="H30" s="20"/>
      <c r="I30" s="40"/>
      <c r="J30" s="40"/>
      <c r="K30" s="20"/>
      <c r="L30" s="94"/>
      <c r="M30" s="166"/>
    </row>
    <row r="31" spans="1:14" ht="15" customHeight="1" x14ac:dyDescent="0.2">
      <c r="A31" s="304">
        <v>31</v>
      </c>
      <c r="B31" s="631"/>
      <c r="C31" s="632"/>
      <c r="D31" s="43" t="s">
        <v>9</v>
      </c>
      <c r="E31" s="47"/>
      <c r="F31" s="20" t="s">
        <v>10</v>
      </c>
      <c r="G31" s="40"/>
      <c r="H31" s="40"/>
      <c r="I31" s="40"/>
      <c r="J31" s="40"/>
      <c r="K31" s="20"/>
      <c r="L31" s="167">
        <v>12908.331329054952</v>
      </c>
      <c r="M31" s="166"/>
      <c r="N31" s="208" t="s">
        <v>166</v>
      </c>
    </row>
    <row r="32" spans="1:14" ht="15" customHeight="1" thickBot="1" x14ac:dyDescent="0.25">
      <c r="A32" s="304">
        <v>32</v>
      </c>
      <c r="B32" s="631"/>
      <c r="C32" s="632"/>
      <c r="D32" s="20"/>
      <c r="E32" s="20"/>
      <c r="F32" s="20"/>
      <c r="G32" s="20"/>
      <c r="H32" s="20"/>
      <c r="I32" s="40"/>
      <c r="J32" s="40"/>
      <c r="K32" s="20"/>
      <c r="L32" s="94"/>
      <c r="M32" s="166"/>
    </row>
    <row r="33" spans="1:14" ht="15" customHeight="1" thickBot="1" x14ac:dyDescent="0.25">
      <c r="A33" s="304">
        <v>33</v>
      </c>
      <c r="B33" s="631"/>
      <c r="C33" s="632"/>
      <c r="D33" s="45"/>
      <c r="E33" s="45" t="s">
        <v>167</v>
      </c>
      <c r="F33" s="45"/>
      <c r="G33" s="20"/>
      <c r="H33" s="20"/>
      <c r="I33" s="40"/>
      <c r="J33" s="40"/>
      <c r="K33" s="20"/>
      <c r="L33" s="169">
        <v>42501.760502540026</v>
      </c>
      <c r="M33" s="166"/>
      <c r="N33" s="208" t="s">
        <v>99</v>
      </c>
    </row>
    <row r="34" spans="1:14" s="210" customFormat="1" x14ac:dyDescent="0.2">
      <c r="A34" s="225">
        <v>34</v>
      </c>
      <c r="B34" s="9"/>
      <c r="C34" s="56"/>
      <c r="D34" s="57"/>
      <c r="E34" s="58"/>
      <c r="F34" s="58"/>
      <c r="G34" s="58"/>
      <c r="H34" s="58"/>
      <c r="I34" s="59"/>
      <c r="J34" s="59"/>
      <c r="K34" s="58"/>
      <c r="L34" s="58"/>
      <c r="M34" s="174"/>
      <c r="N34" s="208"/>
    </row>
    <row r="35" spans="1:14" s="213" customFormat="1" x14ac:dyDescent="0.2">
      <c r="A35" s="209"/>
      <c r="B35" s="209"/>
      <c r="C35" s="209"/>
      <c r="D35" s="209"/>
      <c r="E35" s="209"/>
      <c r="F35" s="209"/>
      <c r="G35" s="209"/>
      <c r="H35" s="209"/>
      <c r="I35" s="209"/>
      <c r="J35" s="209"/>
      <c r="K35" s="209"/>
      <c r="L35" s="209"/>
      <c r="M35" s="209"/>
      <c r="N35" s="208"/>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52" fitToHeight="0" orientation="portrait" r:id="rId1"/>
  <headerFooter>
    <oddHeader>&amp;CCommerce Commission Information Disclosure Template</oddHeader>
    <oddFooter>&amp;L&amp;F&amp;C&amp;A&amp;R&amp;P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DFF9D"/>
    <pageSetUpPr fitToPage="1"/>
  </sheetPr>
  <dimension ref="A1:N35"/>
  <sheetViews>
    <sheetView showGridLines="0" view="pageBreakPreview" zoomScaleNormal="100" zoomScaleSheetLayoutView="100" workbookViewId="0"/>
  </sheetViews>
  <sheetFormatPr defaultRowHeight="12.75" x14ac:dyDescent="0.2"/>
  <cols>
    <col min="1" max="1" width="4.28515625" style="209" customWidth="1"/>
    <col min="2" max="2" width="3.7109375" style="209" customWidth="1"/>
    <col min="3" max="3" width="4.7109375" style="209" customWidth="1"/>
    <col min="4" max="4" width="4.28515625" style="209" customWidth="1"/>
    <col min="5" max="5" width="2" style="209" customWidth="1"/>
    <col min="6" max="6" width="12.5703125" style="209" customWidth="1"/>
    <col min="7" max="7" width="12.42578125" style="209" customWidth="1"/>
    <col min="8" max="8" width="55.5703125" style="209" customWidth="1"/>
    <col min="9" max="9" width="15.5703125" style="209" customWidth="1"/>
    <col min="10" max="10" width="11.28515625" style="209" customWidth="1"/>
    <col min="11" max="12" width="16.140625" style="209" customWidth="1"/>
    <col min="13" max="13" width="2.7109375" style="209" customWidth="1"/>
    <col min="14" max="14" width="20.42578125" style="208" customWidth="1"/>
    <col min="15" max="16384" width="9.140625" style="209"/>
  </cols>
  <sheetData>
    <row r="1" spans="1:14" s="210" customFormat="1" ht="12.75" customHeight="1" x14ac:dyDescent="0.2">
      <c r="A1" s="206"/>
      <c r="B1" s="207"/>
      <c r="C1" s="207"/>
      <c r="D1" s="207"/>
      <c r="E1" s="207"/>
      <c r="F1" s="207"/>
      <c r="G1" s="207"/>
      <c r="H1" s="207"/>
      <c r="I1" s="700"/>
      <c r="J1" s="700"/>
      <c r="K1" s="207"/>
      <c r="L1" s="207"/>
      <c r="M1" s="701"/>
      <c r="N1" s="208"/>
    </row>
    <row r="2" spans="1:14" s="210" customFormat="1" ht="18" customHeight="1" x14ac:dyDescent="0.3">
      <c r="A2" s="211"/>
      <c r="B2" s="155"/>
      <c r="C2" s="155"/>
      <c r="D2" s="155"/>
      <c r="E2" s="155"/>
      <c r="F2" s="155"/>
      <c r="G2" s="16"/>
      <c r="H2" s="16"/>
      <c r="I2" s="16" t="s">
        <v>2</v>
      </c>
      <c r="J2" s="764" t="s">
        <v>169</v>
      </c>
      <c r="K2" s="765"/>
      <c r="L2" s="766"/>
      <c r="M2" s="156"/>
      <c r="N2" s="212"/>
    </row>
    <row r="3" spans="1:14" s="210" customFormat="1" ht="18" customHeight="1" x14ac:dyDescent="0.25">
      <c r="A3" s="211"/>
      <c r="B3" s="155"/>
      <c r="C3" s="155"/>
      <c r="D3" s="155"/>
      <c r="E3" s="155"/>
      <c r="F3" s="155"/>
      <c r="G3" s="16"/>
      <c r="H3" s="16"/>
      <c r="I3" s="16" t="s">
        <v>0</v>
      </c>
      <c r="J3" s="767">
        <v>41820</v>
      </c>
      <c r="K3" s="767"/>
      <c r="L3" s="767"/>
      <c r="M3" s="60"/>
      <c r="N3" s="212"/>
    </row>
    <row r="4" spans="1:14" s="210" customFormat="1" ht="20.25" customHeight="1" x14ac:dyDescent="0.35">
      <c r="A4" s="214" t="s">
        <v>91</v>
      </c>
      <c r="B4" s="215"/>
      <c r="C4" s="159"/>
      <c r="D4" s="155"/>
      <c r="E4" s="155"/>
      <c r="F4" s="155"/>
      <c r="G4" s="155"/>
      <c r="H4" s="155"/>
      <c r="I4" s="160"/>
      <c r="J4" s="160"/>
      <c r="K4" s="155"/>
      <c r="L4" s="155"/>
      <c r="M4" s="156"/>
      <c r="N4" s="212"/>
    </row>
    <row r="5" spans="1:14" s="217" customFormat="1" ht="46.5" customHeight="1" x14ac:dyDescent="0.2">
      <c r="A5" s="770" t="s">
        <v>78</v>
      </c>
      <c r="B5" s="771"/>
      <c r="C5" s="771"/>
      <c r="D5" s="771"/>
      <c r="E5" s="771"/>
      <c r="F5" s="771"/>
      <c r="G5" s="771"/>
      <c r="H5" s="771"/>
      <c r="I5" s="771"/>
      <c r="J5" s="771"/>
      <c r="K5" s="771"/>
      <c r="L5" s="771"/>
      <c r="M5" s="60"/>
      <c r="N5" s="216"/>
    </row>
    <row r="6" spans="1:14" s="210" customFormat="1" x14ac:dyDescent="0.2">
      <c r="A6" s="218" t="s">
        <v>107</v>
      </c>
      <c r="B6" s="162"/>
      <c r="C6" s="162"/>
      <c r="D6" s="163"/>
      <c r="E6" s="155"/>
      <c r="F6" s="155"/>
      <c r="G6" s="155"/>
      <c r="H6" s="155"/>
      <c r="I6" s="160"/>
      <c r="J6" s="160"/>
      <c r="K6" s="155"/>
      <c r="L6" s="155"/>
      <c r="M6" s="156"/>
      <c r="N6" s="219"/>
    </row>
    <row r="7" spans="1:14" ht="30" customHeight="1" x14ac:dyDescent="0.3">
      <c r="A7" s="304">
        <v>7</v>
      </c>
      <c r="B7" s="631"/>
      <c r="C7" s="38" t="s">
        <v>92</v>
      </c>
      <c r="D7" s="33"/>
      <c r="E7" s="40"/>
      <c r="F7" s="40"/>
      <c r="G7" s="40"/>
      <c r="H7" s="40"/>
      <c r="I7" s="40"/>
      <c r="J7" s="40"/>
      <c r="K7" s="40"/>
      <c r="L7" s="15" t="s">
        <v>4</v>
      </c>
      <c r="M7" s="220"/>
      <c r="N7" s="221"/>
    </row>
    <row r="8" spans="1:14" ht="20.100000000000001" customHeight="1" x14ac:dyDescent="0.2">
      <c r="A8" s="304">
        <v>8</v>
      </c>
      <c r="B8" s="631"/>
      <c r="C8" s="632"/>
      <c r="D8" s="45"/>
      <c r="E8" s="35" t="s">
        <v>18</v>
      </c>
      <c r="F8" s="45"/>
      <c r="G8" s="40"/>
      <c r="H8" s="40"/>
      <c r="I8" s="40"/>
      <c r="J8" s="40"/>
      <c r="K8" s="42"/>
      <c r="L8" s="42"/>
      <c r="M8" s="166"/>
      <c r="N8" s="221"/>
    </row>
    <row r="9" spans="1:14" ht="15" customHeight="1" x14ac:dyDescent="0.2">
      <c r="A9" s="304">
        <v>9</v>
      </c>
      <c r="B9" s="631"/>
      <c r="C9" s="632"/>
      <c r="D9" s="46"/>
      <c r="E9" s="47"/>
      <c r="F9" s="19" t="s">
        <v>81</v>
      </c>
      <c r="G9" s="40"/>
      <c r="H9" s="40"/>
      <c r="I9" s="40"/>
      <c r="J9" s="40"/>
      <c r="K9" s="40"/>
      <c r="L9" s="167">
        <v>74664</v>
      </c>
      <c r="M9" s="166"/>
      <c r="N9" s="208" t="s">
        <v>94</v>
      </c>
    </row>
    <row r="10" spans="1:14" ht="15" customHeight="1" x14ac:dyDescent="0.2">
      <c r="A10" s="304">
        <v>10</v>
      </c>
      <c r="B10" s="631"/>
      <c r="C10" s="632"/>
      <c r="D10" s="43" t="s">
        <v>6</v>
      </c>
      <c r="E10" s="47"/>
      <c r="F10" s="19" t="s">
        <v>85</v>
      </c>
      <c r="G10" s="40"/>
      <c r="H10" s="40"/>
      <c r="I10" s="40"/>
      <c r="J10" s="40"/>
      <c r="K10" s="40"/>
      <c r="L10" s="222">
        <v>-50</v>
      </c>
      <c r="M10" s="166"/>
    </row>
    <row r="11" spans="1:14" s="224" customFormat="1" ht="15" customHeight="1" x14ac:dyDescent="0.2">
      <c r="A11" s="304">
        <v>11</v>
      </c>
      <c r="B11" s="631"/>
      <c r="C11" s="632"/>
      <c r="D11" s="43" t="s">
        <v>6</v>
      </c>
      <c r="E11" s="47"/>
      <c r="F11" s="20" t="s">
        <v>86</v>
      </c>
      <c r="G11" s="40"/>
      <c r="H11" s="40"/>
      <c r="I11" s="40"/>
      <c r="J11" s="40"/>
      <c r="K11" s="20"/>
      <c r="L11" s="720">
        <v>699</v>
      </c>
      <c r="M11" s="166"/>
      <c r="N11" s="208"/>
    </row>
    <row r="12" spans="1:14" s="224" customFormat="1" ht="15" customHeight="1" thickBot="1" x14ac:dyDescent="0.25">
      <c r="A12" s="304">
        <v>12</v>
      </c>
      <c r="B12" s="631"/>
      <c r="C12" s="632"/>
      <c r="D12" s="20"/>
      <c r="E12" s="48"/>
      <c r="F12" s="48"/>
      <c r="G12" s="40"/>
      <c r="H12" s="40"/>
      <c r="I12" s="40"/>
      <c r="J12" s="40"/>
      <c r="K12" s="40"/>
      <c r="L12" s="94"/>
      <c r="M12" s="166"/>
      <c r="N12" s="208"/>
    </row>
    <row r="13" spans="1:14" ht="15" customHeight="1" thickBot="1" x14ac:dyDescent="0.25">
      <c r="A13" s="304">
        <v>13</v>
      </c>
      <c r="B13" s="631"/>
      <c r="C13" s="632"/>
      <c r="D13" s="20"/>
      <c r="E13" s="25" t="s">
        <v>19</v>
      </c>
      <c r="F13" s="19"/>
      <c r="G13" s="40"/>
      <c r="H13" s="40"/>
      <c r="I13" s="40"/>
      <c r="J13" s="40"/>
      <c r="K13" s="20"/>
      <c r="L13" s="169">
        <v>75313</v>
      </c>
      <c r="M13" s="166"/>
      <c r="N13" s="208" t="s">
        <v>99</v>
      </c>
    </row>
    <row r="14" spans="1:14" ht="20.100000000000001" customHeight="1" x14ac:dyDescent="0.2">
      <c r="A14" s="225">
        <v>14</v>
      </c>
      <c r="B14" s="9"/>
      <c r="C14" s="49"/>
      <c r="D14" s="45"/>
      <c r="E14" s="45" t="s">
        <v>15</v>
      </c>
      <c r="F14" s="45"/>
      <c r="G14" s="40"/>
      <c r="H14" s="40"/>
      <c r="I14" s="40"/>
      <c r="J14" s="40"/>
      <c r="K14" s="20"/>
      <c r="L14" s="94"/>
      <c r="M14" s="166"/>
    </row>
    <row r="15" spans="1:14" ht="15" customHeight="1" x14ac:dyDescent="0.2">
      <c r="A15" s="304">
        <v>15</v>
      </c>
      <c r="B15" s="631"/>
      <c r="C15" s="632"/>
      <c r="D15" s="43" t="s">
        <v>9</v>
      </c>
      <c r="E15" s="47"/>
      <c r="F15" s="19" t="s">
        <v>20</v>
      </c>
      <c r="G15" s="40"/>
      <c r="H15" s="40"/>
      <c r="I15" s="40"/>
      <c r="J15" s="40"/>
      <c r="K15" s="40"/>
      <c r="L15" s="167">
        <v>16466</v>
      </c>
      <c r="M15" s="166"/>
      <c r="N15" s="208" t="s">
        <v>162</v>
      </c>
    </row>
    <row r="16" spans="1:14" ht="15" customHeight="1" x14ac:dyDescent="0.2">
      <c r="A16" s="304">
        <v>16</v>
      </c>
      <c r="B16" s="631"/>
      <c r="C16" s="632"/>
      <c r="D16" s="43"/>
      <c r="E16" s="47"/>
      <c r="F16" s="47"/>
      <c r="G16" s="40"/>
      <c r="H16" s="40"/>
      <c r="I16" s="40"/>
      <c r="J16" s="40"/>
      <c r="K16" s="40"/>
      <c r="L16" s="94"/>
      <c r="M16" s="166"/>
    </row>
    <row r="17" spans="1:14" ht="15" customHeight="1" x14ac:dyDescent="0.2">
      <c r="A17" s="304">
        <v>17</v>
      </c>
      <c r="B17" s="631"/>
      <c r="C17" s="632"/>
      <c r="D17" s="43" t="s">
        <v>9</v>
      </c>
      <c r="E17" s="47"/>
      <c r="F17" s="19" t="s">
        <v>77</v>
      </c>
      <c r="G17" s="40"/>
      <c r="H17" s="40"/>
      <c r="I17" s="40"/>
      <c r="J17" s="40"/>
      <c r="K17" s="40"/>
      <c r="L17" s="167">
        <v>2417</v>
      </c>
      <c r="M17" s="166"/>
      <c r="N17" s="208" t="s">
        <v>163</v>
      </c>
    </row>
    <row r="18" spans="1:14" ht="15" customHeight="1" thickBot="1" x14ac:dyDescent="0.25">
      <c r="A18" s="304">
        <v>18</v>
      </c>
      <c r="B18" s="631"/>
      <c r="C18" s="632"/>
      <c r="D18" s="50"/>
      <c r="E18" s="48"/>
      <c r="F18" s="20"/>
      <c r="G18" s="40"/>
      <c r="H18" s="40"/>
      <c r="I18" s="40"/>
      <c r="J18" s="40"/>
      <c r="K18" s="40"/>
      <c r="L18" s="94"/>
      <c r="M18" s="166"/>
    </row>
    <row r="19" spans="1:14" ht="15" customHeight="1" thickBot="1" x14ac:dyDescent="0.25">
      <c r="A19" s="304">
        <v>19</v>
      </c>
      <c r="B19" s="631"/>
      <c r="C19" s="632"/>
      <c r="D19" s="45"/>
      <c r="E19" s="45" t="s">
        <v>8</v>
      </c>
      <c r="F19" s="45"/>
      <c r="G19" s="40"/>
      <c r="H19" s="40"/>
      <c r="I19" s="40"/>
      <c r="J19" s="40"/>
      <c r="K19" s="20"/>
      <c r="L19" s="169">
        <v>56430</v>
      </c>
      <c r="M19" s="166"/>
      <c r="N19" s="208" t="s">
        <v>105</v>
      </c>
    </row>
    <row r="20" spans="1:14" ht="15" customHeight="1" x14ac:dyDescent="0.2">
      <c r="A20" s="304">
        <v>20</v>
      </c>
      <c r="B20" s="631"/>
      <c r="C20" s="632"/>
      <c r="D20" s="51"/>
      <c r="E20" s="20"/>
      <c r="F20" s="20"/>
      <c r="G20" s="20"/>
      <c r="H20" s="20"/>
      <c r="I20" s="40"/>
      <c r="J20" s="40"/>
      <c r="K20" s="20"/>
      <c r="L20" s="94"/>
      <c r="M20" s="166"/>
    </row>
    <row r="21" spans="1:14" ht="15" customHeight="1" x14ac:dyDescent="0.2">
      <c r="A21" s="304">
        <v>21</v>
      </c>
      <c r="B21" s="631"/>
      <c r="C21" s="632"/>
      <c r="D21" s="43" t="s">
        <v>9</v>
      </c>
      <c r="E21" s="47"/>
      <c r="F21" s="19" t="s">
        <v>21</v>
      </c>
      <c r="G21" s="40"/>
      <c r="H21" s="40"/>
      <c r="I21" s="40"/>
      <c r="J21" s="40"/>
      <c r="K21" s="20"/>
      <c r="L21" s="167">
        <v>14483</v>
      </c>
      <c r="M21" s="166"/>
      <c r="N21" s="208" t="s">
        <v>103</v>
      </c>
    </row>
    <row r="22" spans="1:14" ht="15" customHeight="1" x14ac:dyDescent="0.2">
      <c r="A22" s="304">
        <v>22</v>
      </c>
      <c r="B22" s="631"/>
      <c r="C22" s="632"/>
      <c r="D22" s="20"/>
      <c r="E22" s="47"/>
      <c r="F22" s="47"/>
      <c r="G22" s="40"/>
      <c r="H22" s="40"/>
      <c r="I22" s="40"/>
      <c r="J22" s="40"/>
      <c r="K22" s="20"/>
      <c r="L22" s="94"/>
      <c r="M22" s="166"/>
    </row>
    <row r="23" spans="1:14" ht="15" customHeight="1" x14ac:dyDescent="0.2">
      <c r="A23" s="304">
        <v>23</v>
      </c>
      <c r="B23" s="631"/>
      <c r="C23" s="632"/>
      <c r="D23" s="43" t="s">
        <v>6</v>
      </c>
      <c r="E23" s="47"/>
      <c r="F23" s="19" t="s">
        <v>164</v>
      </c>
      <c r="G23" s="40"/>
      <c r="H23" s="40"/>
      <c r="I23" s="40"/>
      <c r="J23" s="40"/>
      <c r="K23" s="20"/>
      <c r="L23" s="167">
        <v>7548.3833646029834</v>
      </c>
      <c r="M23" s="166"/>
      <c r="N23" s="208" t="s">
        <v>103</v>
      </c>
    </row>
    <row r="24" spans="1:14" ht="15" customHeight="1" thickBot="1" x14ac:dyDescent="0.25">
      <c r="A24" s="304">
        <v>24</v>
      </c>
      <c r="B24" s="631"/>
      <c r="C24" s="632"/>
      <c r="D24" s="43"/>
      <c r="E24" s="47"/>
      <c r="F24" s="47"/>
      <c r="G24" s="40"/>
      <c r="H24" s="40"/>
      <c r="I24" s="40"/>
      <c r="J24" s="40"/>
      <c r="K24" s="20"/>
      <c r="L24" s="92"/>
      <c r="M24" s="166"/>
    </row>
    <row r="25" spans="1:14" ht="15" customHeight="1" thickBot="1" x14ac:dyDescent="0.25">
      <c r="A25" s="304">
        <v>25</v>
      </c>
      <c r="B25" s="631"/>
      <c r="C25" s="632"/>
      <c r="D25" s="35"/>
      <c r="E25" s="35" t="s">
        <v>165</v>
      </c>
      <c r="F25" s="35"/>
      <c r="G25" s="36"/>
      <c r="H25" s="36"/>
      <c r="I25" s="36"/>
      <c r="J25" s="36"/>
      <c r="K25" s="52"/>
      <c r="L25" s="169">
        <v>49495.383364602982</v>
      </c>
      <c r="M25" s="12"/>
    </row>
    <row r="26" spans="1:14" ht="15" customHeight="1" x14ac:dyDescent="0.2">
      <c r="A26" s="304">
        <v>26</v>
      </c>
      <c r="B26" s="631"/>
      <c r="C26" s="632"/>
      <c r="D26" s="36"/>
      <c r="E26" s="35"/>
      <c r="F26" s="35"/>
      <c r="G26" s="36"/>
      <c r="H26" s="36"/>
      <c r="I26" s="36"/>
      <c r="J26" s="36"/>
      <c r="K26" s="52"/>
      <c r="L26" s="96"/>
      <c r="M26" s="12"/>
    </row>
    <row r="27" spans="1:14" ht="15" customHeight="1" x14ac:dyDescent="0.2">
      <c r="A27" s="304">
        <v>27</v>
      </c>
      <c r="B27" s="631"/>
      <c r="C27" s="632"/>
      <c r="D27" s="53" t="s">
        <v>9</v>
      </c>
      <c r="E27" s="54"/>
      <c r="F27" s="55" t="s">
        <v>17</v>
      </c>
      <c r="G27" s="36"/>
      <c r="H27" s="36"/>
      <c r="I27" s="36"/>
      <c r="J27" s="36"/>
      <c r="K27" s="52"/>
      <c r="L27" s="167">
        <v>95.619551682717542</v>
      </c>
      <c r="M27" s="12"/>
      <c r="N27" s="208" t="s">
        <v>97</v>
      </c>
    </row>
    <row r="28" spans="1:14" ht="15" customHeight="1" thickBot="1" x14ac:dyDescent="0.25">
      <c r="A28" s="304">
        <v>28</v>
      </c>
      <c r="B28" s="631"/>
      <c r="C28" s="632"/>
      <c r="D28" s="20"/>
      <c r="E28" s="20"/>
      <c r="F28" s="20"/>
      <c r="G28" s="20"/>
      <c r="H28" s="20"/>
      <c r="I28" s="40"/>
      <c r="J28" s="40"/>
      <c r="K28" s="20"/>
      <c r="L28" s="94"/>
      <c r="M28" s="166"/>
    </row>
    <row r="29" spans="1:14" ht="15" customHeight="1" thickBot="1" x14ac:dyDescent="0.25">
      <c r="A29" s="304">
        <v>29</v>
      </c>
      <c r="B29" s="631"/>
      <c r="C29" s="632"/>
      <c r="D29" s="45"/>
      <c r="E29" s="45" t="s">
        <v>22</v>
      </c>
      <c r="F29" s="45"/>
      <c r="G29" s="40"/>
      <c r="H29" s="40"/>
      <c r="I29" s="40"/>
      <c r="J29" s="40"/>
      <c r="K29" s="20"/>
      <c r="L29" s="169">
        <v>49399.763812920261</v>
      </c>
      <c r="M29" s="166"/>
      <c r="N29" s="208" t="s">
        <v>131</v>
      </c>
    </row>
    <row r="30" spans="1:14" ht="15" customHeight="1" x14ac:dyDescent="0.2">
      <c r="A30" s="304">
        <v>30</v>
      </c>
      <c r="B30" s="631"/>
      <c r="C30" s="632"/>
      <c r="D30" s="20"/>
      <c r="E30" s="20"/>
      <c r="F30" s="20"/>
      <c r="G30" s="20"/>
      <c r="H30" s="20"/>
      <c r="I30" s="40"/>
      <c r="J30" s="40"/>
      <c r="K30" s="20"/>
      <c r="L30" s="94"/>
      <c r="M30" s="166"/>
    </row>
    <row r="31" spans="1:14" ht="15" customHeight="1" x14ac:dyDescent="0.2">
      <c r="A31" s="304">
        <v>31</v>
      </c>
      <c r="B31" s="631"/>
      <c r="C31" s="632"/>
      <c r="D31" s="43" t="s">
        <v>9</v>
      </c>
      <c r="E31" s="47"/>
      <c r="F31" s="20" t="s">
        <v>10</v>
      </c>
      <c r="G31" s="40"/>
      <c r="H31" s="40"/>
      <c r="I31" s="40"/>
      <c r="J31" s="40"/>
      <c r="K31" s="20"/>
      <c r="L31" s="167">
        <v>10122.611999398336</v>
      </c>
      <c r="M31" s="166"/>
      <c r="N31" s="208" t="s">
        <v>166</v>
      </c>
    </row>
    <row r="32" spans="1:14" ht="15" customHeight="1" thickBot="1" x14ac:dyDescent="0.25">
      <c r="A32" s="304">
        <v>32</v>
      </c>
      <c r="B32" s="631"/>
      <c r="C32" s="632"/>
      <c r="D32" s="20"/>
      <c r="E32" s="20"/>
      <c r="F32" s="20"/>
      <c r="G32" s="20"/>
      <c r="H32" s="20"/>
      <c r="I32" s="40"/>
      <c r="J32" s="40"/>
      <c r="K32" s="20"/>
      <c r="L32" s="94"/>
      <c r="M32" s="166"/>
    </row>
    <row r="33" spans="1:14" ht="15" customHeight="1" thickBot="1" x14ac:dyDescent="0.25">
      <c r="A33" s="304">
        <v>33</v>
      </c>
      <c r="B33" s="631"/>
      <c r="C33" s="632"/>
      <c r="D33" s="45"/>
      <c r="E33" s="45" t="s">
        <v>167</v>
      </c>
      <c r="F33" s="45"/>
      <c r="G33" s="20"/>
      <c r="H33" s="20"/>
      <c r="I33" s="40"/>
      <c r="J33" s="40"/>
      <c r="K33" s="20"/>
      <c r="L33" s="169">
        <v>39277.151813521923</v>
      </c>
      <c r="M33" s="166"/>
      <c r="N33" s="208" t="s">
        <v>99</v>
      </c>
    </row>
    <row r="34" spans="1:14" s="210" customFormat="1" x14ac:dyDescent="0.2">
      <c r="A34" s="225">
        <v>34</v>
      </c>
      <c r="B34" s="9"/>
      <c r="C34" s="56"/>
      <c r="D34" s="57"/>
      <c r="E34" s="58"/>
      <c r="F34" s="58"/>
      <c r="G34" s="58"/>
      <c r="H34" s="58"/>
      <c r="I34" s="59"/>
      <c r="J34" s="59"/>
      <c r="K34" s="58"/>
      <c r="L34" s="58"/>
      <c r="M34" s="174"/>
      <c r="N34" s="208"/>
    </row>
    <row r="35" spans="1:14" s="213" customFormat="1" x14ac:dyDescent="0.2">
      <c r="A35" s="209"/>
      <c r="B35" s="209"/>
      <c r="C35" s="209"/>
      <c r="D35" s="209"/>
      <c r="E35" s="209"/>
      <c r="F35" s="209"/>
      <c r="G35" s="209"/>
      <c r="H35" s="209"/>
      <c r="I35" s="209"/>
      <c r="J35" s="209"/>
      <c r="K35" s="209"/>
      <c r="L35" s="209"/>
      <c r="M35" s="209"/>
      <c r="N35" s="208"/>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52" fitToHeight="0" orientation="portrait" r:id="rId1"/>
  <headerFooter>
    <oddHeader>&amp;CCommerce Commission Information Disclosure Template</oddHeader>
    <oddFooter>&amp;L&amp;F&amp;C&amp;A&amp;R&amp;P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DFF9D"/>
    <pageSetUpPr fitToPage="1"/>
  </sheetPr>
  <dimension ref="A1:V34"/>
  <sheetViews>
    <sheetView showGridLines="0" view="pageBreakPreview" zoomScaleNormal="100" zoomScaleSheetLayoutView="100" zoomScalePageLayoutView="73" workbookViewId="0"/>
  </sheetViews>
  <sheetFormatPr defaultRowHeight="15" x14ac:dyDescent="0.25"/>
  <cols>
    <col min="1" max="1" width="4.28515625" style="110" customWidth="1"/>
    <col min="2" max="2" width="3.140625" style="110" customWidth="1"/>
    <col min="3" max="3" width="5.140625" style="110" customWidth="1"/>
    <col min="4" max="4" width="2.28515625" style="110" customWidth="1"/>
    <col min="5" max="5" width="1.5703125" style="110" customWidth="1"/>
    <col min="6" max="6" width="15.5703125" style="110" customWidth="1"/>
    <col min="7" max="7" width="13.42578125" style="110" customWidth="1"/>
    <col min="8" max="8" width="11.85546875" style="110" customWidth="1"/>
    <col min="9" max="9" width="19.5703125" style="110" customWidth="1"/>
    <col min="10" max="16" width="3.140625" style="110" customWidth="1"/>
    <col min="17" max="17" width="2.5703125" style="110" customWidth="1"/>
    <col min="18" max="20" width="16.140625" style="110" customWidth="1"/>
    <col min="21" max="21" width="2.7109375" style="110" customWidth="1"/>
    <col min="22" max="22" width="22" style="110" customWidth="1"/>
    <col min="23" max="16384" width="9.140625" style="110"/>
  </cols>
  <sheetData>
    <row r="1" spans="1:22" ht="12.75" customHeight="1" x14ac:dyDescent="0.25">
      <c r="A1" s="152"/>
      <c r="B1" s="153"/>
      <c r="C1" s="153"/>
      <c r="D1" s="153"/>
      <c r="E1" s="153"/>
      <c r="F1" s="153"/>
      <c r="G1" s="153"/>
      <c r="H1" s="153"/>
      <c r="I1" s="153"/>
      <c r="J1" s="153"/>
      <c r="K1" s="153"/>
      <c r="L1" s="153"/>
      <c r="M1" s="153"/>
      <c r="N1" s="153"/>
      <c r="O1" s="153"/>
      <c r="P1" s="153"/>
      <c r="Q1" s="698"/>
      <c r="R1" s="698"/>
      <c r="S1" s="153"/>
      <c r="T1" s="153"/>
      <c r="U1" s="699"/>
      <c r="V1" s="109"/>
    </row>
    <row r="2" spans="1:22" ht="18" customHeight="1" x14ac:dyDescent="0.3">
      <c r="A2" s="154"/>
      <c r="B2" s="155"/>
      <c r="C2" s="155"/>
      <c r="D2" s="155"/>
      <c r="E2" s="155"/>
      <c r="F2" s="155"/>
      <c r="G2" s="16"/>
      <c r="H2" s="16"/>
      <c r="I2" s="16"/>
      <c r="J2" s="16"/>
      <c r="K2" s="16"/>
      <c r="L2" s="16"/>
      <c r="M2" s="16"/>
      <c r="N2" s="16"/>
      <c r="O2" s="16"/>
      <c r="P2" s="16"/>
      <c r="Q2" s="16" t="s">
        <v>2</v>
      </c>
      <c r="R2" s="764" t="s">
        <v>154</v>
      </c>
      <c r="S2" s="765"/>
      <c r="T2" s="766"/>
      <c r="U2" s="156"/>
      <c r="V2" s="101"/>
    </row>
    <row r="3" spans="1:22" ht="18" customHeight="1" x14ac:dyDescent="0.25">
      <c r="A3" s="154"/>
      <c r="B3" s="155"/>
      <c r="C3" s="155"/>
      <c r="D3" s="155"/>
      <c r="E3" s="155"/>
      <c r="F3" s="155"/>
      <c r="G3" s="16"/>
      <c r="H3" s="16"/>
      <c r="I3" s="16"/>
      <c r="J3" s="16"/>
      <c r="K3" s="16"/>
      <c r="L3" s="16"/>
      <c r="M3" s="16"/>
      <c r="N3" s="16"/>
      <c r="O3" s="16"/>
      <c r="P3" s="16"/>
      <c r="Q3" s="16" t="s">
        <v>0</v>
      </c>
      <c r="R3" s="767">
        <v>42185</v>
      </c>
      <c r="S3" s="767"/>
      <c r="T3" s="767"/>
      <c r="U3" s="60"/>
      <c r="V3" s="101"/>
    </row>
    <row r="4" spans="1:22" ht="20.25" customHeight="1" x14ac:dyDescent="0.35">
      <c r="A4" s="157" t="s">
        <v>91</v>
      </c>
      <c r="B4" s="158"/>
      <c r="C4" s="159"/>
      <c r="D4" s="155"/>
      <c r="E4" s="155"/>
      <c r="F4" s="155"/>
      <c r="G4" s="155"/>
      <c r="H4" s="155"/>
      <c r="I4" s="155"/>
      <c r="J4" s="155"/>
      <c r="K4" s="155"/>
      <c r="L4" s="155"/>
      <c r="M4" s="155"/>
      <c r="N4" s="155"/>
      <c r="O4" s="155"/>
      <c r="P4" s="155"/>
      <c r="Q4" s="160"/>
      <c r="R4" s="160"/>
      <c r="S4" s="155"/>
      <c r="T4" s="155"/>
      <c r="U4" s="156"/>
      <c r="V4" s="101"/>
    </row>
    <row r="5" spans="1:22" ht="46.5" customHeight="1" x14ac:dyDescent="0.25">
      <c r="A5" s="787" t="s">
        <v>78</v>
      </c>
      <c r="B5" s="771"/>
      <c r="C5" s="771"/>
      <c r="D5" s="771"/>
      <c r="E5" s="771"/>
      <c r="F5" s="771"/>
      <c r="G5" s="771"/>
      <c r="H5" s="771"/>
      <c r="I5" s="771"/>
      <c r="J5" s="771"/>
      <c r="K5" s="771"/>
      <c r="L5" s="771"/>
      <c r="M5" s="771"/>
      <c r="N5" s="771"/>
      <c r="O5" s="771"/>
      <c r="P5" s="771"/>
      <c r="Q5" s="771"/>
      <c r="R5" s="771"/>
      <c r="S5" s="771"/>
      <c r="T5" s="771"/>
      <c r="U5" s="60"/>
      <c r="V5" s="161"/>
    </row>
    <row r="6" spans="1:22" x14ac:dyDescent="0.25">
      <c r="A6" s="137" t="s">
        <v>107</v>
      </c>
      <c r="B6" s="162"/>
      <c r="C6" s="162"/>
      <c r="D6" s="163"/>
      <c r="E6" s="155"/>
      <c r="F6" s="155"/>
      <c r="G6" s="155"/>
      <c r="H6" s="155"/>
      <c r="I6" s="155"/>
      <c r="J6" s="155"/>
      <c r="K6" s="155"/>
      <c r="L6" s="155"/>
      <c r="M6" s="155"/>
      <c r="N6" s="155"/>
      <c r="O6" s="155"/>
      <c r="P6" s="155"/>
      <c r="Q6" s="160"/>
      <c r="R6" s="160"/>
      <c r="S6" s="155"/>
      <c r="T6" s="155"/>
      <c r="U6" s="156"/>
      <c r="V6" s="164"/>
    </row>
    <row r="7" spans="1:22" ht="30" customHeight="1" x14ac:dyDescent="0.3">
      <c r="A7" s="144">
        <v>7</v>
      </c>
      <c r="B7" s="631"/>
      <c r="C7" s="38" t="s">
        <v>92</v>
      </c>
      <c r="D7" s="33"/>
      <c r="E7" s="40"/>
      <c r="F7" s="40"/>
      <c r="G7" s="40"/>
      <c r="H7" s="40"/>
      <c r="I7" s="40"/>
      <c r="J7" s="40"/>
      <c r="K7" s="40"/>
      <c r="L7" s="40"/>
      <c r="M7" s="40"/>
      <c r="N7" s="40"/>
      <c r="O7" s="40"/>
      <c r="P7" s="40"/>
      <c r="Q7" s="40"/>
      <c r="R7" s="40"/>
      <c r="S7" s="40"/>
      <c r="T7" s="15" t="s">
        <v>4</v>
      </c>
      <c r="U7" s="165"/>
      <c r="V7" s="102"/>
    </row>
    <row r="8" spans="1:22" ht="20.100000000000001" customHeight="1" x14ac:dyDescent="0.25">
      <c r="A8" s="144">
        <v>8</v>
      </c>
      <c r="B8" s="631"/>
      <c r="C8" s="632"/>
      <c r="D8" s="45"/>
      <c r="E8" s="35" t="s">
        <v>18</v>
      </c>
      <c r="F8" s="45"/>
      <c r="G8" s="40"/>
      <c r="H8" s="40"/>
      <c r="I8" s="40"/>
      <c r="J8" s="40"/>
      <c r="K8" s="40"/>
      <c r="L8" s="40"/>
      <c r="M8" s="40"/>
      <c r="N8" s="40"/>
      <c r="O8" s="40"/>
      <c r="P8" s="40"/>
      <c r="Q8" s="40"/>
      <c r="R8" s="40"/>
      <c r="S8" s="42"/>
      <c r="T8" s="42"/>
      <c r="U8" s="166"/>
      <c r="V8" s="102"/>
    </row>
    <row r="9" spans="1:22" ht="15" customHeight="1" x14ac:dyDescent="0.25">
      <c r="A9" s="144">
        <v>9</v>
      </c>
      <c r="B9" s="631"/>
      <c r="C9" s="632"/>
      <c r="D9" s="46"/>
      <c r="E9" s="47"/>
      <c r="F9" s="19" t="s">
        <v>81</v>
      </c>
      <c r="G9" s="40"/>
      <c r="H9" s="40"/>
      <c r="I9" s="40"/>
      <c r="J9" s="40"/>
      <c r="K9" s="40"/>
      <c r="L9" s="40"/>
      <c r="M9" s="40"/>
      <c r="N9" s="40"/>
      <c r="O9" s="40"/>
      <c r="P9" s="40"/>
      <c r="Q9" s="40"/>
      <c r="R9" s="40"/>
      <c r="S9" s="40"/>
      <c r="T9" s="167">
        <v>75528</v>
      </c>
      <c r="U9" s="166"/>
      <c r="V9" s="109" t="s">
        <v>94</v>
      </c>
    </row>
    <row r="10" spans="1:22" ht="15" customHeight="1" x14ac:dyDescent="0.25">
      <c r="A10" s="144">
        <v>10</v>
      </c>
      <c r="B10" s="631"/>
      <c r="C10" s="632"/>
      <c r="D10" s="43" t="s">
        <v>6</v>
      </c>
      <c r="E10" s="47"/>
      <c r="F10" s="19" t="s">
        <v>85</v>
      </c>
      <c r="G10" s="40"/>
      <c r="H10" s="40"/>
      <c r="I10" s="40"/>
      <c r="J10" s="40"/>
      <c r="K10" s="40"/>
      <c r="L10" s="40"/>
      <c r="M10" s="40"/>
      <c r="N10" s="40"/>
      <c r="O10" s="40"/>
      <c r="P10" s="40"/>
      <c r="Q10" s="40"/>
      <c r="R10" s="40"/>
      <c r="S10" s="40"/>
      <c r="T10" s="116">
        <v>-116</v>
      </c>
      <c r="U10" s="166"/>
      <c r="V10" s="109"/>
    </row>
    <row r="11" spans="1:22" ht="15" customHeight="1" x14ac:dyDescent="0.25">
      <c r="A11" s="144">
        <v>11</v>
      </c>
      <c r="B11" s="631"/>
      <c r="C11" s="632"/>
      <c r="D11" s="43" t="s">
        <v>6</v>
      </c>
      <c r="E11" s="47"/>
      <c r="F11" s="20" t="s">
        <v>86</v>
      </c>
      <c r="G11" s="40"/>
      <c r="H11" s="40"/>
      <c r="I11" s="40"/>
      <c r="J11" s="40"/>
      <c r="K11" s="40"/>
      <c r="L11" s="40"/>
      <c r="M11" s="40"/>
      <c r="N11" s="40"/>
      <c r="O11" s="40"/>
      <c r="P11" s="40"/>
      <c r="Q11" s="40"/>
      <c r="R11" s="40"/>
      <c r="S11" s="20"/>
      <c r="T11" s="721">
        <v>133</v>
      </c>
      <c r="U11" s="166"/>
      <c r="V11" s="109"/>
    </row>
    <row r="12" spans="1:22" ht="15" customHeight="1" thickBot="1" x14ac:dyDescent="0.3">
      <c r="A12" s="144">
        <v>12</v>
      </c>
      <c r="B12" s="631"/>
      <c r="C12" s="632"/>
      <c r="D12" s="20"/>
      <c r="E12" s="48"/>
      <c r="F12" s="48"/>
      <c r="G12" s="40"/>
      <c r="H12" s="40"/>
      <c r="I12" s="40"/>
      <c r="J12" s="40"/>
      <c r="K12" s="40"/>
      <c r="L12" s="40"/>
      <c r="M12" s="40"/>
      <c r="N12" s="40"/>
      <c r="O12" s="40"/>
      <c r="P12" s="40"/>
      <c r="Q12" s="40"/>
      <c r="R12" s="40"/>
      <c r="S12" s="40"/>
      <c r="T12" s="168"/>
      <c r="U12" s="166"/>
      <c r="V12" s="109"/>
    </row>
    <row r="13" spans="1:22" ht="15" customHeight="1" thickBot="1" x14ac:dyDescent="0.3">
      <c r="A13" s="144">
        <v>13</v>
      </c>
      <c r="B13" s="631"/>
      <c r="C13" s="632"/>
      <c r="D13" s="20"/>
      <c r="E13" s="25" t="s">
        <v>19</v>
      </c>
      <c r="F13" s="19"/>
      <c r="G13" s="40"/>
      <c r="H13" s="40"/>
      <c r="I13" s="40"/>
      <c r="J13" s="40"/>
      <c r="K13" s="40"/>
      <c r="L13" s="40"/>
      <c r="M13" s="40"/>
      <c r="N13" s="40"/>
      <c r="O13" s="40"/>
      <c r="P13" s="40"/>
      <c r="Q13" s="40"/>
      <c r="R13" s="40"/>
      <c r="S13" s="20"/>
      <c r="T13" s="169">
        <v>75545</v>
      </c>
      <c r="U13" s="166"/>
      <c r="V13" s="109" t="s">
        <v>99</v>
      </c>
    </row>
    <row r="14" spans="1:22" ht="20.100000000000001" customHeight="1" x14ac:dyDescent="0.25">
      <c r="A14" s="145">
        <v>14</v>
      </c>
      <c r="B14" s="9"/>
      <c r="C14" s="49"/>
      <c r="D14" s="45"/>
      <c r="E14" s="45" t="s">
        <v>15</v>
      </c>
      <c r="F14" s="45"/>
      <c r="G14" s="40"/>
      <c r="H14" s="40"/>
      <c r="I14" s="40"/>
      <c r="J14" s="40"/>
      <c r="K14" s="40"/>
      <c r="L14" s="40"/>
      <c r="M14" s="40"/>
      <c r="N14" s="40"/>
      <c r="O14" s="40"/>
      <c r="P14" s="40"/>
      <c r="Q14" s="40"/>
      <c r="R14" s="40"/>
      <c r="S14" s="20"/>
      <c r="T14" s="170"/>
      <c r="U14" s="166"/>
      <c r="V14" s="109"/>
    </row>
    <row r="15" spans="1:22" ht="15" customHeight="1" x14ac:dyDescent="0.25">
      <c r="A15" s="144">
        <v>15</v>
      </c>
      <c r="B15" s="631"/>
      <c r="C15" s="632"/>
      <c r="D15" s="43" t="s">
        <v>9</v>
      </c>
      <c r="E15" s="47"/>
      <c r="F15" s="19" t="s">
        <v>20</v>
      </c>
      <c r="G15" s="40"/>
      <c r="H15" s="40"/>
      <c r="I15" s="40"/>
      <c r="J15" s="40"/>
      <c r="K15" s="40"/>
      <c r="L15" s="40"/>
      <c r="M15" s="40"/>
      <c r="N15" s="40"/>
      <c r="O15" s="40"/>
      <c r="P15" s="40"/>
      <c r="Q15" s="40"/>
      <c r="R15" s="40"/>
      <c r="S15" s="40"/>
      <c r="T15" s="167">
        <v>16913</v>
      </c>
      <c r="U15" s="166"/>
      <c r="V15" s="109" t="s">
        <v>133</v>
      </c>
    </row>
    <row r="16" spans="1:22" ht="15" customHeight="1" x14ac:dyDescent="0.25">
      <c r="A16" s="144">
        <v>16</v>
      </c>
      <c r="B16" s="631"/>
      <c r="C16" s="632"/>
      <c r="D16" s="43"/>
      <c r="E16" s="47"/>
      <c r="F16" s="47"/>
      <c r="G16" s="40"/>
      <c r="H16" s="40"/>
      <c r="I16" s="40"/>
      <c r="J16" s="40"/>
      <c r="K16" s="40"/>
      <c r="L16" s="40"/>
      <c r="M16" s="40"/>
      <c r="N16" s="40"/>
      <c r="O16" s="40"/>
      <c r="P16" s="40"/>
      <c r="Q16" s="40"/>
      <c r="R16" s="40"/>
      <c r="S16" s="40"/>
      <c r="T16" s="170"/>
      <c r="U16" s="166"/>
      <c r="V16" s="109"/>
    </row>
    <row r="17" spans="1:22" ht="15" customHeight="1" x14ac:dyDescent="0.25">
      <c r="A17" s="144">
        <v>17</v>
      </c>
      <c r="B17" s="631"/>
      <c r="C17" s="632"/>
      <c r="D17" s="43" t="s">
        <v>9</v>
      </c>
      <c r="E17" s="47"/>
      <c r="F17" s="120" t="s">
        <v>129</v>
      </c>
      <c r="G17" s="121"/>
      <c r="H17" s="121"/>
      <c r="I17" s="121"/>
      <c r="J17" s="121"/>
      <c r="K17" s="121"/>
      <c r="L17" s="121"/>
      <c r="M17" s="121"/>
      <c r="N17" s="121"/>
      <c r="O17" s="121"/>
      <c r="P17" s="121"/>
      <c r="Q17" s="40"/>
      <c r="R17" s="40"/>
      <c r="S17" s="40"/>
      <c r="T17" s="167">
        <v>2887</v>
      </c>
      <c r="U17" s="166"/>
      <c r="V17" s="109" t="s">
        <v>134</v>
      </c>
    </row>
    <row r="18" spans="1:22" ht="15" customHeight="1" thickBot="1" x14ac:dyDescent="0.3">
      <c r="A18" s="144">
        <v>18</v>
      </c>
      <c r="B18" s="631"/>
      <c r="C18" s="632"/>
      <c r="D18" s="50"/>
      <c r="E18" s="48"/>
      <c r="F18" s="20"/>
      <c r="G18" s="40"/>
      <c r="H18" s="40"/>
      <c r="I18" s="40"/>
      <c r="J18" s="40"/>
      <c r="K18" s="40"/>
      <c r="L18" s="40"/>
      <c r="M18" s="40"/>
      <c r="N18" s="40"/>
      <c r="O18" s="40"/>
      <c r="P18" s="40"/>
      <c r="Q18" s="40"/>
      <c r="R18" s="40"/>
      <c r="S18" s="40"/>
      <c r="T18" s="170"/>
      <c r="U18" s="166"/>
      <c r="V18" s="109"/>
    </row>
    <row r="19" spans="1:22" ht="15" customHeight="1" thickBot="1" x14ac:dyDescent="0.3">
      <c r="A19" s="144">
        <v>19</v>
      </c>
      <c r="B19" s="631"/>
      <c r="C19" s="632"/>
      <c r="D19" s="45"/>
      <c r="E19" s="45" t="s">
        <v>8</v>
      </c>
      <c r="F19" s="45"/>
      <c r="G19" s="40"/>
      <c r="H19" s="40"/>
      <c r="I19" s="40"/>
      <c r="J19" s="40"/>
      <c r="K19" s="40"/>
      <c r="L19" s="40"/>
      <c r="M19" s="40"/>
      <c r="N19" s="40"/>
      <c r="O19" s="40"/>
      <c r="P19" s="40"/>
      <c r="Q19" s="40"/>
      <c r="R19" s="40"/>
      <c r="S19" s="20"/>
      <c r="T19" s="169">
        <v>55745</v>
      </c>
      <c r="U19" s="166"/>
      <c r="V19" s="109" t="s">
        <v>105</v>
      </c>
    </row>
    <row r="20" spans="1:22" ht="15" customHeight="1" x14ac:dyDescent="0.25">
      <c r="A20" s="144">
        <v>20</v>
      </c>
      <c r="B20" s="631"/>
      <c r="C20" s="632"/>
      <c r="D20" s="51"/>
      <c r="E20" s="20"/>
      <c r="F20" s="20"/>
      <c r="G20" s="20"/>
      <c r="H20" s="20"/>
      <c r="I20" s="20"/>
      <c r="J20" s="20"/>
      <c r="K20" s="20"/>
      <c r="L20" s="20"/>
      <c r="M20" s="20"/>
      <c r="N20" s="20"/>
      <c r="O20" s="20"/>
      <c r="P20" s="20"/>
      <c r="Q20" s="40"/>
      <c r="R20" s="40"/>
      <c r="S20" s="20"/>
      <c r="T20" s="170"/>
      <c r="U20" s="166"/>
      <c r="V20" s="109"/>
    </row>
    <row r="21" spans="1:22" ht="15" customHeight="1" x14ac:dyDescent="0.25">
      <c r="A21" s="144">
        <v>21</v>
      </c>
      <c r="B21" s="631"/>
      <c r="C21" s="632"/>
      <c r="D21" s="43" t="s">
        <v>9</v>
      </c>
      <c r="E21" s="47"/>
      <c r="F21" s="19" t="s">
        <v>21</v>
      </c>
      <c r="G21" s="40"/>
      <c r="H21" s="40"/>
      <c r="I21" s="40"/>
      <c r="J21" s="40"/>
      <c r="K21" s="40"/>
      <c r="L21" s="40"/>
      <c r="M21" s="40"/>
      <c r="N21" s="40"/>
      <c r="O21" s="40"/>
      <c r="P21" s="40"/>
      <c r="Q21" s="40"/>
      <c r="R21" s="40"/>
      <c r="S21" s="20"/>
      <c r="T21" s="167">
        <v>15182</v>
      </c>
      <c r="U21" s="166"/>
      <c r="V21" s="109" t="s">
        <v>103</v>
      </c>
    </row>
    <row r="22" spans="1:22" ht="15" customHeight="1" x14ac:dyDescent="0.25">
      <c r="A22" s="144">
        <v>22</v>
      </c>
      <c r="B22" s="631"/>
      <c r="C22" s="632"/>
      <c r="D22" s="20"/>
      <c r="E22" s="47"/>
      <c r="F22" s="47"/>
      <c r="G22" s="40"/>
      <c r="H22" s="40"/>
      <c r="I22" s="40"/>
      <c r="J22" s="40"/>
      <c r="K22" s="40"/>
      <c r="L22" s="40"/>
      <c r="M22" s="40"/>
      <c r="N22" s="40"/>
      <c r="O22" s="40"/>
      <c r="P22" s="40"/>
      <c r="Q22" s="40"/>
      <c r="R22" s="40"/>
      <c r="S22" s="20"/>
      <c r="T22" s="170"/>
      <c r="U22" s="166"/>
      <c r="V22" s="109"/>
    </row>
    <row r="23" spans="1:22" ht="15" customHeight="1" x14ac:dyDescent="0.25">
      <c r="A23" s="144">
        <v>23</v>
      </c>
      <c r="B23" s="631"/>
      <c r="C23" s="632"/>
      <c r="D23" s="43" t="s">
        <v>6</v>
      </c>
      <c r="E23" s="47"/>
      <c r="F23" s="19" t="s">
        <v>79</v>
      </c>
      <c r="G23" s="40"/>
      <c r="H23" s="40"/>
      <c r="I23" s="40"/>
      <c r="J23" s="40"/>
      <c r="K23" s="40"/>
      <c r="L23" s="40"/>
      <c r="M23" s="40"/>
      <c r="N23" s="40"/>
      <c r="O23" s="40"/>
      <c r="P23" s="40"/>
      <c r="Q23" s="40"/>
      <c r="R23" s="40"/>
      <c r="S23" s="20"/>
      <c r="T23" s="167">
        <v>1933</v>
      </c>
      <c r="U23" s="166"/>
      <c r="V23" s="109" t="s">
        <v>135</v>
      </c>
    </row>
    <row r="24" spans="1:22" ht="15" customHeight="1" thickBot="1" x14ac:dyDescent="0.3">
      <c r="A24" s="144">
        <v>24</v>
      </c>
      <c r="B24" s="631"/>
      <c r="C24" s="632"/>
      <c r="D24" s="43"/>
      <c r="E24" s="47"/>
      <c r="F24" s="47"/>
      <c r="G24" s="40"/>
      <c r="H24" s="40"/>
      <c r="I24" s="40"/>
      <c r="J24" s="40"/>
      <c r="K24" s="40"/>
      <c r="L24" s="40"/>
      <c r="M24" s="40"/>
      <c r="N24" s="40"/>
      <c r="O24" s="40"/>
      <c r="P24" s="40"/>
      <c r="Q24" s="40"/>
      <c r="R24" s="40"/>
      <c r="S24" s="20"/>
      <c r="T24" s="171"/>
      <c r="U24" s="166"/>
      <c r="V24" s="109"/>
    </row>
    <row r="25" spans="1:22" ht="15" customHeight="1" thickBot="1" x14ac:dyDescent="0.3">
      <c r="A25" s="144">
        <v>25</v>
      </c>
      <c r="B25" s="631"/>
      <c r="C25" s="632"/>
      <c r="D25" s="127"/>
      <c r="E25" s="127" t="s">
        <v>22</v>
      </c>
      <c r="F25" s="127"/>
      <c r="G25" s="119"/>
      <c r="H25" s="119"/>
      <c r="I25" s="119"/>
      <c r="J25" s="119"/>
      <c r="K25" s="119"/>
      <c r="L25" s="119"/>
      <c r="M25" s="119"/>
      <c r="N25" s="119"/>
      <c r="O25" s="119"/>
      <c r="P25" s="119"/>
      <c r="Q25" s="36"/>
      <c r="R25" s="36"/>
      <c r="S25" s="52"/>
      <c r="T25" s="169">
        <v>42496</v>
      </c>
      <c r="U25" s="12"/>
      <c r="V25" s="109"/>
    </row>
    <row r="26" spans="1:22" ht="15" customHeight="1" x14ac:dyDescent="0.25">
      <c r="A26" s="144">
        <v>26</v>
      </c>
      <c r="B26" s="631"/>
      <c r="C26" s="632"/>
      <c r="D26" s="36"/>
      <c r="E26" s="35"/>
      <c r="F26" s="35"/>
      <c r="G26" s="36"/>
      <c r="H26" s="36"/>
      <c r="I26" s="36"/>
      <c r="J26" s="36"/>
      <c r="K26" s="36"/>
      <c r="L26" s="36"/>
      <c r="M26" s="36"/>
      <c r="N26" s="36"/>
      <c r="O26" s="36"/>
      <c r="P26" s="36"/>
      <c r="Q26" s="36"/>
      <c r="R26" s="36"/>
      <c r="S26" s="52"/>
      <c r="T26" s="172"/>
      <c r="U26" s="12"/>
      <c r="V26" s="109"/>
    </row>
    <row r="27" spans="1:22" ht="15" customHeight="1" x14ac:dyDescent="0.25">
      <c r="A27" s="144">
        <v>27</v>
      </c>
      <c r="B27" s="631"/>
      <c r="C27" s="632"/>
      <c r="D27" s="53" t="s">
        <v>9</v>
      </c>
      <c r="E27" s="54"/>
      <c r="F27" s="55" t="s">
        <v>17</v>
      </c>
      <c r="G27" s="36"/>
      <c r="H27" s="36"/>
      <c r="I27" s="36"/>
      <c r="J27" s="36"/>
      <c r="K27" s="36"/>
      <c r="L27" s="36"/>
      <c r="M27" s="36"/>
      <c r="N27" s="36"/>
      <c r="O27" s="36"/>
      <c r="P27" s="36"/>
      <c r="Q27" s="36"/>
      <c r="R27" s="36"/>
      <c r="S27" s="52"/>
      <c r="T27" s="167">
        <v>99.207119146792152</v>
      </c>
      <c r="U27" s="12"/>
      <c r="V27" s="109" t="s">
        <v>97</v>
      </c>
    </row>
    <row r="28" spans="1:22" ht="15" customHeight="1" x14ac:dyDescent="0.25">
      <c r="A28" s="144">
        <v>28</v>
      </c>
      <c r="B28" s="631"/>
      <c r="C28" s="632"/>
      <c r="D28" s="20"/>
      <c r="E28" s="20"/>
      <c r="F28" s="20"/>
      <c r="G28" s="20"/>
      <c r="H28" s="20"/>
      <c r="I28" s="20"/>
      <c r="J28" s="20"/>
      <c r="K28" s="20"/>
      <c r="L28" s="20"/>
      <c r="M28" s="20"/>
      <c r="N28" s="20"/>
      <c r="O28" s="20"/>
      <c r="P28" s="20"/>
      <c r="Q28" s="40"/>
      <c r="R28" s="40"/>
      <c r="S28" s="20"/>
      <c r="T28" s="170"/>
      <c r="U28" s="166"/>
      <c r="V28" s="109"/>
    </row>
    <row r="29" spans="1:22" ht="15" customHeight="1" x14ac:dyDescent="0.25">
      <c r="A29" s="144">
        <v>29</v>
      </c>
      <c r="B29" s="631"/>
      <c r="C29" s="632"/>
      <c r="D29" s="43" t="s">
        <v>9</v>
      </c>
      <c r="E29" s="47"/>
      <c r="F29" s="20" t="s">
        <v>10</v>
      </c>
      <c r="G29" s="40"/>
      <c r="H29" s="40"/>
      <c r="I29" s="40"/>
      <c r="J29" s="40"/>
      <c r="K29" s="40"/>
      <c r="L29" s="40"/>
      <c r="M29" s="40"/>
      <c r="N29" s="40"/>
      <c r="O29" s="40"/>
      <c r="P29" s="40"/>
      <c r="Q29" s="40"/>
      <c r="R29" s="40"/>
      <c r="S29" s="20"/>
      <c r="T29" s="167">
        <v>9411.4250234475294</v>
      </c>
      <c r="U29" s="166"/>
      <c r="V29" s="109" t="s">
        <v>132</v>
      </c>
    </row>
    <row r="30" spans="1:22" ht="15" customHeight="1" thickBot="1" x14ac:dyDescent="0.3">
      <c r="A30" s="144">
        <v>30</v>
      </c>
      <c r="B30" s="631"/>
      <c r="C30" s="632"/>
      <c r="D30" s="20"/>
      <c r="E30" s="20"/>
      <c r="F30" s="20"/>
      <c r="G30" s="20"/>
      <c r="H30" s="20"/>
      <c r="I30" s="20"/>
      <c r="J30" s="20"/>
      <c r="K30" s="20"/>
      <c r="L30" s="20"/>
      <c r="M30" s="20"/>
      <c r="N30" s="20"/>
      <c r="O30" s="20"/>
      <c r="P30" s="20"/>
      <c r="Q30" s="40"/>
      <c r="R30" s="40"/>
      <c r="S30" s="20"/>
      <c r="T30" s="170"/>
      <c r="U30" s="166"/>
      <c r="V30" s="109"/>
    </row>
    <row r="31" spans="1:22" ht="15" customHeight="1" thickBot="1" x14ac:dyDescent="0.3">
      <c r="A31" s="144">
        <v>31</v>
      </c>
      <c r="B31" s="631"/>
      <c r="C31" s="632"/>
      <c r="D31" s="45"/>
      <c r="E31" s="45" t="s">
        <v>139</v>
      </c>
      <c r="F31" s="45"/>
      <c r="G31" s="20"/>
      <c r="H31" s="20"/>
      <c r="I31" s="20"/>
      <c r="J31" s="20"/>
      <c r="K31" s="20"/>
      <c r="L31" s="20"/>
      <c r="M31" s="20"/>
      <c r="N31" s="20"/>
      <c r="O31" s="20"/>
      <c r="P31" s="20"/>
      <c r="Q31" s="40"/>
      <c r="R31" s="40"/>
      <c r="S31" s="20"/>
      <c r="T31" s="173">
        <v>32985.367857405683</v>
      </c>
      <c r="U31" s="166"/>
      <c r="V31" s="109" t="s">
        <v>136</v>
      </c>
    </row>
    <row r="32" spans="1:22" x14ac:dyDescent="0.25">
      <c r="A32" s="144">
        <v>32</v>
      </c>
      <c r="B32" s="9"/>
      <c r="C32" s="56"/>
      <c r="D32" s="57"/>
      <c r="E32" s="58"/>
      <c r="F32" s="58"/>
      <c r="G32" s="58"/>
      <c r="H32" s="58"/>
      <c r="I32" s="58"/>
      <c r="J32" s="58"/>
      <c r="K32" s="58"/>
      <c r="L32" s="58"/>
      <c r="M32" s="58"/>
      <c r="N32" s="58"/>
      <c r="O32" s="58"/>
      <c r="P32" s="58"/>
      <c r="Q32" s="59"/>
      <c r="R32" s="59"/>
      <c r="S32" s="58"/>
      <c r="T32" s="58"/>
      <c r="U32" s="174"/>
      <c r="V32" s="109"/>
    </row>
    <row r="33" spans="1:22" ht="18.75" x14ac:dyDescent="0.3">
      <c r="A33" s="144">
        <v>33</v>
      </c>
      <c r="B33" s="9"/>
      <c r="C33" s="122" t="s">
        <v>130</v>
      </c>
      <c r="D33" s="123"/>
      <c r="E33" s="124"/>
      <c r="F33" s="124"/>
      <c r="G33" s="124"/>
      <c r="H33" s="124"/>
      <c r="I33" s="124"/>
      <c r="J33" s="124"/>
      <c r="K33" s="124"/>
      <c r="L33" s="124"/>
      <c r="M33" s="124"/>
      <c r="N33" s="124"/>
      <c r="O33" s="124"/>
      <c r="P33" s="124"/>
      <c r="Q33" s="125"/>
      <c r="R33" s="59"/>
      <c r="S33" s="128" t="s">
        <v>4</v>
      </c>
      <c r="T33" s="128"/>
      <c r="U33" s="174"/>
      <c r="V33" s="102"/>
    </row>
    <row r="34" spans="1:22" ht="15" customHeight="1" x14ac:dyDescent="0.25">
      <c r="A34" s="144">
        <v>34</v>
      </c>
      <c r="B34" s="9"/>
      <c r="C34" s="56"/>
      <c r="D34" s="57"/>
      <c r="E34" s="113" t="s">
        <v>63</v>
      </c>
      <c r="F34" s="113"/>
      <c r="G34" s="112"/>
      <c r="H34" s="58"/>
      <c r="I34" s="58"/>
      <c r="J34" s="58"/>
      <c r="K34" s="58"/>
      <c r="L34" s="58"/>
      <c r="M34" s="58"/>
      <c r="N34" s="58"/>
      <c r="O34" s="58"/>
      <c r="P34" s="58"/>
      <c r="Q34" s="59"/>
      <c r="R34" s="59"/>
      <c r="S34" s="58"/>
      <c r="T34" s="58"/>
      <c r="U34" s="174"/>
      <c r="V34" s="109"/>
    </row>
  </sheetData>
  <sheetProtection formatRows="0" insertRows="0"/>
  <mergeCells count="3">
    <mergeCell ref="R2:T2"/>
    <mergeCell ref="R3:T3"/>
    <mergeCell ref="A5:T5"/>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DFF9D"/>
    <pageSetUpPr fitToPage="1"/>
  </sheetPr>
  <dimension ref="A1:S25"/>
  <sheetViews>
    <sheetView showGridLines="0" view="pageBreakPreview" zoomScaleNormal="100" zoomScaleSheetLayoutView="100" workbookViewId="0"/>
  </sheetViews>
  <sheetFormatPr defaultRowHeight="15" x14ac:dyDescent="0.25"/>
  <cols>
    <col min="1" max="1" width="4.85546875" style="110" customWidth="1"/>
    <col min="2" max="3" width="3.7109375" style="110" customWidth="1"/>
    <col min="4" max="4" width="3.140625" style="110" customWidth="1"/>
    <col min="5" max="5" width="3" style="110" customWidth="1"/>
    <col min="6" max="6" width="37.28515625" style="110" customWidth="1"/>
    <col min="7" max="7" width="16.140625" style="110" customWidth="1"/>
    <col min="8" max="11" width="4.140625" style="110" customWidth="1"/>
    <col min="12" max="16" width="16.140625" style="110" customWidth="1"/>
    <col min="17" max="17" width="2.7109375" style="110" customWidth="1"/>
    <col min="18" max="18" width="24.28515625" style="110" customWidth="1"/>
    <col min="19" max="19" width="18.140625" style="110" customWidth="1"/>
    <col min="20" max="16384" width="9.140625" style="110"/>
  </cols>
  <sheetData>
    <row r="1" spans="1:19" ht="12.75" customHeight="1" x14ac:dyDescent="0.25">
      <c r="A1" s="152"/>
      <c r="B1" s="153"/>
      <c r="C1" s="153"/>
      <c r="D1" s="153"/>
      <c r="E1" s="153"/>
      <c r="F1" s="153"/>
      <c r="G1" s="153"/>
      <c r="H1" s="153"/>
      <c r="I1" s="153"/>
      <c r="J1" s="153"/>
      <c r="K1" s="153"/>
      <c r="L1" s="702"/>
      <c r="M1" s="702"/>
      <c r="N1" s="702"/>
      <c r="O1" s="702"/>
      <c r="P1" s="702"/>
      <c r="Q1" s="703"/>
    </row>
    <row r="2" spans="1:19" ht="18" customHeight="1" x14ac:dyDescent="0.3">
      <c r="A2" s="154"/>
      <c r="B2" s="155"/>
      <c r="C2" s="155"/>
      <c r="D2" s="155"/>
      <c r="E2" s="155"/>
      <c r="F2" s="155"/>
      <c r="G2" s="155"/>
      <c r="H2" s="11"/>
      <c r="I2" s="704"/>
      <c r="J2" s="704"/>
      <c r="K2" s="704"/>
      <c r="L2" s="704"/>
      <c r="M2" s="11" t="s">
        <v>2</v>
      </c>
      <c r="N2" s="775" t="s">
        <v>154</v>
      </c>
      <c r="O2" s="775"/>
      <c r="P2" s="775"/>
      <c r="Q2" s="705"/>
    </row>
    <row r="3" spans="1:19" ht="18" customHeight="1" x14ac:dyDescent="0.25">
      <c r="A3" s="154"/>
      <c r="B3" s="155"/>
      <c r="C3" s="155"/>
      <c r="D3" s="155"/>
      <c r="E3" s="155"/>
      <c r="F3" s="155"/>
      <c r="G3" s="155"/>
      <c r="H3" s="11"/>
      <c r="I3" s="704"/>
      <c r="J3" s="704"/>
      <c r="K3" s="704"/>
      <c r="L3" s="704"/>
      <c r="M3" s="11" t="s">
        <v>0</v>
      </c>
      <c r="N3" s="767">
        <v>42185</v>
      </c>
      <c r="O3" s="767"/>
      <c r="P3" s="767"/>
      <c r="Q3" s="705"/>
    </row>
    <row r="4" spans="1:19" ht="20.25" customHeight="1" x14ac:dyDescent="0.35">
      <c r="A4" s="157" t="s">
        <v>64</v>
      </c>
      <c r="B4" s="158"/>
      <c r="C4" s="158"/>
      <c r="D4" s="158"/>
      <c r="E4" s="155"/>
      <c r="F4" s="155"/>
      <c r="G4" s="155"/>
      <c r="H4" s="155"/>
      <c r="I4" s="155"/>
      <c r="J4" s="155"/>
      <c r="K4" s="155"/>
      <c r="L4" s="704"/>
      <c r="M4" s="704"/>
      <c r="N4" s="704"/>
      <c r="O4" s="704"/>
      <c r="P4" s="704"/>
      <c r="Q4" s="705"/>
    </row>
    <row r="5" spans="1:19" ht="36" customHeight="1" x14ac:dyDescent="0.25">
      <c r="A5" s="792" t="s">
        <v>90</v>
      </c>
      <c r="B5" s="777"/>
      <c r="C5" s="777"/>
      <c r="D5" s="777"/>
      <c r="E5" s="777"/>
      <c r="F5" s="777"/>
      <c r="G5" s="777"/>
      <c r="H5" s="777"/>
      <c r="I5" s="777"/>
      <c r="J5" s="777"/>
      <c r="K5" s="777"/>
      <c r="L5" s="777"/>
      <c r="M5" s="777"/>
      <c r="N5" s="777"/>
      <c r="O5" s="777"/>
      <c r="P5" s="777"/>
      <c r="Q5" s="706"/>
    </row>
    <row r="6" spans="1:19" x14ac:dyDescent="0.25">
      <c r="A6" s="137" t="s">
        <v>107</v>
      </c>
      <c r="B6" s="163"/>
      <c r="C6" s="23"/>
      <c r="D6" s="23"/>
      <c r="E6" s="163"/>
      <c r="F6" s="163"/>
      <c r="G6" s="155"/>
      <c r="H6" s="155"/>
      <c r="I6" s="155"/>
      <c r="J6" s="155"/>
      <c r="K6" s="155"/>
      <c r="L6" s="704"/>
      <c r="M6" s="704"/>
      <c r="N6" s="704"/>
      <c r="O6" s="704"/>
      <c r="P6" s="704"/>
      <c r="Q6" s="705"/>
    </row>
    <row r="7" spans="1:19" ht="30" customHeight="1" x14ac:dyDescent="0.3">
      <c r="A7" s="144">
        <v>7</v>
      </c>
      <c r="B7" s="632"/>
      <c r="C7" s="38" t="s">
        <v>65</v>
      </c>
      <c r="D7" s="632"/>
      <c r="E7" s="34"/>
      <c r="F7" s="33"/>
      <c r="G7" s="331"/>
      <c r="H7" s="331"/>
      <c r="I7" s="331"/>
      <c r="J7" s="331"/>
      <c r="K7" s="331"/>
      <c r="L7" s="151" t="s">
        <v>16</v>
      </c>
      <c r="M7" s="151" t="s">
        <v>16</v>
      </c>
      <c r="N7" s="151" t="s">
        <v>16</v>
      </c>
      <c r="O7" s="151" t="s">
        <v>16</v>
      </c>
      <c r="P7" s="151" t="s">
        <v>16</v>
      </c>
      <c r="Q7" s="633"/>
    </row>
    <row r="8" spans="1:19" x14ac:dyDescent="0.25">
      <c r="A8" s="144">
        <v>8</v>
      </c>
      <c r="B8" s="632"/>
      <c r="C8" s="632"/>
      <c r="D8" s="632"/>
      <c r="E8" s="20"/>
      <c r="F8" s="20"/>
      <c r="G8" s="331"/>
      <c r="H8" s="331"/>
      <c r="I8" s="331"/>
      <c r="J8" s="331"/>
      <c r="K8" s="697" t="s">
        <v>153</v>
      </c>
      <c r="L8" s="106">
        <v>40724</v>
      </c>
      <c r="M8" s="106">
        <v>41090</v>
      </c>
      <c r="N8" s="106">
        <v>41455</v>
      </c>
      <c r="O8" s="106">
        <v>41820</v>
      </c>
      <c r="P8" s="106">
        <v>42185</v>
      </c>
      <c r="Q8" s="176"/>
    </row>
    <row r="9" spans="1:19" ht="15" customHeight="1" x14ac:dyDescent="0.25">
      <c r="A9" s="144">
        <v>9</v>
      </c>
      <c r="B9" s="632"/>
      <c r="C9" s="632"/>
      <c r="D9" s="632"/>
      <c r="E9" s="20"/>
      <c r="F9" s="20"/>
      <c r="G9" s="634"/>
      <c r="H9" s="634"/>
      <c r="I9" s="634"/>
      <c r="J9" s="634"/>
      <c r="K9" s="634"/>
      <c r="L9" s="15" t="s">
        <v>4</v>
      </c>
      <c r="M9" s="15" t="s">
        <v>4</v>
      </c>
      <c r="N9" s="15" t="s">
        <v>4</v>
      </c>
      <c r="O9" s="15" t="s">
        <v>4</v>
      </c>
      <c r="P9" s="15" t="s">
        <v>4</v>
      </c>
      <c r="Q9" s="176"/>
      <c r="R9" s="114"/>
    </row>
    <row r="10" spans="1:19" ht="15" customHeight="1" x14ac:dyDescent="0.25">
      <c r="A10" s="144">
        <v>10</v>
      </c>
      <c r="B10" s="632"/>
      <c r="C10" s="632"/>
      <c r="D10" s="632"/>
      <c r="E10" s="18" t="s">
        <v>5</v>
      </c>
      <c r="F10" s="20"/>
      <c r="G10" s="331"/>
      <c r="H10" s="331"/>
      <c r="I10" s="331"/>
      <c r="J10" s="331"/>
      <c r="K10" s="331"/>
      <c r="L10" s="148">
        <v>423843</v>
      </c>
      <c r="M10" s="177">
        <v>447295</v>
      </c>
      <c r="N10" s="177">
        <v>458523</v>
      </c>
      <c r="O10" s="177">
        <v>467458</v>
      </c>
      <c r="P10" s="177">
        <v>483573</v>
      </c>
      <c r="Q10" s="178"/>
      <c r="R10" s="115" t="s">
        <v>104</v>
      </c>
      <c r="S10" s="115" t="s">
        <v>122</v>
      </c>
    </row>
    <row r="11" spans="1:19" ht="15" customHeight="1" x14ac:dyDescent="0.25">
      <c r="A11" s="144">
        <v>11</v>
      </c>
      <c r="B11" s="632"/>
      <c r="C11" s="632"/>
      <c r="D11" s="632"/>
      <c r="E11" s="20"/>
      <c r="F11" s="20"/>
      <c r="G11" s="331"/>
      <c r="H11" s="331"/>
      <c r="I11" s="331"/>
      <c r="J11" s="331"/>
      <c r="K11" s="331"/>
      <c r="L11" s="94"/>
      <c r="M11" s="94"/>
      <c r="N11" s="94"/>
      <c r="O11" s="94"/>
      <c r="P11" s="94"/>
      <c r="Q11" s="176"/>
    </row>
    <row r="12" spans="1:19" ht="15" customHeight="1" x14ac:dyDescent="0.25">
      <c r="A12" s="144">
        <v>12</v>
      </c>
      <c r="B12" s="632"/>
      <c r="C12" s="632"/>
      <c r="D12" s="43" t="s">
        <v>9</v>
      </c>
      <c r="E12" s="18" t="s">
        <v>21</v>
      </c>
      <c r="F12" s="43"/>
      <c r="G12" s="331"/>
      <c r="H12" s="331"/>
      <c r="I12" s="331"/>
      <c r="J12" s="331"/>
      <c r="K12" s="331"/>
      <c r="L12" s="117">
        <v>12571</v>
      </c>
      <c r="M12" s="179">
        <v>13662</v>
      </c>
      <c r="N12" s="179">
        <v>14398</v>
      </c>
      <c r="O12" s="179">
        <v>14483</v>
      </c>
      <c r="P12" s="177">
        <v>15182</v>
      </c>
      <c r="Q12" s="178"/>
      <c r="R12" s="115" t="s">
        <v>150</v>
      </c>
      <c r="S12" s="115" t="s">
        <v>123</v>
      </c>
    </row>
    <row r="13" spans="1:19" ht="15" customHeight="1" x14ac:dyDescent="0.25">
      <c r="A13" s="144">
        <v>13</v>
      </c>
      <c r="B13" s="632"/>
      <c r="C13" s="632"/>
      <c r="D13" s="632"/>
      <c r="E13" s="20"/>
      <c r="F13" s="20"/>
      <c r="G13" s="331"/>
      <c r="H13" s="331"/>
      <c r="I13" s="331"/>
      <c r="J13" s="331"/>
      <c r="K13" s="331"/>
      <c r="L13" s="94"/>
      <c r="M13" s="94"/>
      <c r="N13" s="94"/>
      <c r="O13" s="94"/>
      <c r="P13" s="94"/>
      <c r="Q13" s="176"/>
    </row>
    <row r="14" spans="1:19" ht="15" customHeight="1" x14ac:dyDescent="0.25">
      <c r="A14" s="144">
        <v>14</v>
      </c>
      <c r="B14" s="632"/>
      <c r="C14" s="632"/>
      <c r="D14" s="43" t="s">
        <v>6</v>
      </c>
      <c r="E14" s="18" t="s">
        <v>79</v>
      </c>
      <c r="F14" s="43"/>
      <c r="G14" s="331"/>
      <c r="H14" s="331"/>
      <c r="I14" s="331"/>
      <c r="J14" s="331"/>
      <c r="K14" s="331"/>
      <c r="L14" s="179">
        <v>13596</v>
      </c>
      <c r="M14" s="179">
        <v>4248</v>
      </c>
      <c r="N14" s="179">
        <v>3134</v>
      </c>
      <c r="O14" s="179">
        <v>7548</v>
      </c>
      <c r="P14" s="177">
        <v>1933</v>
      </c>
      <c r="Q14" s="178"/>
      <c r="R14" s="115" t="s">
        <v>145</v>
      </c>
      <c r="S14" s="115" t="s">
        <v>124</v>
      </c>
    </row>
    <row r="15" spans="1:19" ht="15" customHeight="1" x14ac:dyDescent="0.25">
      <c r="A15" s="144">
        <v>15</v>
      </c>
      <c r="B15" s="632"/>
      <c r="C15" s="632"/>
      <c r="D15" s="632"/>
      <c r="E15" s="20"/>
      <c r="F15" s="20"/>
      <c r="G15" s="331"/>
      <c r="H15" s="331"/>
      <c r="I15" s="331"/>
      <c r="J15" s="331"/>
      <c r="K15" s="331"/>
      <c r="L15" s="94"/>
      <c r="M15" s="94"/>
      <c r="N15" s="94"/>
      <c r="O15" s="94"/>
      <c r="P15" s="94"/>
      <c r="Q15" s="176"/>
    </row>
    <row r="16" spans="1:19" ht="15" customHeight="1" x14ac:dyDescent="0.25">
      <c r="A16" s="144">
        <v>16</v>
      </c>
      <c r="B16" s="632"/>
      <c r="C16" s="632"/>
      <c r="D16" s="43" t="s">
        <v>6</v>
      </c>
      <c r="E16" s="18" t="s">
        <v>61</v>
      </c>
      <c r="F16" s="43"/>
      <c r="G16" s="331"/>
      <c r="H16" s="331"/>
      <c r="I16" s="331"/>
      <c r="J16" s="331"/>
      <c r="K16" s="331"/>
      <c r="L16" s="179">
        <v>22745</v>
      </c>
      <c r="M16" s="179">
        <v>20664</v>
      </c>
      <c r="N16" s="179">
        <v>20404</v>
      </c>
      <c r="O16" s="179">
        <v>23068</v>
      </c>
      <c r="P16" s="177">
        <v>26629</v>
      </c>
      <c r="Q16" s="176"/>
      <c r="R16" s="115" t="s">
        <v>146</v>
      </c>
      <c r="S16" s="115" t="s">
        <v>125</v>
      </c>
    </row>
    <row r="17" spans="1:19" ht="15" customHeight="1" x14ac:dyDescent="0.25">
      <c r="A17" s="144">
        <v>17</v>
      </c>
      <c r="B17" s="632"/>
      <c r="C17" s="632"/>
      <c r="D17" s="632"/>
      <c r="E17" s="20"/>
      <c r="F17" s="20"/>
      <c r="G17" s="331"/>
      <c r="H17" s="331"/>
      <c r="I17" s="331"/>
      <c r="J17" s="331"/>
      <c r="K17" s="331"/>
      <c r="L17" s="94"/>
      <c r="M17" s="94"/>
      <c r="N17" s="94"/>
      <c r="O17" s="94"/>
      <c r="P17" s="94"/>
      <c r="Q17" s="176"/>
    </row>
    <row r="18" spans="1:19" ht="15" customHeight="1" x14ac:dyDescent="0.25">
      <c r="A18" s="144">
        <v>18</v>
      </c>
      <c r="B18" s="632"/>
      <c r="C18" s="632"/>
      <c r="D18" s="43" t="s">
        <v>9</v>
      </c>
      <c r="E18" s="18" t="s">
        <v>11</v>
      </c>
      <c r="F18" s="43"/>
      <c r="G18" s="331"/>
      <c r="H18" s="331"/>
      <c r="I18" s="331"/>
      <c r="J18" s="331"/>
      <c r="K18" s="331"/>
      <c r="L18" s="179">
        <v>328</v>
      </c>
      <c r="M18" s="179">
        <v>48</v>
      </c>
      <c r="N18" s="179">
        <v>190</v>
      </c>
      <c r="O18" s="179">
        <v>50</v>
      </c>
      <c r="P18" s="177">
        <v>143</v>
      </c>
      <c r="Q18" s="176"/>
      <c r="R18" s="115" t="s">
        <v>147</v>
      </c>
      <c r="S18" s="115" t="s">
        <v>126</v>
      </c>
    </row>
    <row r="19" spans="1:19" ht="15" customHeight="1" x14ac:dyDescent="0.25">
      <c r="A19" s="144">
        <v>19</v>
      </c>
      <c r="B19" s="632"/>
      <c r="C19" s="632"/>
      <c r="D19" s="632"/>
      <c r="E19" s="20"/>
      <c r="F19" s="20"/>
      <c r="G19" s="331"/>
      <c r="H19" s="331"/>
      <c r="I19" s="331"/>
      <c r="J19" s="331"/>
      <c r="K19" s="331"/>
      <c r="L19" s="94"/>
      <c r="M19" s="94"/>
      <c r="N19" s="94"/>
      <c r="O19" s="94"/>
      <c r="P19" s="94"/>
      <c r="Q19" s="178"/>
    </row>
    <row r="20" spans="1:19" ht="15" customHeight="1" x14ac:dyDescent="0.25">
      <c r="A20" s="144">
        <v>20</v>
      </c>
      <c r="B20" s="632"/>
      <c r="C20" s="632"/>
      <c r="D20" s="43" t="s">
        <v>6</v>
      </c>
      <c r="E20" s="18" t="s">
        <v>13</v>
      </c>
      <c r="F20" s="43"/>
      <c r="G20" s="331"/>
      <c r="H20" s="331"/>
      <c r="I20" s="331"/>
      <c r="J20" s="331"/>
      <c r="K20" s="331"/>
      <c r="L20" s="179">
        <v>0</v>
      </c>
      <c r="M20" s="179">
        <v>0</v>
      </c>
      <c r="N20" s="179">
        <v>0</v>
      </c>
      <c r="O20" s="179">
        <v>0</v>
      </c>
      <c r="P20" s="177">
        <v>-25</v>
      </c>
      <c r="Q20" s="176"/>
      <c r="R20" s="115" t="s">
        <v>148</v>
      </c>
      <c r="S20" s="115" t="s">
        <v>127</v>
      </c>
    </row>
    <row r="21" spans="1:19" ht="15" customHeight="1" x14ac:dyDescent="0.25">
      <c r="A21" s="144">
        <v>21</v>
      </c>
      <c r="B21" s="632"/>
      <c r="C21" s="632"/>
      <c r="D21" s="632"/>
      <c r="E21" s="20"/>
      <c r="F21" s="20"/>
      <c r="G21" s="331"/>
      <c r="H21" s="331"/>
      <c r="I21" s="331"/>
      <c r="J21" s="331"/>
      <c r="K21" s="331"/>
      <c r="L21" s="94"/>
      <c r="M21" s="94"/>
      <c r="N21" s="94"/>
      <c r="O21" s="94"/>
      <c r="P21" s="94"/>
      <c r="Q21" s="176"/>
    </row>
    <row r="22" spans="1:19" ht="15" customHeight="1" x14ac:dyDescent="0.25">
      <c r="A22" s="144">
        <v>22</v>
      </c>
      <c r="B22" s="632"/>
      <c r="C22" s="632"/>
      <c r="D22" s="61" t="s">
        <v>6</v>
      </c>
      <c r="E22" s="18" t="s">
        <v>12</v>
      </c>
      <c r="F22" s="61"/>
      <c r="G22" s="331"/>
      <c r="H22" s="331"/>
      <c r="I22" s="331"/>
      <c r="J22" s="331"/>
      <c r="K22" s="331"/>
      <c r="L22" s="179">
        <v>10</v>
      </c>
      <c r="M22" s="179">
        <v>26</v>
      </c>
      <c r="N22" s="179">
        <v>-15</v>
      </c>
      <c r="O22" s="179">
        <v>32</v>
      </c>
      <c r="P22" s="177">
        <v>-38</v>
      </c>
      <c r="Q22" s="176"/>
      <c r="R22" s="115" t="s">
        <v>149</v>
      </c>
      <c r="S22" s="115" t="s">
        <v>128</v>
      </c>
    </row>
    <row r="23" spans="1:19" ht="15" customHeight="1" thickBot="1" x14ac:dyDescent="0.3">
      <c r="A23" s="144">
        <v>23</v>
      </c>
      <c r="B23" s="632"/>
      <c r="C23" s="632"/>
      <c r="D23" s="632"/>
      <c r="E23" s="20"/>
      <c r="F23" s="20"/>
      <c r="G23" s="331"/>
      <c r="H23" s="331"/>
      <c r="I23" s="331"/>
      <c r="J23" s="331"/>
      <c r="K23" s="331"/>
      <c r="L23" s="94"/>
      <c r="M23" s="94"/>
      <c r="N23" s="94"/>
      <c r="O23" s="94"/>
      <c r="P23" s="94"/>
      <c r="Q23" s="176"/>
    </row>
    <row r="24" spans="1:19" ht="15" customHeight="1" thickBot="1" x14ac:dyDescent="0.3">
      <c r="A24" s="144">
        <v>24</v>
      </c>
      <c r="B24" s="632"/>
      <c r="C24" s="632"/>
      <c r="D24" s="632"/>
      <c r="E24" s="18" t="s">
        <v>62</v>
      </c>
      <c r="F24" s="37"/>
      <c r="G24" s="331"/>
      <c r="H24" s="331"/>
      <c r="I24" s="331"/>
      <c r="J24" s="331"/>
      <c r="K24" s="331"/>
      <c r="L24" s="180">
        <v>447295</v>
      </c>
      <c r="M24" s="180">
        <v>458523</v>
      </c>
      <c r="N24" s="180">
        <v>467458</v>
      </c>
      <c r="O24" s="180">
        <v>483573</v>
      </c>
      <c r="P24" s="180">
        <v>496747</v>
      </c>
      <c r="Q24" s="178"/>
      <c r="R24" s="115" t="s">
        <v>105</v>
      </c>
      <c r="S24" s="115"/>
    </row>
    <row r="25" spans="1:19" ht="15" customHeight="1" x14ac:dyDescent="0.25">
      <c r="A25" s="144">
        <v>25</v>
      </c>
      <c r="B25" s="632"/>
      <c r="C25" s="632"/>
      <c r="D25" s="632"/>
      <c r="E25" s="20"/>
      <c r="F25" s="20"/>
      <c r="G25" s="331"/>
      <c r="H25" s="331"/>
      <c r="I25" s="331"/>
      <c r="J25" s="331"/>
      <c r="K25" s="331"/>
      <c r="L25" s="149"/>
      <c r="M25" s="149"/>
      <c r="N25" s="149"/>
      <c r="O25" s="149"/>
      <c r="P25" s="149"/>
      <c r="Q25" s="178"/>
    </row>
  </sheetData>
  <sheetProtection formatRows="0" insertRows="0"/>
  <mergeCells count="3">
    <mergeCell ref="N2:P2"/>
    <mergeCell ref="N3:P3"/>
    <mergeCell ref="A5:P5"/>
  </mergeCells>
  <printOptions headings="1"/>
  <pageMargins left="0.70866141732283472" right="0.70866141732283472" top="0.74803149606299213" bottom="0.74803149606299213" header="0.31496062992125984" footer="0.31496062992125984"/>
  <pageSetup paperSize="9" scale="49" fitToHeight="0" orientation="portrait" r:id="rId1"/>
  <headerFooter>
    <oddHeader>&amp;CCommerce Commission Information Disclosure Template</oddHead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73"/>
  <sheetViews>
    <sheetView showGridLines="0" view="pageBreakPreview" zoomScaleNormal="85" zoomScaleSheetLayoutView="100" workbookViewId="0"/>
  </sheetViews>
  <sheetFormatPr defaultRowHeight="15" x14ac:dyDescent="0.25"/>
  <cols>
    <col min="1" max="1" width="54.28515625" style="110" customWidth="1"/>
    <col min="2" max="2" width="11.85546875" style="110" customWidth="1"/>
    <col min="3" max="3" width="14.28515625" style="110" bestFit="1" customWidth="1"/>
    <col min="4" max="8" width="11.85546875" style="110" customWidth="1"/>
    <col min="9" max="9" width="5.28515625" style="110" customWidth="1"/>
    <col min="10" max="16384" width="9.140625" style="110"/>
  </cols>
  <sheetData>
    <row r="1" spans="1:9" customFormat="1" ht="27" thickBot="1" x14ac:dyDescent="0.45">
      <c r="A1" s="479" t="s">
        <v>202</v>
      </c>
      <c r="B1" s="546" t="s">
        <v>486</v>
      </c>
      <c r="C1" s="110"/>
      <c r="D1" s="110"/>
      <c r="E1" s="110"/>
      <c r="F1" s="110"/>
      <c r="G1" s="110"/>
      <c r="H1" s="493"/>
      <c r="I1" s="110"/>
    </row>
    <row r="2" spans="1:9" customFormat="1" x14ac:dyDescent="0.25">
      <c r="A2" s="320" t="s">
        <v>483</v>
      </c>
      <c r="B2" s="545" t="s">
        <v>490</v>
      </c>
      <c r="C2" s="110"/>
      <c r="D2" s="110"/>
      <c r="E2" s="110"/>
      <c r="F2" s="110"/>
      <c r="G2" s="110"/>
      <c r="H2" s="110"/>
      <c r="I2" s="110"/>
    </row>
    <row r="3" spans="1:9" customFormat="1" x14ac:dyDescent="0.25">
      <c r="A3" s="320" t="s">
        <v>484</v>
      </c>
      <c r="B3" s="320" t="s">
        <v>487</v>
      </c>
      <c r="C3" s="110"/>
      <c r="D3" s="110"/>
      <c r="E3" s="110"/>
      <c r="F3" s="110"/>
      <c r="G3" s="110"/>
      <c r="H3" s="110"/>
      <c r="I3" s="110"/>
    </row>
    <row r="4" spans="1:9" customFormat="1" x14ac:dyDescent="0.25">
      <c r="A4" s="320" t="s">
        <v>485</v>
      </c>
      <c r="B4" s="320" t="s">
        <v>488</v>
      </c>
      <c r="C4" s="110"/>
      <c r="D4" s="110"/>
      <c r="E4" s="110"/>
      <c r="F4" s="110"/>
      <c r="G4" s="110"/>
      <c r="H4" s="110"/>
      <c r="I4" s="110"/>
    </row>
    <row r="5" spans="1:9" customFormat="1" x14ac:dyDescent="0.25">
      <c r="A5" s="110"/>
      <c r="B5" s="110"/>
      <c r="C5" s="110"/>
      <c r="D5" s="110"/>
      <c r="E5" s="110"/>
      <c r="F5" s="110"/>
      <c r="G5" s="110"/>
      <c r="H5" s="110"/>
      <c r="I5" s="110"/>
    </row>
    <row r="6" spans="1:9" customFormat="1" x14ac:dyDescent="0.25">
      <c r="A6" s="761" t="s">
        <v>489</v>
      </c>
      <c r="B6" s="762"/>
      <c r="C6" s="761"/>
      <c r="D6" s="762"/>
      <c r="E6" s="762"/>
      <c r="F6" s="762"/>
      <c r="G6" s="762"/>
      <c r="H6" s="762"/>
      <c r="I6" s="110"/>
    </row>
    <row r="7" spans="1:9" customFormat="1" ht="18.75" x14ac:dyDescent="0.3">
      <c r="A7" s="482" t="s">
        <v>203</v>
      </c>
      <c r="B7" s="483"/>
      <c r="C7" s="483"/>
      <c r="D7" s="483"/>
      <c r="E7" s="483"/>
      <c r="F7" s="483"/>
      <c r="G7" s="483"/>
      <c r="H7" s="483"/>
      <c r="I7" s="357"/>
    </row>
    <row r="8" spans="1:9" ht="26.25" x14ac:dyDescent="0.25">
      <c r="A8" s="483" t="s">
        <v>204</v>
      </c>
      <c r="B8" s="484" t="s">
        <v>205</v>
      </c>
      <c r="C8" s="484" t="s">
        <v>206</v>
      </c>
      <c r="D8" s="484" t="s">
        <v>207</v>
      </c>
      <c r="E8" s="484" t="s">
        <v>404</v>
      </c>
      <c r="F8" s="484" t="s">
        <v>405</v>
      </c>
      <c r="G8" s="484" t="s">
        <v>406</v>
      </c>
      <c r="H8" s="484" t="s">
        <v>407</v>
      </c>
      <c r="I8" s="526"/>
    </row>
    <row r="9" spans="1:9" x14ac:dyDescent="0.25">
      <c r="A9" s="483" t="s">
        <v>208</v>
      </c>
      <c r="B9" s="483">
        <v>1</v>
      </c>
      <c r="C9" s="483">
        <v>2</v>
      </c>
      <c r="D9" s="483">
        <v>3</v>
      </c>
      <c r="E9" s="483">
        <v>4</v>
      </c>
      <c r="F9" s="483">
        <v>5</v>
      </c>
      <c r="G9" s="483">
        <v>6</v>
      </c>
      <c r="H9" s="483">
        <v>7</v>
      </c>
      <c r="I9" s="357"/>
    </row>
    <row r="10" spans="1:9" ht="15.75" thickBot="1" x14ac:dyDescent="0.3">
      <c r="A10" s="490" t="s">
        <v>209</v>
      </c>
      <c r="B10" s="483"/>
      <c r="C10" s="483"/>
      <c r="D10" s="483"/>
      <c r="E10" s="483"/>
      <c r="F10" s="483"/>
      <c r="G10" s="483"/>
      <c r="H10" s="357"/>
      <c r="I10" s="357"/>
    </row>
    <row r="11" spans="1:9" x14ac:dyDescent="0.25">
      <c r="A11" s="483" t="s">
        <v>210</v>
      </c>
      <c r="B11" s="754">
        <f>G16_S4!P10</f>
        <v>23020</v>
      </c>
      <c r="C11" s="754">
        <f>P16_S4!P10</f>
        <v>348394.56518672337</v>
      </c>
      <c r="D11" s="754">
        <f>V16_S4!P10-V16_S4!P12</f>
        <v>365395</v>
      </c>
      <c r="E11" s="754">
        <f>FD16_S4!P10</f>
        <v>131352</v>
      </c>
      <c r="F11" s="754">
        <f>M15_S4!N10</f>
        <v>290850.25688816945</v>
      </c>
      <c r="G11" s="754">
        <f>VT16_S4!N10</f>
        <v>503203</v>
      </c>
      <c r="H11" s="548"/>
      <c r="I11" s="480"/>
    </row>
    <row r="12" spans="1:9" x14ac:dyDescent="0.25">
      <c r="A12" s="483" t="s">
        <v>21</v>
      </c>
      <c r="B12" s="754">
        <f>G16_S4!P12</f>
        <v>920</v>
      </c>
      <c r="C12" s="754">
        <f>P16_S4!P12</f>
        <v>9958.7445600073152</v>
      </c>
      <c r="D12" s="754">
        <f>V16_S4!P14</f>
        <v>9483.6676903350926</v>
      </c>
      <c r="E12" s="754">
        <f>FD16_S4!P12</f>
        <v>5041</v>
      </c>
      <c r="F12" s="754">
        <f>M15_S4!N12</f>
        <v>7773.4357499999978</v>
      </c>
      <c r="G12" s="754">
        <f>VT16_S4!N12</f>
        <v>18769</v>
      </c>
      <c r="H12" s="549"/>
      <c r="I12" s="480"/>
    </row>
    <row r="13" spans="1:9" ht="15.75" thickBot="1" x14ac:dyDescent="0.3">
      <c r="A13" s="483" t="s">
        <v>211</v>
      </c>
      <c r="B13" s="754">
        <f>G16_S4!P24</f>
        <v>22950</v>
      </c>
      <c r="C13" s="754">
        <f>P16_S4!P24</f>
        <v>351954.31217601331</v>
      </c>
      <c r="D13" s="754">
        <f>V16_S4!P26</f>
        <v>375661.60556794051</v>
      </c>
      <c r="E13" s="754">
        <f>FD16_S4!P24</f>
        <v>131884.26666666666</v>
      </c>
      <c r="F13" s="754">
        <f>M15_S4!N24</f>
        <v>284498.63396000001</v>
      </c>
      <c r="G13" s="754">
        <f>VT16_S4!N24</f>
        <v>497277.50353559887</v>
      </c>
      <c r="H13" s="549"/>
      <c r="I13" s="480"/>
    </row>
    <row r="14" spans="1:9" x14ac:dyDescent="0.25">
      <c r="A14" s="483" t="s">
        <v>212</v>
      </c>
      <c r="B14" s="754">
        <f>G16_S5a!I46</f>
        <v>21315</v>
      </c>
      <c r="C14" s="754">
        <f>P16_S5a!I46</f>
        <v>325248.47237705655</v>
      </c>
      <c r="D14" s="754">
        <f>V16_S5a!I48</f>
        <v>340209</v>
      </c>
      <c r="E14" s="754">
        <f>FD16_S5a!I46</f>
        <v>122872</v>
      </c>
      <c r="F14" s="535"/>
      <c r="G14" s="537"/>
      <c r="H14" s="549"/>
      <c r="I14" s="480"/>
    </row>
    <row r="15" spans="1:9" ht="15.75" thickBot="1" x14ac:dyDescent="0.3">
      <c r="A15" s="483" t="s">
        <v>36</v>
      </c>
      <c r="B15" s="754">
        <f>G16_S5a!I48</f>
        <v>850</v>
      </c>
      <c r="C15" s="754">
        <f>P16_S5a!I48</f>
        <v>8959.621485047508</v>
      </c>
      <c r="D15" s="754">
        <f>V16_S5a!I50</f>
        <v>8846</v>
      </c>
      <c r="E15" s="754">
        <f>FD16_S5a!I48</f>
        <v>4962</v>
      </c>
      <c r="F15" s="540"/>
      <c r="G15" s="542"/>
      <c r="H15" s="549"/>
      <c r="I15" s="480"/>
    </row>
    <row r="16" spans="1:9" x14ac:dyDescent="0.25">
      <c r="A16" s="483" t="s">
        <v>80</v>
      </c>
      <c r="B16" s="754">
        <f>G16_S5a!I84</f>
        <v>624</v>
      </c>
      <c r="C16" s="754">
        <f>P16_S5a!I84</f>
        <v>17218.232093541381</v>
      </c>
      <c r="D16" s="754">
        <f>V16_S5a!I90</f>
        <v>12800</v>
      </c>
      <c r="E16" s="754">
        <f>FD16_S5a!I84</f>
        <v>5462</v>
      </c>
      <c r="F16" s="548"/>
      <c r="G16" s="754">
        <f>VT16_S5a!I11</f>
        <v>13696</v>
      </c>
      <c r="H16" s="549"/>
      <c r="I16" s="480"/>
    </row>
    <row r="17" spans="1:9" ht="15.75" thickBot="1" x14ac:dyDescent="0.3">
      <c r="A17" s="483" t="s">
        <v>213</v>
      </c>
      <c r="B17" s="754">
        <f>G16_S5a!I83</f>
        <v>5968</v>
      </c>
      <c r="C17" s="754">
        <f>P16_S5a!I83</f>
        <v>168253.95403844293</v>
      </c>
      <c r="D17" s="754">
        <f>V16_S5a!I89</f>
        <v>169460</v>
      </c>
      <c r="E17" s="754">
        <f>FD16_S5a!I83</f>
        <v>46388</v>
      </c>
      <c r="F17" s="550"/>
      <c r="G17" s="754">
        <f>VT16_S5a!I51</f>
        <v>119350</v>
      </c>
      <c r="H17" s="549"/>
      <c r="I17" s="480"/>
    </row>
    <row r="18" spans="1:9" ht="15.75" thickBot="1" x14ac:dyDescent="0.3">
      <c r="A18" s="483" t="s">
        <v>27</v>
      </c>
      <c r="B18" s="754">
        <f>G16_S5a!I37</f>
        <v>606.57142857142856</v>
      </c>
      <c r="C18" s="754">
        <f>P16_S5a!I37</f>
        <v>2304.0404950987186</v>
      </c>
      <c r="D18" s="754">
        <f>V16_S5a!I39</f>
        <v>2450.8108108108108</v>
      </c>
      <c r="E18" s="754">
        <f>FD16_S5a!I37</f>
        <v>1689.8648648648648</v>
      </c>
      <c r="F18" s="529"/>
      <c r="G18" s="547"/>
      <c r="H18" s="550"/>
      <c r="I18" s="480"/>
    </row>
    <row r="19" spans="1:9" ht="15.75" thickBot="1" x14ac:dyDescent="0.3">
      <c r="A19" s="483"/>
      <c r="B19" s="485"/>
      <c r="C19" s="485"/>
      <c r="D19" s="486"/>
      <c r="E19" s="485"/>
      <c r="F19" s="480"/>
      <c r="G19" s="480"/>
    </row>
    <row r="20" spans="1:9" ht="15.75" thickBot="1" x14ac:dyDescent="0.3">
      <c r="A20" s="483" t="s">
        <v>214</v>
      </c>
      <c r="B20" s="754">
        <f>G16_S5a!I60</f>
        <v>-753</v>
      </c>
      <c r="C20" s="754">
        <f>P16_S5a!I60</f>
        <v>-22451.505768488518</v>
      </c>
      <c r="D20" s="754">
        <f>V16_S5a!I64</f>
        <v>-22755</v>
      </c>
      <c r="E20" s="754">
        <f>FD16_S5a!I60</f>
        <v>-3878</v>
      </c>
      <c r="F20" s="529"/>
      <c r="G20" s="547"/>
      <c r="H20" s="548"/>
      <c r="I20" s="480"/>
    </row>
    <row r="21" spans="1:9" ht="15.75" thickBot="1" x14ac:dyDescent="0.3">
      <c r="A21" s="483" t="s">
        <v>400</v>
      </c>
      <c r="B21" s="754">
        <f>G16_S4!P16</f>
        <v>763</v>
      </c>
      <c r="C21" s="754">
        <f>P16_S4!P16</f>
        <v>12910.382431728225</v>
      </c>
      <c r="D21" s="754">
        <f>V16_S4!P18</f>
        <v>17653.431880608099</v>
      </c>
      <c r="E21" s="754">
        <f>FD16_S4!P16</f>
        <v>5820</v>
      </c>
      <c r="F21" s="754">
        <f>M15_S4!N16</f>
        <v>1796.2</v>
      </c>
      <c r="G21" s="754">
        <f>VT16_S4!N16</f>
        <v>14450</v>
      </c>
      <c r="H21" s="550"/>
      <c r="I21" s="480"/>
    </row>
    <row r="22" spans="1:9" x14ac:dyDescent="0.25">
      <c r="A22" s="483"/>
      <c r="B22" s="485"/>
      <c r="C22" s="485"/>
      <c r="D22" s="485"/>
      <c r="E22" s="485"/>
      <c r="F22" s="485"/>
      <c r="G22" s="485"/>
      <c r="H22" s="481"/>
      <c r="I22" s="480"/>
    </row>
    <row r="23" spans="1:9" ht="15.75" thickBot="1" x14ac:dyDescent="0.3">
      <c r="A23" s="487" t="s">
        <v>402</v>
      </c>
      <c r="B23" s="485"/>
      <c r="C23" s="485"/>
      <c r="D23" s="489"/>
      <c r="E23" s="489"/>
      <c r="F23" s="485"/>
      <c r="G23" s="485"/>
      <c r="H23" s="485"/>
      <c r="I23" s="480"/>
    </row>
    <row r="24" spans="1:9" x14ac:dyDescent="0.25">
      <c r="A24" s="483" t="s">
        <v>215</v>
      </c>
      <c r="B24" s="754">
        <f>G16_S4!$M$18</f>
        <v>0</v>
      </c>
      <c r="C24" s="754">
        <f>P16_S4!$M$18</f>
        <v>134.98117999999999</v>
      </c>
      <c r="D24" s="535"/>
      <c r="E24" s="537"/>
      <c r="F24" s="754">
        <f>M15_S4!L18</f>
        <v>0</v>
      </c>
      <c r="G24" s="754">
        <f>VT16_S4!K18</f>
        <v>501</v>
      </c>
      <c r="H24" s="755">
        <f>V15_S4!N18</f>
        <v>190</v>
      </c>
      <c r="I24" s="357"/>
    </row>
    <row r="25" spans="1:9" x14ac:dyDescent="0.25">
      <c r="A25" s="483" t="s">
        <v>216</v>
      </c>
      <c r="B25" s="754">
        <f>G16_S4!$N$18</f>
        <v>7</v>
      </c>
      <c r="C25" s="754">
        <f>P16_S4!$N$18</f>
        <v>32.544075609837037</v>
      </c>
      <c r="D25" s="538"/>
      <c r="E25" s="539"/>
      <c r="F25" s="754">
        <f>M15_S4!M18</f>
        <v>0</v>
      </c>
      <c r="G25" s="754">
        <f>VT16_S4!L18</f>
        <v>303</v>
      </c>
      <c r="H25" s="755">
        <f>V15_S4!O18</f>
        <v>50</v>
      </c>
      <c r="I25" s="357"/>
    </row>
    <row r="26" spans="1:9" ht="15.75" thickBot="1" x14ac:dyDescent="0.3">
      <c r="A26" s="483" t="s">
        <v>217</v>
      </c>
      <c r="B26" s="754">
        <f>G16_S4!$O$18</f>
        <v>7</v>
      </c>
      <c r="C26" s="754">
        <f>P16_S4!O18</f>
        <v>309.01991324489762</v>
      </c>
      <c r="D26" s="540"/>
      <c r="E26" s="542"/>
      <c r="F26" s="754">
        <f>M15_S4!N18</f>
        <v>616.85500000000002</v>
      </c>
      <c r="G26" s="754">
        <f>VT16_S4!M18</f>
        <v>204</v>
      </c>
      <c r="H26" s="755">
        <f>V15_S4!P18</f>
        <v>143</v>
      </c>
      <c r="I26" s="357"/>
    </row>
    <row r="27" spans="1:9" ht="15.75" thickBot="1" x14ac:dyDescent="0.3">
      <c r="A27" s="483" t="s">
        <v>218</v>
      </c>
      <c r="B27" s="754">
        <f>G16_S4!$P$18</f>
        <v>10</v>
      </c>
      <c r="C27" s="754">
        <f>P16_S4!P18</f>
        <v>375.75400000000002</v>
      </c>
      <c r="D27" s="754">
        <f>V16_S4!P20</f>
        <v>92</v>
      </c>
      <c r="E27" s="754">
        <f>FD16_S4!P18</f>
        <v>9</v>
      </c>
      <c r="F27" s="493"/>
      <c r="G27" s="756">
        <f>VT16_S4!N18</f>
        <v>621</v>
      </c>
      <c r="H27" s="493"/>
      <c r="I27" s="480"/>
    </row>
    <row r="28" spans="1:9" x14ac:dyDescent="0.25">
      <c r="A28" s="483"/>
      <c r="B28" s="485"/>
      <c r="C28" s="486"/>
      <c r="D28" s="486"/>
      <c r="E28" s="486"/>
      <c r="F28" s="530"/>
      <c r="G28" s="486"/>
      <c r="H28" s="481"/>
      <c r="I28" s="480"/>
    </row>
    <row r="29" spans="1:9" ht="15.75" thickBot="1" x14ac:dyDescent="0.3">
      <c r="A29" s="487" t="s">
        <v>401</v>
      </c>
      <c r="B29" s="485"/>
      <c r="C29" s="486"/>
      <c r="D29" s="532"/>
      <c r="E29" s="532"/>
      <c r="F29" s="486"/>
      <c r="G29" s="486"/>
      <c r="H29" s="485"/>
      <c r="I29" s="480"/>
    </row>
    <row r="30" spans="1:9" x14ac:dyDescent="0.25">
      <c r="A30" s="483" t="s">
        <v>219</v>
      </c>
      <c r="B30" s="754">
        <f xml:space="preserve"> G13_S3!$L$10</f>
        <v>0</v>
      </c>
      <c r="C30" s="754">
        <f xml:space="preserve"> P13_S3!$L$10</f>
        <v>-134.98117999999999</v>
      </c>
      <c r="D30" s="535"/>
      <c r="E30" s="537"/>
      <c r="F30" s="485">
        <v>0</v>
      </c>
      <c r="G30" s="754">
        <f>VT13_S3!L10</f>
        <v>-125</v>
      </c>
      <c r="H30" s="754">
        <f>V13_S3!L10</f>
        <v>-166</v>
      </c>
      <c r="I30" s="480"/>
    </row>
    <row r="31" spans="1:9" x14ac:dyDescent="0.25">
      <c r="A31" s="483" t="s">
        <v>220</v>
      </c>
      <c r="B31" s="754">
        <f>G14_S3!$L$10</f>
        <v>0</v>
      </c>
      <c r="C31" s="754">
        <f>P14_S3!$L$10</f>
        <v>-32.931174878172982</v>
      </c>
      <c r="D31" s="538"/>
      <c r="E31" s="539"/>
      <c r="F31" s="485">
        <v>0</v>
      </c>
      <c r="G31" s="754">
        <f>VT14_S3!L10</f>
        <v>-219</v>
      </c>
      <c r="H31" s="754">
        <f>V14_S3!L10</f>
        <v>-50</v>
      </c>
      <c r="I31" s="480"/>
    </row>
    <row r="32" spans="1:9" ht="15.75" thickBot="1" x14ac:dyDescent="0.3">
      <c r="A32" s="483" t="s">
        <v>221</v>
      </c>
      <c r="B32" s="754">
        <f>G15_S3!$T$10</f>
        <v>0</v>
      </c>
      <c r="C32" s="754">
        <f>P15_S3!$T$10</f>
        <v>-309.01991324489762</v>
      </c>
      <c r="D32" s="540"/>
      <c r="E32" s="542"/>
      <c r="F32" s="754">
        <f>M15_S3!T10</f>
        <v>-616.85500000000002</v>
      </c>
      <c r="G32" s="754">
        <f>VT15_S3!$T$10</f>
        <v>96</v>
      </c>
      <c r="H32" s="754">
        <f>V15_S3!T10</f>
        <v>-116</v>
      </c>
      <c r="I32" s="480"/>
    </row>
    <row r="33" spans="1:9" ht="15.75" thickBot="1" x14ac:dyDescent="0.3">
      <c r="A33" s="483" t="s">
        <v>253</v>
      </c>
      <c r="B33" s="754">
        <f>G16_S3!$T$10</f>
        <v>0</v>
      </c>
      <c r="C33" s="754">
        <f>P16_S3!T10</f>
        <v>-375.75400000000002</v>
      </c>
      <c r="D33" s="754">
        <f>V16_S3!T10</f>
        <v>-73</v>
      </c>
      <c r="E33" s="754">
        <f>FD16_S3!T10</f>
        <v>0</v>
      </c>
      <c r="F33" s="493"/>
      <c r="G33" s="754">
        <f>VT16_S3!$T$10</f>
        <v>0</v>
      </c>
      <c r="H33" s="493"/>
      <c r="I33" s="480"/>
    </row>
    <row r="34" spans="1:9" x14ac:dyDescent="0.25">
      <c r="A34" s="483"/>
      <c r="B34" s="485"/>
      <c r="C34" s="485"/>
      <c r="D34" s="485"/>
      <c r="E34" s="485"/>
      <c r="F34" s="481"/>
      <c r="G34" s="485"/>
      <c r="H34" s="480"/>
      <c r="I34" s="480"/>
    </row>
    <row r="35" spans="1:9" ht="15.75" thickBot="1" x14ac:dyDescent="0.3">
      <c r="A35" s="487" t="s">
        <v>403</v>
      </c>
      <c r="B35" s="485"/>
      <c r="C35" s="489"/>
      <c r="D35" s="489"/>
      <c r="E35" s="489"/>
      <c r="F35" s="489"/>
      <c r="G35" s="489"/>
      <c r="H35" s="480"/>
      <c r="I35" s="480"/>
    </row>
    <row r="36" spans="1:9" x14ac:dyDescent="0.25">
      <c r="A36" s="483" t="s">
        <v>222</v>
      </c>
      <c r="B36" s="754">
        <f>G13_S3!$L$11</f>
        <v>20</v>
      </c>
      <c r="C36" s="754">
        <f>P13_S3!$L$11</f>
        <v>314.88905999999997</v>
      </c>
      <c r="D36" s="561"/>
      <c r="E36" s="562"/>
      <c r="F36" s="562"/>
      <c r="G36" s="563"/>
      <c r="H36" s="548"/>
      <c r="I36" s="480"/>
    </row>
    <row r="37" spans="1:9" x14ac:dyDescent="0.25">
      <c r="A37" s="483" t="s">
        <v>223</v>
      </c>
      <c r="B37" s="754">
        <f>G14_S3!$L$11</f>
        <v>28</v>
      </c>
      <c r="C37" s="754">
        <f>P14_S3!$L$11</f>
        <v>973.29271999999992</v>
      </c>
      <c r="D37" s="564"/>
      <c r="E37" s="565"/>
      <c r="F37" s="565"/>
      <c r="G37" s="566"/>
      <c r="H37" s="549"/>
      <c r="I37" s="480"/>
    </row>
    <row r="38" spans="1:9" x14ac:dyDescent="0.25">
      <c r="A38" s="483" t="s">
        <v>224</v>
      </c>
      <c r="B38" s="754">
        <f>G15_S3!$T$11</f>
        <v>70</v>
      </c>
      <c r="C38" s="754">
        <f>P15_S3!$T$11</f>
        <v>463.94053836282762</v>
      </c>
      <c r="D38" s="564"/>
      <c r="E38" s="565"/>
      <c r="F38" s="565"/>
      <c r="G38" s="566"/>
      <c r="H38" s="549"/>
      <c r="I38" s="480"/>
    </row>
    <row r="39" spans="1:9" ht="15.75" thickBot="1" x14ac:dyDescent="0.3">
      <c r="A39" s="483" t="s">
        <v>252</v>
      </c>
      <c r="B39" s="754">
        <f>G16_S3!$T$11</f>
        <v>20</v>
      </c>
      <c r="C39" s="754">
        <f>P16_S3!T11</f>
        <v>367.37742437602139</v>
      </c>
      <c r="D39" s="567"/>
      <c r="E39" s="560"/>
      <c r="F39" s="560"/>
      <c r="G39" s="568"/>
      <c r="H39" s="550"/>
      <c r="I39" s="480"/>
    </row>
    <row r="40" spans="1:9" ht="15.75" thickBot="1" x14ac:dyDescent="0.3">
      <c r="A40" s="483"/>
      <c r="B40" s="489"/>
      <c r="C40" s="532"/>
      <c r="D40" s="480"/>
      <c r="E40" s="480"/>
      <c r="F40" s="481"/>
      <c r="G40" s="480"/>
      <c r="H40" s="480"/>
      <c r="I40" s="480"/>
    </row>
    <row r="41" spans="1:9" x14ac:dyDescent="0.25">
      <c r="A41" s="483" t="s">
        <v>225</v>
      </c>
      <c r="B41" s="535"/>
      <c r="C41" s="536"/>
      <c r="D41" s="536"/>
      <c r="E41" s="537"/>
      <c r="F41" s="754">
        <f>M13_S5a!K50</f>
        <v>4873.92911</v>
      </c>
      <c r="G41" s="535"/>
      <c r="H41" s="548"/>
      <c r="I41" s="480"/>
    </row>
    <row r="42" spans="1:9" x14ac:dyDescent="0.25">
      <c r="A42" s="483" t="s">
        <v>226</v>
      </c>
      <c r="B42" s="538"/>
      <c r="C42" s="534"/>
      <c r="D42" s="534"/>
      <c r="E42" s="539"/>
      <c r="F42" s="754">
        <f>M13_S5a!K49</f>
        <v>53188</v>
      </c>
      <c r="G42" s="538"/>
      <c r="H42" s="549"/>
      <c r="I42" s="480"/>
    </row>
    <row r="43" spans="1:9" x14ac:dyDescent="0.25">
      <c r="A43" s="483" t="s">
        <v>227</v>
      </c>
      <c r="B43" s="538"/>
      <c r="C43" s="534"/>
      <c r="D43" s="534"/>
      <c r="E43" s="539"/>
      <c r="F43" s="754">
        <f>M13_S5a!L55</f>
        <v>52036.597860000002</v>
      </c>
      <c r="G43" s="538"/>
      <c r="H43" s="549"/>
      <c r="I43" s="480"/>
    </row>
    <row r="44" spans="1:9" x14ac:dyDescent="0.25">
      <c r="A44" s="483" t="s">
        <v>228</v>
      </c>
      <c r="B44" s="538"/>
      <c r="C44" s="534"/>
      <c r="D44" s="534"/>
      <c r="E44" s="539"/>
      <c r="F44" s="754">
        <f>M15_S4!L16</f>
        <v>1941.4259999999999</v>
      </c>
      <c r="G44" s="538"/>
      <c r="H44" s="549"/>
      <c r="I44" s="480"/>
    </row>
    <row r="45" spans="1:9" x14ac:dyDescent="0.25">
      <c r="A45" s="483" t="s">
        <v>229</v>
      </c>
      <c r="B45" s="538"/>
      <c r="C45" s="534"/>
      <c r="D45" s="534"/>
      <c r="E45" s="539"/>
      <c r="F45" s="754">
        <f>M15_S4!M16</f>
        <v>1302.9840000000002</v>
      </c>
      <c r="G45" s="538"/>
      <c r="H45" s="549"/>
      <c r="I45" s="480"/>
    </row>
    <row r="46" spans="1:9" ht="15.75" thickBot="1" x14ac:dyDescent="0.3">
      <c r="A46" s="483" t="s">
        <v>230</v>
      </c>
      <c r="B46" s="540"/>
      <c r="C46" s="543"/>
      <c r="D46" s="541"/>
      <c r="E46" s="542"/>
      <c r="F46" s="754">
        <f>M15_S4!N16</f>
        <v>1796.2</v>
      </c>
      <c r="G46" s="540"/>
      <c r="H46" s="550"/>
      <c r="I46" s="480"/>
    </row>
    <row r="47" spans="1:9" ht="15.75" thickBot="1" x14ac:dyDescent="0.3">
      <c r="A47" s="483"/>
      <c r="B47" s="531"/>
      <c r="C47" s="533"/>
      <c r="D47" s="531"/>
      <c r="E47" s="357"/>
      <c r="F47" s="544"/>
      <c r="G47" s="357"/>
      <c r="H47" s="357"/>
      <c r="I47" s="357"/>
    </row>
    <row r="48" spans="1:9" x14ac:dyDescent="0.25">
      <c r="A48" s="483" t="s">
        <v>231</v>
      </c>
      <c r="B48" s="528"/>
      <c r="C48" s="757">
        <f>P16_S5c!H28</f>
        <v>1267763245</v>
      </c>
      <c r="D48" s="754">
        <f>V16_S5c!H42</f>
        <v>2256881</v>
      </c>
      <c r="E48" s="535"/>
      <c r="F48" s="536"/>
      <c r="G48" s="536"/>
      <c r="H48" s="548"/>
      <c r="I48" s="480"/>
    </row>
    <row r="49" spans="1:9" ht="15.75" thickBot="1" x14ac:dyDescent="0.3">
      <c r="A49" s="483" t="s">
        <v>232</v>
      </c>
      <c r="B49" s="552"/>
      <c r="C49" s="757">
        <f>P16_S5c!H30</f>
        <v>350174744.35818714</v>
      </c>
      <c r="D49" s="754">
        <f>V16_S5c!H44</f>
        <v>370528.30278397026</v>
      </c>
      <c r="E49" s="540"/>
      <c r="F49" s="541"/>
      <c r="G49" s="541"/>
      <c r="H49" s="550"/>
      <c r="I49" s="480"/>
    </row>
    <row r="50" spans="1:9" x14ac:dyDescent="0.25">
      <c r="A50" s="483"/>
      <c r="B50" s="483"/>
      <c r="C50" s="527"/>
      <c r="D50" s="483"/>
      <c r="E50" s="531"/>
      <c r="F50" s="531"/>
      <c r="G50" s="531"/>
      <c r="H50" s="357"/>
      <c r="I50" s="357"/>
    </row>
    <row r="51" spans="1:9" ht="30.75" thickBot="1" x14ac:dyDescent="0.3">
      <c r="A51" s="483"/>
      <c r="B51" s="758" t="str">
        <f t="shared" ref="B51:H51" si="0">B8</f>
        <v>GasNet</v>
      </c>
      <c r="C51" s="758" t="str">
        <f t="shared" si="0"/>
        <v>Powerco</v>
      </c>
      <c r="D51" s="758" t="str">
        <f t="shared" si="0"/>
        <v>Vector</v>
      </c>
      <c r="E51" s="758" t="str">
        <f t="shared" si="0"/>
        <v>First Gas distribution</v>
      </c>
      <c r="F51" s="758" t="str">
        <f t="shared" si="0"/>
        <v>First Gas trans MDL</v>
      </c>
      <c r="G51" s="758" t="str">
        <f t="shared" si="0"/>
        <v>First Gas trans Vct</v>
      </c>
      <c r="H51" s="758" t="str">
        <f t="shared" si="0"/>
        <v>Pre sale Vct distribution</v>
      </c>
      <c r="I51" s="357"/>
    </row>
    <row r="52" spans="1:9" x14ac:dyDescent="0.25">
      <c r="A52" s="483" t="s">
        <v>233</v>
      </c>
      <c r="B52" s="628"/>
      <c r="C52" s="759">
        <f>P16_S5c!I11</f>
        <v>12</v>
      </c>
      <c r="D52" s="759">
        <f>V16_S5c!I12</f>
        <v>5</v>
      </c>
      <c r="E52" s="554"/>
      <c r="F52" s="553"/>
      <c r="G52" s="553"/>
      <c r="H52" s="556"/>
      <c r="I52" s="357"/>
    </row>
    <row r="53" spans="1:9" x14ac:dyDescent="0.25">
      <c r="A53" s="483" t="s">
        <v>234</v>
      </c>
      <c r="B53" s="629"/>
      <c r="C53" s="759">
        <f>P16_S5c!I12</f>
        <v>13</v>
      </c>
      <c r="D53" s="759">
        <f>V16_S5c!I14</f>
        <v>12.008219178082191</v>
      </c>
      <c r="E53" s="555"/>
      <c r="F53" s="551"/>
      <c r="G53" s="551"/>
      <c r="H53" s="557"/>
      <c r="I53" s="357"/>
    </row>
    <row r="54" spans="1:9" x14ac:dyDescent="0.25">
      <c r="A54" s="483" t="s">
        <v>235</v>
      </c>
      <c r="B54" s="629"/>
      <c r="C54" s="759">
        <f>P16_S5c!I13</f>
        <v>9</v>
      </c>
      <c r="D54" s="759">
        <f>V16_S5c!I15</f>
        <v>15.010958904109589</v>
      </c>
      <c r="E54" s="555"/>
      <c r="F54" s="551"/>
      <c r="G54" s="551"/>
      <c r="H54" s="557"/>
      <c r="I54" s="357"/>
    </row>
    <row r="55" spans="1:9" x14ac:dyDescent="0.25">
      <c r="A55" s="483" t="s">
        <v>236</v>
      </c>
      <c r="B55" s="629"/>
      <c r="C55" s="759">
        <f>P16_S5c!I14</f>
        <v>12</v>
      </c>
      <c r="D55" s="759">
        <f>V16_S5c!I16</f>
        <v>10.008219178082191</v>
      </c>
      <c r="E55" s="555"/>
      <c r="F55" s="551"/>
      <c r="G55" s="551"/>
      <c r="H55" s="557"/>
      <c r="I55" s="357"/>
    </row>
    <row r="56" spans="1:9" x14ac:dyDescent="0.25">
      <c r="A56" s="483" t="s">
        <v>237</v>
      </c>
      <c r="B56" s="629"/>
      <c r="C56" s="759">
        <f>P16_S5c!I15</f>
        <v>15</v>
      </c>
      <c r="D56" s="759">
        <f>V16_S5c!I19</f>
        <v>10.758904109589041</v>
      </c>
      <c r="E56" s="555"/>
      <c r="F56" s="551"/>
      <c r="G56" s="551"/>
      <c r="H56" s="557"/>
      <c r="I56" s="357"/>
    </row>
    <row r="57" spans="1:9" x14ac:dyDescent="0.25">
      <c r="A57" s="483" t="s">
        <v>238</v>
      </c>
      <c r="B57" s="629"/>
      <c r="C57" s="759">
        <f>P16_S5c!I16</f>
        <v>7</v>
      </c>
      <c r="D57" s="759">
        <f>V16_S5c!I21</f>
        <v>12.008219178082191</v>
      </c>
      <c r="E57" s="555"/>
      <c r="F57" s="551"/>
      <c r="G57" s="551"/>
      <c r="H57" s="557"/>
      <c r="I57" s="357"/>
    </row>
    <row r="58" spans="1:9" x14ac:dyDescent="0.25">
      <c r="A58" s="483" t="s">
        <v>239</v>
      </c>
      <c r="B58" s="629"/>
      <c r="C58" s="759">
        <f>P16_S5c!I17</f>
        <v>7</v>
      </c>
      <c r="D58" s="759">
        <f>V16_S5c!I22</f>
        <v>15.008219178082191</v>
      </c>
      <c r="E58" s="555"/>
      <c r="F58" s="551"/>
      <c r="G58" s="551"/>
      <c r="H58" s="557"/>
      <c r="I58" s="357"/>
    </row>
    <row r="59" spans="1:9" x14ac:dyDescent="0.25">
      <c r="A59" s="483" t="s">
        <v>240</v>
      </c>
      <c r="B59" s="629"/>
      <c r="C59" s="759">
        <f>P16_S5c!I18</f>
        <v>12</v>
      </c>
      <c r="D59" s="759">
        <f>V16_S5c!I23</f>
        <v>12</v>
      </c>
      <c r="E59" s="555"/>
      <c r="F59" s="551"/>
      <c r="G59" s="551"/>
      <c r="H59" s="557"/>
      <c r="I59" s="357"/>
    </row>
    <row r="60" spans="1:9" x14ac:dyDescent="0.25">
      <c r="A60" s="483" t="s">
        <v>241</v>
      </c>
      <c r="B60" s="629"/>
      <c r="C60" s="759">
        <f>P16_S5c!I19</f>
        <v>15</v>
      </c>
      <c r="D60" s="759">
        <f>V16_S5c!I24</f>
        <v>7</v>
      </c>
      <c r="E60" s="555"/>
      <c r="F60" s="551"/>
      <c r="G60" s="551"/>
      <c r="H60" s="557"/>
      <c r="I60" s="357"/>
    </row>
    <row r="61" spans="1:9" x14ac:dyDescent="0.25">
      <c r="A61" s="483" t="s">
        <v>478</v>
      </c>
      <c r="B61" s="629"/>
      <c r="C61" s="759">
        <f>P16_S5c!I20</f>
        <v>12.5</v>
      </c>
      <c r="D61" s="488"/>
      <c r="E61" s="555"/>
      <c r="F61" s="551"/>
      <c r="G61" s="551"/>
      <c r="H61" s="557"/>
      <c r="I61" s="357"/>
    </row>
    <row r="62" spans="1:9" x14ac:dyDescent="0.25">
      <c r="A62" s="483" t="s">
        <v>479</v>
      </c>
      <c r="B62" s="629"/>
      <c r="C62" s="759">
        <f>P16_S5c!I21</f>
        <v>7</v>
      </c>
      <c r="D62" s="488"/>
      <c r="E62" s="555"/>
      <c r="F62" s="551"/>
      <c r="G62" s="551"/>
      <c r="H62" s="557"/>
      <c r="I62" s="357"/>
    </row>
    <row r="63" spans="1:9" x14ac:dyDescent="0.25">
      <c r="A63" s="483" t="s">
        <v>242</v>
      </c>
      <c r="B63" s="629"/>
      <c r="C63" s="760">
        <f>P16_S5c!K11</f>
        <v>50000000</v>
      </c>
      <c r="D63" s="754">
        <f>V16_S5c!K12</f>
        <v>262651</v>
      </c>
      <c r="E63" s="555"/>
      <c r="F63" s="551"/>
      <c r="G63" s="551"/>
      <c r="H63" s="557"/>
      <c r="I63" s="357"/>
    </row>
    <row r="64" spans="1:9" x14ac:dyDescent="0.25">
      <c r="A64" s="483" t="s">
        <v>243</v>
      </c>
      <c r="B64" s="629"/>
      <c r="C64" s="760">
        <f>P16_S5c!K12</f>
        <v>109298806</v>
      </c>
      <c r="D64" s="754">
        <f>V16_S5c!K14</f>
        <v>400000</v>
      </c>
      <c r="E64" s="555"/>
      <c r="F64" s="551"/>
      <c r="G64" s="551"/>
      <c r="H64" s="557"/>
      <c r="I64" s="357"/>
    </row>
    <row r="65" spans="1:9" x14ac:dyDescent="0.25">
      <c r="A65" s="483" t="s">
        <v>244</v>
      </c>
      <c r="B65" s="629"/>
      <c r="C65" s="760">
        <f>P16_S5c!K13</f>
        <v>91370558</v>
      </c>
      <c r="D65" s="754">
        <f>V16_S5c!K15</f>
        <v>350000</v>
      </c>
      <c r="E65" s="555"/>
      <c r="F65" s="551"/>
      <c r="G65" s="551"/>
      <c r="H65" s="557"/>
      <c r="I65" s="357"/>
    </row>
    <row r="66" spans="1:9" x14ac:dyDescent="0.25">
      <c r="A66" s="483" t="s">
        <v>245</v>
      </c>
      <c r="B66" s="629"/>
      <c r="C66" s="760">
        <f>P16_S5c!K14</f>
        <v>114213198</v>
      </c>
      <c r="D66" s="754">
        <f>V16_S5c!K16</f>
        <v>200000</v>
      </c>
      <c r="E66" s="555"/>
      <c r="F66" s="551"/>
      <c r="G66" s="551"/>
      <c r="H66" s="557"/>
      <c r="I66" s="357"/>
    </row>
    <row r="67" spans="1:9" x14ac:dyDescent="0.25">
      <c r="A67" s="483" t="s">
        <v>246</v>
      </c>
      <c r="B67" s="629"/>
      <c r="C67" s="760">
        <f>P16_S5c!K15</f>
        <v>105329949</v>
      </c>
      <c r="D67" s="754">
        <f>V16_S5c!K19</f>
        <v>285614</v>
      </c>
      <c r="E67" s="555"/>
      <c r="F67" s="551"/>
      <c r="G67" s="551"/>
      <c r="H67" s="557"/>
      <c r="I67" s="357"/>
    </row>
    <row r="68" spans="1:9" x14ac:dyDescent="0.25">
      <c r="A68" s="483" t="s">
        <v>247</v>
      </c>
      <c r="B68" s="629"/>
      <c r="C68" s="760">
        <f>P16_S5c!K16</f>
        <v>65000000</v>
      </c>
      <c r="D68" s="754">
        <f>V16_S5c!K21</f>
        <v>98875</v>
      </c>
      <c r="E68" s="555"/>
      <c r="F68" s="551"/>
      <c r="G68" s="551"/>
      <c r="H68" s="557"/>
      <c r="I68" s="357"/>
    </row>
    <row r="69" spans="1:9" x14ac:dyDescent="0.25">
      <c r="A69" s="483" t="s">
        <v>248</v>
      </c>
      <c r="B69" s="629"/>
      <c r="C69" s="760">
        <f>P16_S5c!K17</f>
        <v>35000000</v>
      </c>
      <c r="D69" s="754">
        <f>V16_S5c!K22</f>
        <v>296623</v>
      </c>
      <c r="E69" s="555"/>
      <c r="F69" s="551"/>
      <c r="G69" s="551"/>
      <c r="H69" s="557"/>
      <c r="I69" s="357"/>
    </row>
    <row r="70" spans="1:9" x14ac:dyDescent="0.25">
      <c r="A70" s="483" t="s">
        <v>249</v>
      </c>
      <c r="B70" s="629"/>
      <c r="C70" s="760">
        <f>P16_S5c!K18</f>
        <v>30439547</v>
      </c>
      <c r="D70" s="754">
        <f>V16_S5c!K23</f>
        <v>250516</v>
      </c>
      <c r="E70" s="555"/>
      <c r="F70" s="551"/>
      <c r="G70" s="551"/>
      <c r="H70" s="557"/>
      <c r="I70" s="357"/>
    </row>
    <row r="71" spans="1:9" x14ac:dyDescent="0.25">
      <c r="A71" s="483" t="s">
        <v>250</v>
      </c>
      <c r="B71" s="629"/>
      <c r="C71" s="760">
        <f>P16_S5c!K19</f>
        <v>97406551</v>
      </c>
      <c r="D71" s="754">
        <f>V16_S5c!K24</f>
        <v>150000</v>
      </c>
      <c r="E71" s="555"/>
      <c r="F71" s="551"/>
      <c r="G71" s="551"/>
      <c r="H71" s="557"/>
      <c r="I71" s="357"/>
    </row>
    <row r="72" spans="1:9" x14ac:dyDescent="0.25">
      <c r="A72" s="483" t="s">
        <v>476</v>
      </c>
      <c r="B72" s="629"/>
      <c r="C72" s="760">
        <f>P16_S5c!K20</f>
        <v>135000000</v>
      </c>
      <c r="D72" s="485"/>
      <c r="E72" s="555"/>
      <c r="F72" s="551"/>
      <c r="G72" s="551"/>
      <c r="H72" s="557"/>
    </row>
    <row r="73" spans="1:9" ht="15.75" thickBot="1" x14ac:dyDescent="0.3">
      <c r="A73" s="483" t="s">
        <v>477</v>
      </c>
      <c r="B73" s="630"/>
      <c r="C73" s="760">
        <f>P16_S5c!K21</f>
        <v>150000000</v>
      </c>
      <c r="D73" s="485"/>
      <c r="E73" s="558"/>
      <c r="F73" s="543"/>
      <c r="G73" s="543"/>
      <c r="H73" s="559"/>
    </row>
  </sheetData>
  <pageMargins left="0.23622047244094491" right="0.23622047244094491" top="0.74803149606299213" bottom="0.74803149606299213" header="0.31496062992125984" footer="0.31496062992125984"/>
  <pageSetup paperSize="8" scale="95" orientation="portrait" r:id="rId1"/>
  <headerFooter>
    <oddFooter>&amp;L&amp;F&amp;C&amp;A&amp;R&amp;P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ABF8F"/>
    <pageSetUpPr fitToPage="1"/>
  </sheetPr>
  <dimension ref="A1:N34"/>
  <sheetViews>
    <sheetView showGridLines="0" view="pageBreakPreview" zoomScaleNormal="80" zoomScaleSheetLayoutView="100" workbookViewId="0"/>
  </sheetViews>
  <sheetFormatPr defaultRowHeight="12.75" x14ac:dyDescent="0.2"/>
  <cols>
    <col min="1" max="1" width="4.28515625" style="234" customWidth="1"/>
    <col min="2" max="2" width="3.7109375" style="234" customWidth="1"/>
    <col min="3" max="3" width="4.7109375" style="234" customWidth="1"/>
    <col min="4" max="4" width="4.28515625" style="234" customWidth="1"/>
    <col min="5" max="5" width="2" style="234" customWidth="1"/>
    <col min="6" max="6" width="12.5703125" style="234" customWidth="1"/>
    <col min="7" max="7" width="12.42578125" style="234" customWidth="1"/>
    <col min="8" max="8" width="55.5703125" style="234" customWidth="1"/>
    <col min="9" max="9" width="15.5703125" style="234" customWidth="1"/>
    <col min="10" max="10" width="11.28515625" style="234" customWidth="1"/>
    <col min="11" max="12" width="16.140625" style="234" customWidth="1"/>
    <col min="13" max="13" width="2.7109375" style="234" customWidth="1"/>
    <col min="14" max="14" width="20.42578125" style="233" customWidth="1"/>
    <col min="15" max="16384" width="9.140625" style="234"/>
  </cols>
  <sheetData>
    <row r="1" spans="1:14" s="235" customFormat="1" ht="12.75" customHeight="1" x14ac:dyDescent="0.2">
      <c r="A1" s="152"/>
      <c r="B1" s="153"/>
      <c r="C1" s="153"/>
      <c r="D1" s="153"/>
      <c r="E1" s="153"/>
      <c r="F1" s="153"/>
      <c r="G1" s="153"/>
      <c r="H1" s="153"/>
      <c r="I1" s="698"/>
      <c r="J1" s="698"/>
      <c r="K1" s="153"/>
      <c r="L1" s="153"/>
      <c r="M1" s="699"/>
      <c r="N1" s="233"/>
    </row>
    <row r="2" spans="1:14" s="235" customFormat="1" ht="18" customHeight="1" x14ac:dyDescent="0.3">
      <c r="A2" s="211"/>
      <c r="B2" s="155"/>
      <c r="C2" s="155"/>
      <c r="D2" s="155"/>
      <c r="E2" s="155"/>
      <c r="F2" s="155"/>
      <c r="G2" s="16"/>
      <c r="H2" s="16"/>
      <c r="I2" s="16" t="s">
        <v>2</v>
      </c>
      <c r="J2" s="764" t="s">
        <v>170</v>
      </c>
      <c r="K2" s="765"/>
      <c r="L2" s="766"/>
      <c r="M2" s="156"/>
      <c r="N2" s="236"/>
    </row>
    <row r="3" spans="1:14" s="235" customFormat="1" ht="18" customHeight="1" x14ac:dyDescent="0.25">
      <c r="A3" s="211"/>
      <c r="B3" s="155"/>
      <c r="C3" s="155"/>
      <c r="D3" s="155"/>
      <c r="E3" s="155"/>
      <c r="F3" s="155"/>
      <c r="G3" s="16"/>
      <c r="H3" s="16"/>
      <c r="I3" s="16" t="s">
        <v>0</v>
      </c>
      <c r="J3" s="767">
        <v>41455</v>
      </c>
      <c r="K3" s="767"/>
      <c r="L3" s="767"/>
      <c r="M3" s="60"/>
      <c r="N3" s="236"/>
    </row>
    <row r="4" spans="1:14" s="235" customFormat="1" ht="20.25" customHeight="1" x14ac:dyDescent="0.35">
      <c r="A4" s="237" t="s">
        <v>91</v>
      </c>
      <c r="B4" s="215"/>
      <c r="C4" s="159"/>
      <c r="D4" s="155"/>
      <c r="E4" s="155"/>
      <c r="F4" s="155"/>
      <c r="G4" s="155"/>
      <c r="H4" s="155"/>
      <c r="I4" s="160"/>
      <c r="J4" s="160"/>
      <c r="K4" s="155"/>
      <c r="L4" s="155"/>
      <c r="M4" s="156"/>
      <c r="N4" s="236"/>
    </row>
    <row r="5" spans="1:14" s="239" customFormat="1" ht="46.5" customHeight="1" x14ac:dyDescent="0.2">
      <c r="A5" s="768" t="s">
        <v>78</v>
      </c>
      <c r="B5" s="769"/>
      <c r="C5" s="769"/>
      <c r="D5" s="769"/>
      <c r="E5" s="769"/>
      <c r="F5" s="769"/>
      <c r="G5" s="769"/>
      <c r="H5" s="769"/>
      <c r="I5" s="769"/>
      <c r="J5" s="769"/>
      <c r="K5" s="769"/>
      <c r="L5" s="769"/>
      <c r="M5" s="60"/>
      <c r="N5" s="238"/>
    </row>
    <row r="6" spans="1:14" s="235" customFormat="1" x14ac:dyDescent="0.2">
      <c r="A6" s="218" t="s">
        <v>107</v>
      </c>
      <c r="B6" s="162"/>
      <c r="C6" s="162"/>
      <c r="D6" s="163"/>
      <c r="E6" s="155"/>
      <c r="F6" s="155"/>
      <c r="G6" s="155"/>
      <c r="H6" s="155"/>
      <c r="I6" s="160"/>
      <c r="J6" s="160"/>
      <c r="K6" s="155"/>
      <c r="L6" s="155"/>
      <c r="M6" s="156"/>
      <c r="N6" s="240"/>
    </row>
    <row r="7" spans="1:14" ht="30" customHeight="1" x14ac:dyDescent="0.3">
      <c r="A7" s="304">
        <v>7</v>
      </c>
      <c r="B7" s="631"/>
      <c r="C7" s="241" t="s">
        <v>92</v>
      </c>
      <c r="D7" s="242"/>
      <c r="E7" s="40"/>
      <c r="F7" s="40"/>
      <c r="G7" s="40"/>
      <c r="H7" s="40"/>
      <c r="I7" s="40"/>
      <c r="J7" s="40"/>
      <c r="K7" s="40"/>
      <c r="L7" s="15" t="s">
        <v>4</v>
      </c>
      <c r="M7" s="243"/>
      <c r="N7" s="244"/>
    </row>
    <row r="8" spans="1:14" ht="20.100000000000001" customHeight="1" x14ac:dyDescent="0.2">
      <c r="A8" s="304">
        <v>8</v>
      </c>
      <c r="B8" s="631"/>
      <c r="C8" s="632"/>
      <c r="D8" s="45"/>
      <c r="E8" s="245" t="s">
        <v>18</v>
      </c>
      <c r="F8" s="45"/>
      <c r="G8" s="40"/>
      <c r="H8" s="40"/>
      <c r="I8" s="40"/>
      <c r="J8" s="40"/>
      <c r="K8" s="226"/>
      <c r="L8" s="226"/>
      <c r="M8" s="166"/>
      <c r="N8" s="244"/>
    </row>
    <row r="9" spans="1:14" ht="15" customHeight="1" x14ac:dyDescent="0.2">
      <c r="A9" s="304">
        <v>9</v>
      </c>
      <c r="B9" s="631"/>
      <c r="C9" s="632"/>
      <c r="D9" s="46"/>
      <c r="E9" s="47"/>
      <c r="F9" s="19" t="s">
        <v>81</v>
      </c>
      <c r="G9" s="40"/>
      <c r="H9" s="40"/>
      <c r="I9" s="40"/>
      <c r="J9" s="40"/>
      <c r="K9" s="40"/>
      <c r="L9" s="167">
        <v>4476</v>
      </c>
      <c r="M9" s="166"/>
      <c r="N9" s="233" t="s">
        <v>94</v>
      </c>
    </row>
    <row r="10" spans="1:14" ht="15" customHeight="1" x14ac:dyDescent="0.2">
      <c r="A10" s="304">
        <v>10</v>
      </c>
      <c r="B10" s="631"/>
      <c r="C10" s="632"/>
      <c r="D10" s="43" t="s">
        <v>6</v>
      </c>
      <c r="E10" s="47"/>
      <c r="F10" s="19" t="s">
        <v>85</v>
      </c>
      <c r="G10" s="40"/>
      <c r="H10" s="40"/>
      <c r="I10" s="40"/>
      <c r="J10" s="40"/>
      <c r="K10" s="40"/>
      <c r="L10" s="222">
        <v>0</v>
      </c>
      <c r="M10" s="166"/>
    </row>
    <row r="11" spans="1:14" s="247" customFormat="1" ht="15" customHeight="1" x14ac:dyDescent="0.2">
      <c r="A11" s="304">
        <v>11</v>
      </c>
      <c r="B11" s="631"/>
      <c r="C11" s="632"/>
      <c r="D11" s="43" t="s">
        <v>6</v>
      </c>
      <c r="E11" s="47"/>
      <c r="F11" s="20" t="s">
        <v>86</v>
      </c>
      <c r="G11" s="40"/>
      <c r="H11" s="40"/>
      <c r="I11" s="40"/>
      <c r="J11" s="40"/>
      <c r="K11" s="20"/>
      <c r="L11" s="246">
        <v>20</v>
      </c>
      <c r="M11" s="166"/>
      <c r="N11" s="233"/>
    </row>
    <row r="12" spans="1:14" s="247" customFormat="1" ht="15" customHeight="1" thickBot="1" x14ac:dyDescent="0.25">
      <c r="A12" s="304">
        <v>12</v>
      </c>
      <c r="B12" s="631"/>
      <c r="C12" s="632"/>
      <c r="D12" s="20"/>
      <c r="E12" s="48"/>
      <c r="F12" s="48"/>
      <c r="G12" s="40"/>
      <c r="H12" s="40"/>
      <c r="I12" s="40"/>
      <c r="J12" s="40"/>
      <c r="K12" s="40"/>
      <c r="L12" s="94"/>
      <c r="M12" s="166"/>
      <c r="N12" s="233"/>
    </row>
    <row r="13" spans="1:14" ht="15" customHeight="1" thickBot="1" x14ac:dyDescent="0.25">
      <c r="A13" s="304">
        <v>13</v>
      </c>
      <c r="B13" s="631"/>
      <c r="C13" s="632"/>
      <c r="D13" s="20"/>
      <c r="E13" s="25" t="s">
        <v>19</v>
      </c>
      <c r="F13" s="19"/>
      <c r="G13" s="40"/>
      <c r="H13" s="40"/>
      <c r="I13" s="40"/>
      <c r="J13" s="40"/>
      <c r="K13" s="20"/>
      <c r="L13" s="169">
        <v>4496</v>
      </c>
      <c r="M13" s="166"/>
      <c r="N13" s="233" t="s">
        <v>99</v>
      </c>
    </row>
    <row r="14" spans="1:14" ht="20.100000000000001" customHeight="1" x14ac:dyDescent="0.2">
      <c r="A14" s="225">
        <v>14</v>
      </c>
      <c r="B14" s="9"/>
      <c r="C14" s="49"/>
      <c r="D14" s="45"/>
      <c r="E14" s="45" t="s">
        <v>15</v>
      </c>
      <c r="F14" s="45"/>
      <c r="G14" s="40"/>
      <c r="H14" s="40"/>
      <c r="I14" s="40"/>
      <c r="J14" s="40"/>
      <c r="K14" s="20"/>
      <c r="L14" s="94"/>
      <c r="M14" s="166"/>
    </row>
    <row r="15" spans="1:14" ht="15" customHeight="1" x14ac:dyDescent="0.2">
      <c r="A15" s="304">
        <v>15</v>
      </c>
      <c r="B15" s="631"/>
      <c r="C15" s="632"/>
      <c r="D15" s="43" t="s">
        <v>9</v>
      </c>
      <c r="E15" s="47"/>
      <c r="F15" s="19" t="s">
        <v>20</v>
      </c>
      <c r="G15" s="40"/>
      <c r="H15" s="40"/>
      <c r="I15" s="40"/>
      <c r="J15" s="40"/>
      <c r="K15" s="40"/>
      <c r="L15" s="167">
        <v>1622</v>
      </c>
      <c r="M15" s="166"/>
      <c r="N15" s="233" t="s">
        <v>162</v>
      </c>
    </row>
    <row r="16" spans="1:14" ht="15" customHeight="1" x14ac:dyDescent="0.2">
      <c r="A16" s="304">
        <v>16</v>
      </c>
      <c r="B16" s="631"/>
      <c r="C16" s="632"/>
      <c r="D16" s="43"/>
      <c r="E16" s="47"/>
      <c r="F16" s="47"/>
      <c r="G16" s="40"/>
      <c r="H16" s="40"/>
      <c r="I16" s="40"/>
      <c r="J16" s="40"/>
      <c r="K16" s="40"/>
      <c r="L16" s="94"/>
      <c r="M16" s="166"/>
    </row>
    <row r="17" spans="1:14" ht="15" customHeight="1" x14ac:dyDescent="0.2">
      <c r="A17" s="304">
        <v>17</v>
      </c>
      <c r="B17" s="631"/>
      <c r="C17" s="632"/>
      <c r="D17" s="43" t="s">
        <v>9</v>
      </c>
      <c r="E17" s="47"/>
      <c r="F17" s="19" t="s">
        <v>77</v>
      </c>
      <c r="G17" s="40"/>
      <c r="H17" s="40"/>
      <c r="I17" s="40"/>
      <c r="J17" s="40"/>
      <c r="K17" s="40"/>
      <c r="L17" s="167">
        <v>79</v>
      </c>
      <c r="M17" s="166"/>
      <c r="N17" s="233" t="s">
        <v>163</v>
      </c>
    </row>
    <row r="18" spans="1:14" ht="15" customHeight="1" thickBot="1" x14ac:dyDescent="0.25">
      <c r="A18" s="304">
        <v>18</v>
      </c>
      <c r="B18" s="631"/>
      <c r="C18" s="632"/>
      <c r="D18" s="50"/>
      <c r="E18" s="48"/>
      <c r="F18" s="20"/>
      <c r="G18" s="40"/>
      <c r="H18" s="40"/>
      <c r="I18" s="40"/>
      <c r="J18" s="40"/>
      <c r="K18" s="40"/>
      <c r="L18" s="94"/>
      <c r="M18" s="166"/>
    </row>
    <row r="19" spans="1:14" ht="15" customHeight="1" thickBot="1" x14ac:dyDescent="0.25">
      <c r="A19" s="304">
        <v>19</v>
      </c>
      <c r="B19" s="631"/>
      <c r="C19" s="632"/>
      <c r="D19" s="45"/>
      <c r="E19" s="45" t="s">
        <v>8</v>
      </c>
      <c r="F19" s="45"/>
      <c r="G19" s="40"/>
      <c r="H19" s="40"/>
      <c r="I19" s="40"/>
      <c r="J19" s="40"/>
      <c r="K19" s="20"/>
      <c r="L19" s="169">
        <v>2795</v>
      </c>
      <c r="M19" s="166"/>
      <c r="N19" s="233" t="s">
        <v>105</v>
      </c>
    </row>
    <row r="20" spans="1:14" ht="15" customHeight="1" x14ac:dyDescent="0.2">
      <c r="A20" s="304">
        <v>20</v>
      </c>
      <c r="B20" s="631"/>
      <c r="C20" s="632"/>
      <c r="D20" s="51"/>
      <c r="E20" s="20"/>
      <c r="F20" s="20"/>
      <c r="G20" s="20"/>
      <c r="H20" s="20"/>
      <c r="I20" s="40"/>
      <c r="J20" s="40"/>
      <c r="K20" s="20"/>
      <c r="L20" s="94"/>
      <c r="M20" s="166"/>
    </row>
    <row r="21" spans="1:14" ht="15" customHeight="1" x14ac:dyDescent="0.2">
      <c r="A21" s="304">
        <v>21</v>
      </c>
      <c r="B21" s="631"/>
      <c r="C21" s="632"/>
      <c r="D21" s="43" t="s">
        <v>9</v>
      </c>
      <c r="E21" s="47"/>
      <c r="F21" s="19" t="s">
        <v>21</v>
      </c>
      <c r="G21" s="40"/>
      <c r="H21" s="40"/>
      <c r="I21" s="40"/>
      <c r="J21" s="40"/>
      <c r="K21" s="20"/>
      <c r="L21" s="167">
        <v>892</v>
      </c>
      <c r="M21" s="166"/>
      <c r="N21" s="233" t="s">
        <v>103</v>
      </c>
    </row>
    <row r="22" spans="1:14" ht="15" customHeight="1" x14ac:dyDescent="0.2">
      <c r="A22" s="304">
        <v>22</v>
      </c>
      <c r="B22" s="631"/>
      <c r="C22" s="632"/>
      <c r="D22" s="20"/>
      <c r="E22" s="47"/>
      <c r="F22" s="47"/>
      <c r="G22" s="40"/>
      <c r="H22" s="40"/>
      <c r="I22" s="40"/>
      <c r="J22" s="40"/>
      <c r="K22" s="20"/>
      <c r="L22" s="94"/>
      <c r="M22" s="166"/>
    </row>
    <row r="23" spans="1:14" ht="15" customHeight="1" x14ac:dyDescent="0.2">
      <c r="A23" s="304">
        <v>23</v>
      </c>
      <c r="B23" s="631"/>
      <c r="C23" s="632"/>
      <c r="D23" s="43" t="s">
        <v>6</v>
      </c>
      <c r="E23" s="47"/>
      <c r="F23" s="19" t="s">
        <v>164</v>
      </c>
      <c r="G23" s="40"/>
      <c r="H23" s="40"/>
      <c r="I23" s="40"/>
      <c r="J23" s="40"/>
      <c r="K23" s="20"/>
      <c r="L23" s="167">
        <v>157.40410958904172</v>
      </c>
      <c r="M23" s="166"/>
      <c r="N23" s="233" t="s">
        <v>103</v>
      </c>
    </row>
    <row r="24" spans="1:14" ht="15" customHeight="1" thickBot="1" x14ac:dyDescent="0.25">
      <c r="A24" s="304">
        <v>24</v>
      </c>
      <c r="B24" s="631"/>
      <c r="C24" s="632"/>
      <c r="D24" s="43"/>
      <c r="E24" s="47"/>
      <c r="F24" s="47"/>
      <c r="G24" s="40"/>
      <c r="H24" s="40"/>
      <c r="I24" s="40"/>
      <c r="J24" s="40"/>
      <c r="K24" s="20"/>
      <c r="L24" s="92"/>
      <c r="M24" s="166"/>
    </row>
    <row r="25" spans="1:14" ht="15" customHeight="1" thickBot="1" x14ac:dyDescent="0.25">
      <c r="A25" s="304">
        <v>25</v>
      </c>
      <c r="B25" s="631"/>
      <c r="C25" s="632"/>
      <c r="D25" s="245"/>
      <c r="E25" s="245" t="s">
        <v>165</v>
      </c>
      <c r="F25" s="245"/>
      <c r="G25" s="248"/>
      <c r="H25" s="248"/>
      <c r="I25" s="248"/>
      <c r="J25" s="248"/>
      <c r="K25" s="76"/>
      <c r="L25" s="169">
        <v>2060.4041095890416</v>
      </c>
      <c r="M25" s="12"/>
    </row>
    <row r="26" spans="1:14" ht="15" customHeight="1" x14ac:dyDescent="0.2">
      <c r="A26" s="304">
        <v>26</v>
      </c>
      <c r="B26" s="631"/>
      <c r="C26" s="632"/>
      <c r="D26" s="248"/>
      <c r="E26" s="245"/>
      <c r="F26" s="245"/>
      <c r="G26" s="248"/>
      <c r="H26" s="248"/>
      <c r="I26" s="248"/>
      <c r="J26" s="248"/>
      <c r="K26" s="76"/>
      <c r="L26" s="249"/>
      <c r="M26" s="12"/>
    </row>
    <row r="27" spans="1:14" ht="15" customHeight="1" x14ac:dyDescent="0.2">
      <c r="A27" s="304">
        <v>27</v>
      </c>
      <c r="B27" s="631"/>
      <c r="C27" s="632"/>
      <c r="D27" s="250" t="s">
        <v>9</v>
      </c>
      <c r="E27" s="54"/>
      <c r="F27" s="55" t="s">
        <v>17</v>
      </c>
      <c r="G27" s="248"/>
      <c r="H27" s="248"/>
      <c r="I27" s="248"/>
      <c r="J27" s="248"/>
      <c r="K27" s="76"/>
      <c r="L27" s="167">
        <v>0</v>
      </c>
      <c r="M27" s="12"/>
      <c r="N27" s="233" t="s">
        <v>97</v>
      </c>
    </row>
    <row r="28" spans="1:14" ht="15" customHeight="1" thickBot="1" x14ac:dyDescent="0.25">
      <c r="A28" s="304">
        <v>28</v>
      </c>
      <c r="B28" s="631"/>
      <c r="C28" s="632"/>
      <c r="D28" s="20"/>
      <c r="E28" s="20"/>
      <c r="F28" s="20"/>
      <c r="G28" s="20"/>
      <c r="H28" s="20"/>
      <c r="I28" s="40"/>
      <c r="J28" s="40"/>
      <c r="K28" s="20"/>
      <c r="L28" s="94"/>
      <c r="M28" s="166"/>
    </row>
    <row r="29" spans="1:14" ht="15" customHeight="1" thickBot="1" x14ac:dyDescent="0.25">
      <c r="A29" s="304">
        <v>29</v>
      </c>
      <c r="B29" s="631"/>
      <c r="C29" s="632"/>
      <c r="D29" s="45"/>
      <c r="E29" s="45" t="s">
        <v>22</v>
      </c>
      <c r="F29" s="45"/>
      <c r="G29" s="40"/>
      <c r="H29" s="40"/>
      <c r="I29" s="40"/>
      <c r="J29" s="40"/>
      <c r="K29" s="20"/>
      <c r="L29" s="169">
        <v>2060.4041095890416</v>
      </c>
      <c r="M29" s="166"/>
      <c r="N29" s="233" t="s">
        <v>131</v>
      </c>
    </row>
    <row r="30" spans="1:14" ht="15" customHeight="1" x14ac:dyDescent="0.2">
      <c r="A30" s="304">
        <v>30</v>
      </c>
      <c r="B30" s="631"/>
      <c r="C30" s="632"/>
      <c r="D30" s="20"/>
      <c r="E30" s="20"/>
      <c r="F30" s="20"/>
      <c r="G30" s="20"/>
      <c r="H30" s="20"/>
      <c r="I30" s="40"/>
      <c r="J30" s="40"/>
      <c r="K30" s="20"/>
      <c r="L30" s="94"/>
      <c r="M30" s="166"/>
    </row>
    <row r="31" spans="1:14" ht="15" customHeight="1" x14ac:dyDescent="0.2">
      <c r="A31" s="304">
        <v>31</v>
      </c>
      <c r="B31" s="631"/>
      <c r="C31" s="632"/>
      <c r="D31" s="43" t="s">
        <v>9</v>
      </c>
      <c r="E31" s="47"/>
      <c r="F31" s="20" t="s">
        <v>10</v>
      </c>
      <c r="G31" s="40"/>
      <c r="H31" s="40"/>
      <c r="I31" s="40"/>
      <c r="J31" s="40"/>
      <c r="K31" s="20"/>
      <c r="L31" s="167">
        <v>558.96982316847084</v>
      </c>
      <c r="M31" s="166"/>
      <c r="N31" s="233" t="s">
        <v>166</v>
      </c>
    </row>
    <row r="32" spans="1:14" ht="15" customHeight="1" thickBot="1" x14ac:dyDescent="0.25">
      <c r="A32" s="304">
        <v>32</v>
      </c>
      <c r="B32" s="631"/>
      <c r="C32" s="632"/>
      <c r="D32" s="20"/>
      <c r="E32" s="20"/>
      <c r="F32" s="20"/>
      <c r="G32" s="20"/>
      <c r="H32" s="20"/>
      <c r="I32" s="40"/>
      <c r="J32" s="40"/>
      <c r="K32" s="20"/>
      <c r="L32" s="94"/>
      <c r="M32" s="166"/>
    </row>
    <row r="33" spans="1:14" ht="15" customHeight="1" thickBot="1" x14ac:dyDescent="0.25">
      <c r="A33" s="304">
        <v>33</v>
      </c>
      <c r="B33" s="631"/>
      <c r="C33" s="632"/>
      <c r="D33" s="45"/>
      <c r="E33" s="45" t="s">
        <v>167</v>
      </c>
      <c r="F33" s="45"/>
      <c r="G33" s="20"/>
      <c r="H33" s="20"/>
      <c r="I33" s="40"/>
      <c r="J33" s="40"/>
      <c r="K33" s="20"/>
      <c r="L33" s="169">
        <v>1501.4342864205707</v>
      </c>
      <c r="M33" s="166"/>
      <c r="N33" s="233" t="s">
        <v>99</v>
      </c>
    </row>
    <row r="34" spans="1:14" s="235" customFormat="1" x14ac:dyDescent="0.2">
      <c r="A34" s="225">
        <v>34</v>
      </c>
      <c r="B34" s="9"/>
      <c r="C34" s="56"/>
      <c r="D34" s="57"/>
      <c r="E34" s="58"/>
      <c r="F34" s="58"/>
      <c r="G34" s="58"/>
      <c r="H34" s="58"/>
      <c r="I34" s="59"/>
      <c r="J34" s="59"/>
      <c r="K34" s="58"/>
      <c r="L34" s="58"/>
      <c r="M34" s="174"/>
      <c r="N34" s="233"/>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79" fitToHeight="0" orientation="landscape" r:id="rId1"/>
  <headerFooter>
    <oddHeader>&amp;CCommerce Commission Information Disclosure Template</oddHead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ABF8F"/>
    <pageSetUpPr fitToPage="1"/>
  </sheetPr>
  <dimension ref="A1:N34"/>
  <sheetViews>
    <sheetView showGridLines="0" view="pageBreakPreview" zoomScaleNormal="100" zoomScaleSheetLayoutView="100" workbookViewId="0"/>
  </sheetViews>
  <sheetFormatPr defaultRowHeight="12.75" x14ac:dyDescent="0.2"/>
  <cols>
    <col min="1" max="1" width="4.28515625" style="209" customWidth="1"/>
    <col min="2" max="2" width="3.7109375" style="209" customWidth="1"/>
    <col min="3" max="3" width="4.7109375" style="209" customWidth="1"/>
    <col min="4" max="4" width="4.28515625" style="209" customWidth="1"/>
    <col min="5" max="5" width="2" style="209" customWidth="1"/>
    <col min="6" max="6" width="12.5703125" style="209" customWidth="1"/>
    <col min="7" max="7" width="12.42578125" style="209" customWidth="1"/>
    <col min="8" max="8" width="55.5703125" style="209" customWidth="1"/>
    <col min="9" max="9" width="15.5703125" style="209" customWidth="1"/>
    <col min="10" max="10" width="11.28515625" style="209" customWidth="1"/>
    <col min="11" max="12" width="16.140625" style="209" customWidth="1"/>
    <col min="13" max="13" width="2.7109375" style="209" customWidth="1"/>
    <col min="14" max="14" width="20.42578125" style="208" customWidth="1"/>
    <col min="15" max="16384" width="9.140625" style="209"/>
  </cols>
  <sheetData>
    <row r="1" spans="1:14" s="210" customFormat="1" ht="12.75" customHeight="1" x14ac:dyDescent="0.2">
      <c r="A1" s="206"/>
      <c r="B1" s="207"/>
      <c r="C1" s="207"/>
      <c r="D1" s="207"/>
      <c r="E1" s="207"/>
      <c r="F1" s="207"/>
      <c r="G1" s="207"/>
      <c r="H1" s="207"/>
      <c r="I1" s="700"/>
      <c r="J1" s="700"/>
      <c r="K1" s="207"/>
      <c r="L1" s="207"/>
      <c r="M1" s="701"/>
      <c r="N1" s="208"/>
    </row>
    <row r="2" spans="1:14" s="210" customFormat="1" ht="18" customHeight="1" x14ac:dyDescent="0.3">
      <c r="A2" s="211"/>
      <c r="B2" s="155"/>
      <c r="C2" s="155"/>
      <c r="D2" s="155"/>
      <c r="E2" s="155"/>
      <c r="F2" s="155"/>
      <c r="G2" s="16"/>
      <c r="H2" s="16"/>
      <c r="I2" s="16" t="s">
        <v>2</v>
      </c>
      <c r="J2" s="764" t="s">
        <v>170</v>
      </c>
      <c r="K2" s="765"/>
      <c r="L2" s="766"/>
      <c r="M2" s="156"/>
      <c r="N2" s="212"/>
    </row>
    <row r="3" spans="1:14" s="210" customFormat="1" ht="18" customHeight="1" x14ac:dyDescent="0.25">
      <c r="A3" s="211"/>
      <c r="B3" s="155"/>
      <c r="C3" s="155"/>
      <c r="D3" s="155"/>
      <c r="E3" s="155"/>
      <c r="F3" s="155"/>
      <c r="G3" s="16"/>
      <c r="H3" s="16"/>
      <c r="I3" s="16" t="s">
        <v>0</v>
      </c>
      <c r="J3" s="767">
        <v>41820</v>
      </c>
      <c r="K3" s="767"/>
      <c r="L3" s="767"/>
      <c r="M3" s="60"/>
      <c r="N3" s="212"/>
    </row>
    <row r="4" spans="1:14" s="210" customFormat="1" ht="20.25" customHeight="1" x14ac:dyDescent="0.35">
      <c r="A4" s="214" t="s">
        <v>91</v>
      </c>
      <c r="B4" s="215"/>
      <c r="C4" s="159"/>
      <c r="D4" s="155"/>
      <c r="E4" s="155"/>
      <c r="F4" s="155"/>
      <c r="G4" s="155"/>
      <c r="H4" s="155"/>
      <c r="I4" s="160"/>
      <c r="J4" s="160"/>
      <c r="K4" s="155"/>
      <c r="L4" s="155"/>
      <c r="M4" s="156"/>
      <c r="N4" s="212"/>
    </row>
    <row r="5" spans="1:14" s="217" customFormat="1" ht="46.5" customHeight="1" x14ac:dyDescent="0.2">
      <c r="A5" s="770" t="s">
        <v>78</v>
      </c>
      <c r="B5" s="771"/>
      <c r="C5" s="771"/>
      <c r="D5" s="771"/>
      <c r="E5" s="771"/>
      <c r="F5" s="771"/>
      <c r="G5" s="771"/>
      <c r="H5" s="771"/>
      <c r="I5" s="771"/>
      <c r="J5" s="771"/>
      <c r="K5" s="771"/>
      <c r="L5" s="771"/>
      <c r="M5" s="60"/>
      <c r="N5" s="216"/>
    </row>
    <row r="6" spans="1:14" s="210" customFormat="1" x14ac:dyDescent="0.2">
      <c r="A6" s="218" t="s">
        <v>107</v>
      </c>
      <c r="B6" s="162"/>
      <c r="C6" s="162"/>
      <c r="D6" s="163"/>
      <c r="E6" s="155"/>
      <c r="F6" s="155"/>
      <c r="G6" s="155"/>
      <c r="H6" s="155"/>
      <c r="I6" s="160"/>
      <c r="J6" s="160"/>
      <c r="K6" s="155"/>
      <c r="L6" s="155"/>
      <c r="M6" s="156"/>
      <c r="N6" s="219"/>
    </row>
    <row r="7" spans="1:14" ht="30" customHeight="1" x14ac:dyDescent="0.3">
      <c r="A7" s="304">
        <v>7</v>
      </c>
      <c r="B7" s="631"/>
      <c r="C7" s="38" t="s">
        <v>92</v>
      </c>
      <c r="D7" s="33"/>
      <c r="E7" s="40"/>
      <c r="F7" s="40"/>
      <c r="G7" s="40"/>
      <c r="H7" s="40"/>
      <c r="I7" s="40"/>
      <c r="J7" s="40"/>
      <c r="K7" s="40"/>
      <c r="L7" s="15" t="s">
        <v>4</v>
      </c>
      <c r="M7" s="220"/>
      <c r="N7" s="221"/>
    </row>
    <row r="8" spans="1:14" ht="20.100000000000001" customHeight="1" x14ac:dyDescent="0.2">
      <c r="A8" s="304">
        <v>8</v>
      </c>
      <c r="B8" s="631"/>
      <c r="C8" s="632"/>
      <c r="D8" s="45"/>
      <c r="E8" s="35" t="s">
        <v>18</v>
      </c>
      <c r="F8" s="45"/>
      <c r="G8" s="40"/>
      <c r="H8" s="40"/>
      <c r="I8" s="40"/>
      <c r="J8" s="40"/>
      <c r="K8" s="226"/>
      <c r="L8" s="226"/>
      <c r="M8" s="166"/>
      <c r="N8" s="221"/>
    </row>
    <row r="9" spans="1:14" ht="15" customHeight="1" x14ac:dyDescent="0.2">
      <c r="A9" s="304">
        <v>9</v>
      </c>
      <c r="B9" s="631"/>
      <c r="C9" s="632"/>
      <c r="D9" s="46"/>
      <c r="E9" s="47"/>
      <c r="F9" s="19" t="s">
        <v>81</v>
      </c>
      <c r="G9" s="40"/>
      <c r="H9" s="40"/>
      <c r="I9" s="40"/>
      <c r="J9" s="40"/>
      <c r="K9" s="40"/>
      <c r="L9" s="167">
        <v>4439</v>
      </c>
      <c r="M9" s="166"/>
      <c r="N9" s="208" t="s">
        <v>94</v>
      </c>
    </row>
    <row r="10" spans="1:14" ht="15" customHeight="1" x14ac:dyDescent="0.2">
      <c r="A10" s="304">
        <v>10</v>
      </c>
      <c r="B10" s="631"/>
      <c r="C10" s="632"/>
      <c r="D10" s="43" t="s">
        <v>6</v>
      </c>
      <c r="E10" s="47"/>
      <c r="F10" s="19" t="s">
        <v>85</v>
      </c>
      <c r="G10" s="40"/>
      <c r="H10" s="40"/>
      <c r="I10" s="40"/>
      <c r="J10" s="40"/>
      <c r="K10" s="40"/>
      <c r="L10" s="222">
        <v>0</v>
      </c>
      <c r="M10" s="166"/>
    </row>
    <row r="11" spans="1:14" s="224" customFormat="1" ht="15" customHeight="1" x14ac:dyDescent="0.2">
      <c r="A11" s="304">
        <v>11</v>
      </c>
      <c r="B11" s="631"/>
      <c r="C11" s="632"/>
      <c r="D11" s="43" t="s">
        <v>6</v>
      </c>
      <c r="E11" s="47"/>
      <c r="F11" s="20" t="s">
        <v>86</v>
      </c>
      <c r="G11" s="40"/>
      <c r="H11" s="40"/>
      <c r="I11" s="40"/>
      <c r="J11" s="40"/>
      <c r="K11" s="20"/>
      <c r="L11" s="720">
        <v>28</v>
      </c>
      <c r="M11" s="166"/>
      <c r="N11" s="208"/>
    </row>
    <row r="12" spans="1:14" s="224" customFormat="1" ht="15" customHeight="1" thickBot="1" x14ac:dyDescent="0.25">
      <c r="A12" s="304">
        <v>12</v>
      </c>
      <c r="B12" s="631"/>
      <c r="C12" s="632"/>
      <c r="D12" s="20"/>
      <c r="E12" s="48"/>
      <c r="F12" s="48"/>
      <c r="G12" s="40"/>
      <c r="H12" s="40"/>
      <c r="I12" s="40"/>
      <c r="J12" s="40"/>
      <c r="K12" s="40"/>
      <c r="L12" s="94"/>
      <c r="M12" s="166"/>
      <c r="N12" s="208"/>
    </row>
    <row r="13" spans="1:14" ht="15" customHeight="1" thickBot="1" x14ac:dyDescent="0.25">
      <c r="A13" s="304">
        <v>13</v>
      </c>
      <c r="B13" s="631"/>
      <c r="C13" s="632"/>
      <c r="D13" s="20"/>
      <c r="E13" s="25" t="s">
        <v>19</v>
      </c>
      <c r="F13" s="19"/>
      <c r="G13" s="40"/>
      <c r="H13" s="40"/>
      <c r="I13" s="40"/>
      <c r="J13" s="40"/>
      <c r="K13" s="20"/>
      <c r="L13" s="169">
        <v>4467</v>
      </c>
      <c r="M13" s="166"/>
      <c r="N13" s="208" t="s">
        <v>99</v>
      </c>
    </row>
    <row r="14" spans="1:14" ht="20.100000000000001" customHeight="1" x14ac:dyDescent="0.2">
      <c r="A14" s="225">
        <v>14</v>
      </c>
      <c r="B14" s="9"/>
      <c r="C14" s="49"/>
      <c r="D14" s="45"/>
      <c r="E14" s="45" t="s">
        <v>15</v>
      </c>
      <c r="F14" s="45"/>
      <c r="G14" s="40"/>
      <c r="H14" s="40"/>
      <c r="I14" s="40"/>
      <c r="J14" s="40"/>
      <c r="K14" s="20"/>
      <c r="L14" s="94"/>
      <c r="M14" s="166"/>
    </row>
    <row r="15" spans="1:14" ht="15" customHeight="1" x14ac:dyDescent="0.2">
      <c r="A15" s="304">
        <v>15</v>
      </c>
      <c r="B15" s="631"/>
      <c r="C15" s="632"/>
      <c r="D15" s="43" t="s">
        <v>9</v>
      </c>
      <c r="E15" s="47"/>
      <c r="F15" s="19" t="s">
        <v>20</v>
      </c>
      <c r="G15" s="40"/>
      <c r="H15" s="40"/>
      <c r="I15" s="40"/>
      <c r="J15" s="40"/>
      <c r="K15" s="40"/>
      <c r="L15" s="167">
        <v>1560</v>
      </c>
      <c r="M15" s="166"/>
      <c r="N15" s="208" t="s">
        <v>162</v>
      </c>
    </row>
    <row r="16" spans="1:14" ht="15" customHeight="1" x14ac:dyDescent="0.2">
      <c r="A16" s="304">
        <v>16</v>
      </c>
      <c r="B16" s="631"/>
      <c r="C16" s="632"/>
      <c r="D16" s="43"/>
      <c r="E16" s="47"/>
      <c r="F16" s="47"/>
      <c r="G16" s="40"/>
      <c r="H16" s="40"/>
      <c r="I16" s="40"/>
      <c r="J16" s="40"/>
      <c r="K16" s="40"/>
      <c r="L16" s="94"/>
      <c r="M16" s="166"/>
    </row>
    <row r="17" spans="1:14" ht="15" customHeight="1" x14ac:dyDescent="0.2">
      <c r="A17" s="304">
        <v>17</v>
      </c>
      <c r="B17" s="631"/>
      <c r="C17" s="632"/>
      <c r="D17" s="43" t="s">
        <v>9</v>
      </c>
      <c r="E17" s="47"/>
      <c r="F17" s="19" t="s">
        <v>77</v>
      </c>
      <c r="G17" s="40"/>
      <c r="H17" s="40"/>
      <c r="I17" s="40"/>
      <c r="J17" s="40"/>
      <c r="K17" s="40"/>
      <c r="L17" s="167">
        <v>82</v>
      </c>
      <c r="M17" s="166"/>
      <c r="N17" s="208" t="s">
        <v>163</v>
      </c>
    </row>
    <row r="18" spans="1:14" ht="15" customHeight="1" thickBot="1" x14ac:dyDescent="0.25">
      <c r="A18" s="304">
        <v>18</v>
      </c>
      <c r="B18" s="631"/>
      <c r="C18" s="632"/>
      <c r="D18" s="50"/>
      <c r="E18" s="48"/>
      <c r="F18" s="20"/>
      <c r="G18" s="40"/>
      <c r="H18" s="40"/>
      <c r="I18" s="40"/>
      <c r="J18" s="40"/>
      <c r="K18" s="40"/>
      <c r="L18" s="94"/>
      <c r="M18" s="166"/>
    </row>
    <row r="19" spans="1:14" ht="15" customHeight="1" thickBot="1" x14ac:dyDescent="0.25">
      <c r="A19" s="304">
        <v>19</v>
      </c>
      <c r="B19" s="631"/>
      <c r="C19" s="632"/>
      <c r="D19" s="45"/>
      <c r="E19" s="45" t="s">
        <v>8</v>
      </c>
      <c r="F19" s="45"/>
      <c r="G19" s="40"/>
      <c r="H19" s="40"/>
      <c r="I19" s="40"/>
      <c r="J19" s="40"/>
      <c r="K19" s="20"/>
      <c r="L19" s="169">
        <v>2825</v>
      </c>
      <c r="M19" s="166"/>
      <c r="N19" s="208" t="s">
        <v>105</v>
      </c>
    </row>
    <row r="20" spans="1:14" ht="15" customHeight="1" x14ac:dyDescent="0.2">
      <c r="A20" s="304">
        <v>20</v>
      </c>
      <c r="B20" s="631"/>
      <c r="C20" s="632"/>
      <c r="D20" s="51"/>
      <c r="E20" s="20"/>
      <c r="F20" s="20"/>
      <c r="G20" s="20"/>
      <c r="H20" s="20"/>
      <c r="I20" s="40"/>
      <c r="J20" s="40"/>
      <c r="K20" s="20"/>
      <c r="L20" s="94"/>
      <c r="M20" s="166"/>
    </row>
    <row r="21" spans="1:14" ht="15" customHeight="1" x14ac:dyDescent="0.2">
      <c r="A21" s="304">
        <v>21</v>
      </c>
      <c r="B21" s="631"/>
      <c r="C21" s="632"/>
      <c r="D21" s="43" t="s">
        <v>9</v>
      </c>
      <c r="E21" s="47"/>
      <c r="F21" s="19" t="s">
        <v>21</v>
      </c>
      <c r="G21" s="40"/>
      <c r="H21" s="40"/>
      <c r="I21" s="40"/>
      <c r="J21" s="40"/>
      <c r="K21" s="20"/>
      <c r="L21" s="167">
        <v>900</v>
      </c>
      <c r="M21" s="166"/>
      <c r="N21" s="208" t="s">
        <v>103</v>
      </c>
    </row>
    <row r="22" spans="1:14" ht="15" customHeight="1" x14ac:dyDescent="0.2">
      <c r="A22" s="304">
        <v>22</v>
      </c>
      <c r="B22" s="631"/>
      <c r="C22" s="632"/>
      <c r="D22" s="20"/>
      <c r="E22" s="47"/>
      <c r="F22" s="47"/>
      <c r="G22" s="40"/>
      <c r="H22" s="40"/>
      <c r="I22" s="40"/>
      <c r="J22" s="40"/>
      <c r="K22" s="20"/>
      <c r="L22" s="94"/>
      <c r="M22" s="166"/>
    </row>
    <row r="23" spans="1:14" ht="15" customHeight="1" x14ac:dyDescent="0.2">
      <c r="A23" s="304">
        <v>23</v>
      </c>
      <c r="B23" s="631"/>
      <c r="C23" s="632"/>
      <c r="D23" s="43" t="s">
        <v>6</v>
      </c>
      <c r="E23" s="47"/>
      <c r="F23" s="19" t="s">
        <v>164</v>
      </c>
      <c r="G23" s="40"/>
      <c r="H23" s="40"/>
      <c r="I23" s="40"/>
      <c r="J23" s="40"/>
      <c r="K23" s="20"/>
      <c r="L23" s="167">
        <v>370.14455782313155</v>
      </c>
      <c r="M23" s="166"/>
      <c r="N23" s="208" t="s">
        <v>103</v>
      </c>
    </row>
    <row r="24" spans="1:14" ht="15" customHeight="1" thickBot="1" x14ac:dyDescent="0.25">
      <c r="A24" s="304">
        <v>24</v>
      </c>
      <c r="B24" s="631"/>
      <c r="C24" s="632"/>
      <c r="D24" s="43"/>
      <c r="E24" s="47"/>
      <c r="F24" s="47"/>
      <c r="G24" s="40"/>
      <c r="H24" s="40"/>
      <c r="I24" s="40"/>
      <c r="J24" s="40"/>
      <c r="K24" s="20"/>
      <c r="L24" s="92"/>
      <c r="M24" s="166"/>
    </row>
    <row r="25" spans="1:14" ht="15" customHeight="1" thickBot="1" x14ac:dyDescent="0.25">
      <c r="A25" s="304">
        <v>25</v>
      </c>
      <c r="B25" s="631"/>
      <c r="C25" s="632"/>
      <c r="D25" s="35"/>
      <c r="E25" s="35" t="s">
        <v>165</v>
      </c>
      <c r="F25" s="35"/>
      <c r="G25" s="36"/>
      <c r="H25" s="36"/>
      <c r="I25" s="36"/>
      <c r="J25" s="36"/>
      <c r="K25" s="52"/>
      <c r="L25" s="169">
        <v>2295.1445578231314</v>
      </c>
      <c r="M25" s="12"/>
    </row>
    <row r="26" spans="1:14" ht="15" customHeight="1" x14ac:dyDescent="0.2">
      <c r="A26" s="304">
        <v>26</v>
      </c>
      <c r="B26" s="631"/>
      <c r="C26" s="632"/>
      <c r="D26" s="36"/>
      <c r="E26" s="35"/>
      <c r="F26" s="35"/>
      <c r="G26" s="36"/>
      <c r="H26" s="36"/>
      <c r="I26" s="36"/>
      <c r="J26" s="36"/>
      <c r="K26" s="52"/>
      <c r="L26" s="96"/>
      <c r="M26" s="12"/>
    </row>
    <row r="27" spans="1:14" ht="15" customHeight="1" x14ac:dyDescent="0.2">
      <c r="A27" s="304">
        <v>27</v>
      </c>
      <c r="B27" s="631"/>
      <c r="C27" s="632"/>
      <c r="D27" s="53" t="s">
        <v>9</v>
      </c>
      <c r="E27" s="54"/>
      <c r="F27" s="55" t="s">
        <v>17</v>
      </c>
      <c r="G27" s="36"/>
      <c r="H27" s="36"/>
      <c r="I27" s="36"/>
      <c r="J27" s="36"/>
      <c r="K27" s="52"/>
      <c r="L27" s="167">
        <v>0</v>
      </c>
      <c r="M27" s="12"/>
      <c r="N27" s="208" t="s">
        <v>97</v>
      </c>
    </row>
    <row r="28" spans="1:14" ht="15" customHeight="1" thickBot="1" x14ac:dyDescent="0.25">
      <c r="A28" s="304">
        <v>28</v>
      </c>
      <c r="B28" s="631"/>
      <c r="C28" s="632"/>
      <c r="D28" s="20"/>
      <c r="E28" s="20"/>
      <c r="F28" s="20"/>
      <c r="G28" s="20"/>
      <c r="H28" s="20"/>
      <c r="I28" s="40"/>
      <c r="J28" s="40"/>
      <c r="K28" s="20"/>
      <c r="L28" s="94"/>
      <c r="M28" s="166"/>
    </row>
    <row r="29" spans="1:14" ht="15" customHeight="1" thickBot="1" x14ac:dyDescent="0.25">
      <c r="A29" s="304">
        <v>29</v>
      </c>
      <c r="B29" s="631"/>
      <c r="C29" s="632"/>
      <c r="D29" s="45"/>
      <c r="E29" s="45" t="s">
        <v>22</v>
      </c>
      <c r="F29" s="45"/>
      <c r="G29" s="40"/>
      <c r="H29" s="40"/>
      <c r="I29" s="40"/>
      <c r="J29" s="40"/>
      <c r="K29" s="20"/>
      <c r="L29" s="169">
        <v>2295.1445578231314</v>
      </c>
      <c r="M29" s="166"/>
      <c r="N29" s="208" t="s">
        <v>131</v>
      </c>
    </row>
    <row r="30" spans="1:14" ht="15" customHeight="1" x14ac:dyDescent="0.2">
      <c r="A30" s="304">
        <v>30</v>
      </c>
      <c r="B30" s="631"/>
      <c r="C30" s="632"/>
      <c r="D30" s="20"/>
      <c r="E30" s="20"/>
      <c r="F30" s="20"/>
      <c r="G30" s="20"/>
      <c r="H30" s="20"/>
      <c r="I30" s="40"/>
      <c r="J30" s="40"/>
      <c r="K30" s="20"/>
      <c r="L30" s="94"/>
      <c r="M30" s="166"/>
    </row>
    <row r="31" spans="1:14" ht="15" customHeight="1" x14ac:dyDescent="0.2">
      <c r="A31" s="304">
        <v>31</v>
      </c>
      <c r="B31" s="631"/>
      <c r="C31" s="632"/>
      <c r="D31" s="43" t="s">
        <v>9</v>
      </c>
      <c r="E31" s="47"/>
      <c r="F31" s="20" t="s">
        <v>10</v>
      </c>
      <c r="G31" s="40"/>
      <c r="H31" s="40"/>
      <c r="I31" s="40"/>
      <c r="J31" s="40"/>
      <c r="K31" s="20"/>
      <c r="L31" s="167">
        <v>576.54566274273407</v>
      </c>
      <c r="M31" s="166"/>
      <c r="N31" s="208" t="s">
        <v>166</v>
      </c>
    </row>
    <row r="32" spans="1:14" ht="15" customHeight="1" thickBot="1" x14ac:dyDescent="0.25">
      <c r="A32" s="304">
        <v>32</v>
      </c>
      <c r="B32" s="631"/>
      <c r="C32" s="632"/>
      <c r="D32" s="20"/>
      <c r="E32" s="20"/>
      <c r="F32" s="20"/>
      <c r="G32" s="20"/>
      <c r="H32" s="20"/>
      <c r="I32" s="40"/>
      <c r="J32" s="40"/>
      <c r="K32" s="20"/>
      <c r="L32" s="94"/>
      <c r="M32" s="166"/>
    </row>
    <row r="33" spans="1:14" ht="15" customHeight="1" thickBot="1" x14ac:dyDescent="0.25">
      <c r="A33" s="304">
        <v>33</v>
      </c>
      <c r="B33" s="631"/>
      <c r="C33" s="632"/>
      <c r="D33" s="45"/>
      <c r="E33" s="45" t="s">
        <v>167</v>
      </c>
      <c r="F33" s="45"/>
      <c r="G33" s="20"/>
      <c r="H33" s="20"/>
      <c r="I33" s="40"/>
      <c r="J33" s="40"/>
      <c r="K33" s="20"/>
      <c r="L33" s="169">
        <v>1718.5988950803974</v>
      </c>
      <c r="M33" s="166"/>
      <c r="N33" s="208" t="s">
        <v>99</v>
      </c>
    </row>
    <row r="34" spans="1:14" s="210" customFormat="1" x14ac:dyDescent="0.2">
      <c r="A34" s="225">
        <v>34</v>
      </c>
      <c r="B34" s="9"/>
      <c r="C34" s="56"/>
      <c r="D34" s="57"/>
      <c r="E34" s="58"/>
      <c r="F34" s="58"/>
      <c r="G34" s="58"/>
      <c r="H34" s="58"/>
      <c r="I34" s="59"/>
      <c r="J34" s="59"/>
      <c r="K34" s="58"/>
      <c r="L34" s="58"/>
      <c r="M34" s="174"/>
      <c r="N34" s="208"/>
    </row>
  </sheetData>
  <mergeCells count="3">
    <mergeCell ref="J2:L2"/>
    <mergeCell ref="J3:L3"/>
    <mergeCell ref="A5:L5"/>
  </mergeCells>
  <printOptions headings="1"/>
  <pageMargins left="0.70866141732283472" right="0.70866141732283472" top="0.74803149606299213" bottom="0.74803149606299213" header="0.31496062992125984" footer="0.31496062992125984"/>
  <pageSetup paperSize="9" scale="79" fitToHeight="0" orientation="landscape" r:id="rId1"/>
  <headerFooter>
    <oddHeader>&amp;CCommerce Commission Information Disclosure Template</oddHeader>
    <oddFooter>&amp;L&amp;F&amp;C&amp;A&amp;R&amp;P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ABF8F"/>
    <pageSetUpPr fitToPage="1"/>
  </sheetPr>
  <dimension ref="A1:V32"/>
  <sheetViews>
    <sheetView showGridLines="0" view="pageBreakPreview" zoomScaleNormal="100" zoomScaleSheetLayoutView="100" workbookViewId="0"/>
  </sheetViews>
  <sheetFormatPr defaultRowHeight="15" x14ac:dyDescent="0.25"/>
  <cols>
    <col min="1" max="1" width="4.28515625" style="110" customWidth="1"/>
    <col min="2" max="2" width="3.140625" style="110" customWidth="1"/>
    <col min="3" max="3" width="5.140625" style="110" customWidth="1"/>
    <col min="4" max="4" width="2.28515625" style="110" customWidth="1"/>
    <col min="5" max="5" width="1.5703125" style="110" customWidth="1"/>
    <col min="6" max="6" width="15.5703125" style="110" customWidth="1"/>
    <col min="7" max="7" width="13.42578125" style="110" customWidth="1"/>
    <col min="8" max="8" width="11.85546875" style="110" customWidth="1"/>
    <col min="9" max="9" width="19.5703125" style="110" customWidth="1"/>
    <col min="10" max="16" width="3.140625" style="110" customWidth="1"/>
    <col min="17" max="17" width="2.5703125" style="110" customWidth="1"/>
    <col min="18" max="20" width="16.140625" style="110" customWidth="1"/>
    <col min="21" max="21" width="2.7109375" style="110" customWidth="1"/>
    <col min="22" max="22" width="22" style="110" customWidth="1"/>
    <col min="23" max="16384" width="9.140625" style="110"/>
  </cols>
  <sheetData>
    <row r="1" spans="1:22" ht="12.75" customHeight="1" x14ac:dyDescent="0.25">
      <c r="A1" s="301"/>
      <c r="B1" s="207"/>
      <c r="C1" s="207"/>
      <c r="D1" s="207"/>
      <c r="E1" s="207"/>
      <c r="F1" s="207"/>
      <c r="G1" s="207"/>
      <c r="H1" s="207"/>
      <c r="I1" s="207"/>
      <c r="J1" s="207"/>
      <c r="K1" s="207"/>
      <c r="L1" s="207"/>
      <c r="M1" s="207"/>
      <c r="N1" s="207"/>
      <c r="O1" s="207"/>
      <c r="P1" s="207"/>
      <c r="Q1" s="700"/>
      <c r="R1" s="700"/>
      <c r="S1" s="207"/>
      <c r="T1" s="207"/>
      <c r="U1" s="701"/>
      <c r="V1" s="109"/>
    </row>
    <row r="2" spans="1:22" ht="18" customHeight="1" x14ac:dyDescent="0.3">
      <c r="A2" s="211"/>
      <c r="B2" s="155"/>
      <c r="C2" s="155"/>
      <c r="D2" s="155"/>
      <c r="E2" s="155"/>
      <c r="F2" s="155"/>
      <c r="G2" s="16"/>
      <c r="H2" s="16"/>
      <c r="I2" s="16"/>
      <c r="J2" s="16"/>
      <c r="K2" s="16"/>
      <c r="L2" s="16"/>
      <c r="M2" s="16"/>
      <c r="N2" s="16"/>
      <c r="O2" s="16"/>
      <c r="P2" s="16"/>
      <c r="Q2" s="16" t="s">
        <v>2</v>
      </c>
      <c r="R2" s="764" t="s">
        <v>170</v>
      </c>
      <c r="S2" s="765"/>
      <c r="T2" s="766"/>
      <c r="U2" s="156"/>
      <c r="V2" s="101"/>
    </row>
    <row r="3" spans="1:22" ht="18" customHeight="1" x14ac:dyDescent="0.25">
      <c r="A3" s="211"/>
      <c r="B3" s="155"/>
      <c r="C3" s="155"/>
      <c r="D3" s="155"/>
      <c r="E3" s="155"/>
      <c r="F3" s="155"/>
      <c r="G3" s="16"/>
      <c r="H3" s="16"/>
      <c r="I3" s="16"/>
      <c r="J3" s="16"/>
      <c r="K3" s="16"/>
      <c r="L3" s="16"/>
      <c r="M3" s="16"/>
      <c r="N3" s="16"/>
      <c r="O3" s="16"/>
      <c r="P3" s="16"/>
      <c r="Q3" s="16" t="s">
        <v>0</v>
      </c>
      <c r="R3" s="767">
        <v>42185</v>
      </c>
      <c r="S3" s="767"/>
      <c r="T3" s="767"/>
      <c r="U3" s="60"/>
      <c r="V3" s="101"/>
    </row>
    <row r="4" spans="1:22" ht="20.25" customHeight="1" x14ac:dyDescent="0.35">
      <c r="A4" s="214" t="s">
        <v>91</v>
      </c>
      <c r="B4" s="215"/>
      <c r="C4" s="159"/>
      <c r="D4" s="155"/>
      <c r="E4" s="155"/>
      <c r="F4" s="155"/>
      <c r="G4" s="155"/>
      <c r="H4" s="155"/>
      <c r="I4" s="155"/>
      <c r="J4" s="155"/>
      <c r="K4" s="155"/>
      <c r="L4" s="155"/>
      <c r="M4" s="155"/>
      <c r="N4" s="155"/>
      <c r="O4" s="155"/>
      <c r="P4" s="155"/>
      <c r="Q4" s="160"/>
      <c r="R4" s="160"/>
      <c r="S4" s="155"/>
      <c r="T4" s="155"/>
      <c r="U4" s="156"/>
      <c r="V4" s="101"/>
    </row>
    <row r="5" spans="1:22" ht="46.5" customHeight="1" x14ac:dyDescent="0.25">
      <c r="A5" s="770" t="s">
        <v>78</v>
      </c>
      <c r="B5" s="771"/>
      <c r="C5" s="771"/>
      <c r="D5" s="771"/>
      <c r="E5" s="771"/>
      <c r="F5" s="771"/>
      <c r="G5" s="771"/>
      <c r="H5" s="771"/>
      <c r="I5" s="771"/>
      <c r="J5" s="771"/>
      <c r="K5" s="771"/>
      <c r="L5" s="771"/>
      <c r="M5" s="771"/>
      <c r="N5" s="771"/>
      <c r="O5" s="771"/>
      <c r="P5" s="771"/>
      <c r="Q5" s="771"/>
      <c r="R5" s="771"/>
      <c r="S5" s="771"/>
      <c r="T5" s="771"/>
      <c r="U5" s="60"/>
      <c r="V5" s="302"/>
    </row>
    <row r="6" spans="1:22" x14ac:dyDescent="0.25">
      <c r="A6" s="218" t="s">
        <v>107</v>
      </c>
      <c r="B6" s="162"/>
      <c r="C6" s="162"/>
      <c r="D6" s="163"/>
      <c r="E6" s="155"/>
      <c r="F6" s="155"/>
      <c r="G6" s="155"/>
      <c r="H6" s="155"/>
      <c r="I6" s="155"/>
      <c r="J6" s="155"/>
      <c r="K6" s="155"/>
      <c r="L6" s="155"/>
      <c r="M6" s="155"/>
      <c r="N6" s="155"/>
      <c r="O6" s="155"/>
      <c r="P6" s="155"/>
      <c r="Q6" s="160"/>
      <c r="R6" s="160"/>
      <c r="S6" s="155"/>
      <c r="T6" s="155"/>
      <c r="U6" s="156"/>
      <c r="V6" s="303"/>
    </row>
    <row r="7" spans="1:22" ht="30" customHeight="1" x14ac:dyDescent="0.3">
      <c r="A7" s="304">
        <v>7</v>
      </c>
      <c r="B7" s="631"/>
      <c r="C7" s="38" t="s">
        <v>92</v>
      </c>
      <c r="D7" s="33"/>
      <c r="E7" s="40"/>
      <c r="F7" s="40"/>
      <c r="G7" s="40"/>
      <c r="H7" s="40"/>
      <c r="I7" s="40"/>
      <c r="J7" s="40"/>
      <c r="K7" s="40"/>
      <c r="L7" s="40"/>
      <c r="M7" s="40"/>
      <c r="N7" s="40"/>
      <c r="O7" s="40"/>
      <c r="P7" s="40"/>
      <c r="Q7" s="40"/>
      <c r="R7" s="40"/>
      <c r="S7" s="40"/>
      <c r="T7" s="15" t="s">
        <v>4</v>
      </c>
      <c r="U7" s="165"/>
      <c r="V7" s="102"/>
    </row>
    <row r="8" spans="1:22" ht="20.100000000000001" customHeight="1" x14ac:dyDescent="0.25">
      <c r="A8" s="304">
        <v>8</v>
      </c>
      <c r="B8" s="631"/>
      <c r="C8" s="632"/>
      <c r="D8" s="45"/>
      <c r="E8" s="35" t="s">
        <v>18</v>
      </c>
      <c r="F8" s="45"/>
      <c r="G8" s="40"/>
      <c r="H8" s="40"/>
      <c r="I8" s="40"/>
      <c r="J8" s="40"/>
      <c r="K8" s="40"/>
      <c r="L8" s="40"/>
      <c r="M8" s="40"/>
      <c r="N8" s="40"/>
      <c r="O8" s="40"/>
      <c r="P8" s="40"/>
      <c r="Q8" s="40"/>
      <c r="R8" s="40"/>
      <c r="S8" s="227"/>
      <c r="T8" s="227"/>
      <c r="U8" s="166"/>
      <c r="V8" s="102"/>
    </row>
    <row r="9" spans="1:22" ht="15" customHeight="1" x14ac:dyDescent="0.25">
      <c r="A9" s="304">
        <v>9</v>
      </c>
      <c r="B9" s="631"/>
      <c r="C9" s="632"/>
      <c r="D9" s="46"/>
      <c r="E9" s="47"/>
      <c r="F9" s="19" t="s">
        <v>81</v>
      </c>
      <c r="G9" s="40"/>
      <c r="H9" s="40"/>
      <c r="I9" s="40"/>
      <c r="J9" s="40"/>
      <c r="K9" s="40"/>
      <c r="L9" s="40"/>
      <c r="M9" s="40"/>
      <c r="N9" s="40"/>
      <c r="O9" s="40"/>
      <c r="P9" s="40"/>
      <c r="Q9" s="40"/>
      <c r="R9" s="40"/>
      <c r="S9" s="40"/>
      <c r="T9" s="167">
        <v>4682</v>
      </c>
      <c r="U9" s="166"/>
      <c r="V9" s="109" t="s">
        <v>94</v>
      </c>
    </row>
    <row r="10" spans="1:22" ht="15" customHeight="1" x14ac:dyDescent="0.25">
      <c r="A10" s="304">
        <v>10</v>
      </c>
      <c r="B10" s="631"/>
      <c r="C10" s="632"/>
      <c r="D10" s="43" t="s">
        <v>6</v>
      </c>
      <c r="E10" s="47"/>
      <c r="F10" s="19" t="s">
        <v>85</v>
      </c>
      <c r="G10" s="40"/>
      <c r="H10" s="40"/>
      <c r="I10" s="40"/>
      <c r="J10" s="40"/>
      <c r="K10" s="40"/>
      <c r="L10" s="40"/>
      <c r="M10" s="40"/>
      <c r="N10" s="40"/>
      <c r="O10" s="40"/>
      <c r="P10" s="40"/>
      <c r="Q10" s="40"/>
      <c r="R10" s="40"/>
      <c r="S10" s="40"/>
      <c r="T10" s="116">
        <v>0</v>
      </c>
      <c r="U10" s="166"/>
      <c r="V10" s="109"/>
    </row>
    <row r="11" spans="1:22" ht="15" customHeight="1" x14ac:dyDescent="0.25">
      <c r="A11" s="304">
        <v>11</v>
      </c>
      <c r="B11" s="631"/>
      <c r="C11" s="632"/>
      <c r="D11" s="43" t="s">
        <v>6</v>
      </c>
      <c r="E11" s="47"/>
      <c r="F11" s="20" t="s">
        <v>86</v>
      </c>
      <c r="G11" s="40"/>
      <c r="H11" s="40"/>
      <c r="I11" s="40"/>
      <c r="J11" s="40"/>
      <c r="K11" s="40"/>
      <c r="L11" s="40"/>
      <c r="M11" s="40"/>
      <c r="N11" s="40"/>
      <c r="O11" s="40"/>
      <c r="P11" s="40"/>
      <c r="Q11" s="40"/>
      <c r="R11" s="40"/>
      <c r="S11" s="20"/>
      <c r="T11" s="721">
        <v>70</v>
      </c>
      <c r="U11" s="166"/>
      <c r="V11" s="109"/>
    </row>
    <row r="12" spans="1:22" ht="15" customHeight="1" thickBot="1" x14ac:dyDescent="0.3">
      <c r="A12" s="304">
        <v>12</v>
      </c>
      <c r="B12" s="631"/>
      <c r="C12" s="632"/>
      <c r="D12" s="20"/>
      <c r="E12" s="48"/>
      <c r="F12" s="48"/>
      <c r="G12" s="40"/>
      <c r="H12" s="40"/>
      <c r="I12" s="40"/>
      <c r="J12" s="40"/>
      <c r="K12" s="40"/>
      <c r="L12" s="40"/>
      <c r="M12" s="40"/>
      <c r="N12" s="40"/>
      <c r="O12" s="40"/>
      <c r="P12" s="40"/>
      <c r="Q12" s="40"/>
      <c r="R12" s="40"/>
      <c r="S12" s="40"/>
      <c r="T12" s="94"/>
      <c r="U12" s="166"/>
      <c r="V12" s="109"/>
    </row>
    <row r="13" spans="1:22" ht="15" customHeight="1" thickBot="1" x14ac:dyDescent="0.3">
      <c r="A13" s="304">
        <v>13</v>
      </c>
      <c r="B13" s="631"/>
      <c r="C13" s="632"/>
      <c r="D13" s="20"/>
      <c r="E13" s="25" t="s">
        <v>19</v>
      </c>
      <c r="F13" s="19"/>
      <c r="G13" s="40"/>
      <c r="H13" s="40"/>
      <c r="I13" s="40"/>
      <c r="J13" s="40"/>
      <c r="K13" s="40"/>
      <c r="L13" s="40"/>
      <c r="M13" s="40"/>
      <c r="N13" s="40"/>
      <c r="O13" s="40"/>
      <c r="P13" s="40"/>
      <c r="Q13" s="40"/>
      <c r="R13" s="40"/>
      <c r="S13" s="20"/>
      <c r="T13" s="169">
        <v>4752</v>
      </c>
      <c r="U13" s="166"/>
      <c r="V13" s="109" t="s">
        <v>99</v>
      </c>
    </row>
    <row r="14" spans="1:22" ht="20.100000000000001" customHeight="1" x14ac:dyDescent="0.25">
      <c r="A14" s="225">
        <v>14</v>
      </c>
      <c r="B14" s="9"/>
      <c r="C14" s="49"/>
      <c r="D14" s="45"/>
      <c r="E14" s="45" t="s">
        <v>15</v>
      </c>
      <c r="F14" s="45"/>
      <c r="G14" s="40"/>
      <c r="H14" s="40"/>
      <c r="I14" s="40"/>
      <c r="J14" s="40"/>
      <c r="K14" s="40"/>
      <c r="L14" s="40"/>
      <c r="M14" s="40"/>
      <c r="N14" s="40"/>
      <c r="O14" s="40"/>
      <c r="P14" s="40"/>
      <c r="Q14" s="40"/>
      <c r="R14" s="40"/>
      <c r="S14" s="20"/>
      <c r="T14" s="94"/>
      <c r="U14" s="166"/>
      <c r="V14" s="109"/>
    </row>
    <row r="15" spans="1:22" ht="15" customHeight="1" x14ac:dyDescent="0.25">
      <c r="A15" s="304">
        <v>15</v>
      </c>
      <c r="B15" s="631"/>
      <c r="C15" s="632"/>
      <c r="D15" s="43" t="s">
        <v>9</v>
      </c>
      <c r="E15" s="47"/>
      <c r="F15" s="19" t="s">
        <v>20</v>
      </c>
      <c r="G15" s="40"/>
      <c r="H15" s="40"/>
      <c r="I15" s="40"/>
      <c r="J15" s="40"/>
      <c r="K15" s="40"/>
      <c r="L15" s="40"/>
      <c r="M15" s="40"/>
      <c r="N15" s="40"/>
      <c r="O15" s="40"/>
      <c r="P15" s="40"/>
      <c r="Q15" s="40"/>
      <c r="R15" s="40"/>
      <c r="S15" s="40"/>
      <c r="T15" s="167">
        <v>1579</v>
      </c>
      <c r="U15" s="166"/>
      <c r="V15" s="109" t="s">
        <v>133</v>
      </c>
    </row>
    <row r="16" spans="1:22" ht="15" customHeight="1" x14ac:dyDescent="0.25">
      <c r="A16" s="304">
        <v>16</v>
      </c>
      <c r="B16" s="631"/>
      <c r="C16" s="632"/>
      <c r="D16" s="43"/>
      <c r="E16" s="47"/>
      <c r="F16" s="47"/>
      <c r="G16" s="40"/>
      <c r="H16" s="40"/>
      <c r="I16" s="40"/>
      <c r="J16" s="40"/>
      <c r="K16" s="40"/>
      <c r="L16" s="40"/>
      <c r="M16" s="40"/>
      <c r="N16" s="40"/>
      <c r="O16" s="40"/>
      <c r="P16" s="40"/>
      <c r="Q16" s="40"/>
      <c r="R16" s="40"/>
      <c r="S16" s="40"/>
      <c r="T16" s="94"/>
      <c r="U16" s="166"/>
      <c r="V16" s="109"/>
    </row>
    <row r="17" spans="1:22" ht="15" customHeight="1" x14ac:dyDescent="0.25">
      <c r="A17" s="304">
        <v>17</v>
      </c>
      <c r="B17" s="631"/>
      <c r="C17" s="632"/>
      <c r="D17" s="43" t="s">
        <v>9</v>
      </c>
      <c r="E17" s="47"/>
      <c r="F17" s="120" t="s">
        <v>129</v>
      </c>
      <c r="G17" s="121"/>
      <c r="H17" s="121"/>
      <c r="I17" s="121"/>
      <c r="J17" s="121"/>
      <c r="K17" s="121"/>
      <c r="L17" s="121"/>
      <c r="M17" s="121"/>
      <c r="N17" s="121"/>
      <c r="O17" s="121"/>
      <c r="P17" s="121"/>
      <c r="Q17" s="40"/>
      <c r="R17" s="40"/>
      <c r="S17" s="40"/>
      <c r="T17" s="167">
        <v>73</v>
      </c>
      <c r="U17" s="166"/>
      <c r="V17" s="109" t="s">
        <v>134</v>
      </c>
    </row>
    <row r="18" spans="1:22" ht="15" customHeight="1" thickBot="1" x14ac:dyDescent="0.3">
      <c r="A18" s="304">
        <v>18</v>
      </c>
      <c r="B18" s="631"/>
      <c r="C18" s="632"/>
      <c r="D18" s="50"/>
      <c r="E18" s="48"/>
      <c r="F18" s="20"/>
      <c r="G18" s="40"/>
      <c r="H18" s="40"/>
      <c r="I18" s="40"/>
      <c r="J18" s="40"/>
      <c r="K18" s="40"/>
      <c r="L18" s="40"/>
      <c r="M18" s="40"/>
      <c r="N18" s="40"/>
      <c r="O18" s="40"/>
      <c r="P18" s="40"/>
      <c r="Q18" s="40"/>
      <c r="R18" s="40"/>
      <c r="S18" s="40"/>
      <c r="T18" s="94"/>
      <c r="U18" s="166"/>
      <c r="V18" s="109"/>
    </row>
    <row r="19" spans="1:22" ht="15" customHeight="1" thickBot="1" x14ac:dyDescent="0.3">
      <c r="A19" s="304">
        <v>19</v>
      </c>
      <c r="B19" s="631"/>
      <c r="C19" s="632"/>
      <c r="D19" s="45"/>
      <c r="E19" s="45" t="s">
        <v>8</v>
      </c>
      <c r="F19" s="45"/>
      <c r="G19" s="40"/>
      <c r="H19" s="40"/>
      <c r="I19" s="40"/>
      <c r="J19" s="40"/>
      <c r="K19" s="40"/>
      <c r="L19" s="40"/>
      <c r="M19" s="40"/>
      <c r="N19" s="40"/>
      <c r="O19" s="40"/>
      <c r="P19" s="40"/>
      <c r="Q19" s="40"/>
      <c r="R19" s="40"/>
      <c r="S19" s="20"/>
      <c r="T19" s="169">
        <v>3100</v>
      </c>
      <c r="U19" s="166"/>
      <c r="V19" s="109" t="s">
        <v>105</v>
      </c>
    </row>
    <row r="20" spans="1:22" ht="15" customHeight="1" x14ac:dyDescent="0.25">
      <c r="A20" s="304">
        <v>20</v>
      </c>
      <c r="B20" s="631"/>
      <c r="C20" s="632"/>
      <c r="D20" s="51"/>
      <c r="E20" s="20"/>
      <c r="F20" s="20"/>
      <c r="G20" s="20"/>
      <c r="H20" s="20"/>
      <c r="I20" s="20"/>
      <c r="J20" s="20"/>
      <c r="K20" s="20"/>
      <c r="L20" s="20"/>
      <c r="M20" s="20"/>
      <c r="N20" s="20"/>
      <c r="O20" s="20"/>
      <c r="P20" s="20"/>
      <c r="Q20" s="40"/>
      <c r="R20" s="40"/>
      <c r="S20" s="20"/>
      <c r="T20" s="94"/>
      <c r="U20" s="166"/>
      <c r="V20" s="109"/>
    </row>
    <row r="21" spans="1:22" ht="15" customHeight="1" x14ac:dyDescent="0.25">
      <c r="A21" s="304">
        <v>21</v>
      </c>
      <c r="B21" s="631"/>
      <c r="C21" s="632"/>
      <c r="D21" s="43" t="s">
        <v>9</v>
      </c>
      <c r="E21" s="47"/>
      <c r="F21" s="19" t="s">
        <v>21</v>
      </c>
      <c r="G21" s="40"/>
      <c r="H21" s="40"/>
      <c r="I21" s="40"/>
      <c r="J21" s="40"/>
      <c r="K21" s="40"/>
      <c r="L21" s="40"/>
      <c r="M21" s="40"/>
      <c r="N21" s="40"/>
      <c r="O21" s="40"/>
      <c r="P21" s="40"/>
      <c r="Q21" s="40"/>
      <c r="R21" s="40"/>
      <c r="S21" s="20"/>
      <c r="T21" s="167">
        <v>918</v>
      </c>
      <c r="U21" s="166"/>
      <c r="V21" s="109" t="s">
        <v>103</v>
      </c>
    </row>
    <row r="22" spans="1:22" ht="15" customHeight="1" x14ac:dyDescent="0.25">
      <c r="A22" s="304">
        <v>22</v>
      </c>
      <c r="B22" s="631"/>
      <c r="C22" s="632"/>
      <c r="D22" s="20"/>
      <c r="E22" s="47"/>
      <c r="F22" s="47"/>
      <c r="G22" s="40"/>
      <c r="H22" s="40"/>
      <c r="I22" s="40"/>
      <c r="J22" s="40"/>
      <c r="K22" s="40"/>
      <c r="L22" s="40"/>
      <c r="M22" s="40"/>
      <c r="N22" s="40"/>
      <c r="O22" s="40"/>
      <c r="P22" s="40"/>
      <c r="Q22" s="40"/>
      <c r="R22" s="40"/>
      <c r="S22" s="20"/>
      <c r="T22" s="94"/>
      <c r="U22" s="166"/>
      <c r="V22" s="109"/>
    </row>
    <row r="23" spans="1:22" ht="15" customHeight="1" x14ac:dyDescent="0.25">
      <c r="A23" s="304">
        <v>23</v>
      </c>
      <c r="B23" s="631"/>
      <c r="C23" s="632"/>
      <c r="D23" s="43" t="s">
        <v>6</v>
      </c>
      <c r="E23" s="47"/>
      <c r="F23" s="19" t="s">
        <v>79</v>
      </c>
      <c r="G23" s="40"/>
      <c r="H23" s="40"/>
      <c r="I23" s="40"/>
      <c r="J23" s="40"/>
      <c r="K23" s="40"/>
      <c r="L23" s="40"/>
      <c r="M23" s="40"/>
      <c r="N23" s="40"/>
      <c r="O23" s="40"/>
      <c r="P23" s="40"/>
      <c r="Q23" s="40"/>
      <c r="R23" s="40"/>
      <c r="S23" s="20"/>
      <c r="T23" s="167">
        <v>96.652719665270936</v>
      </c>
      <c r="U23" s="166"/>
      <c r="V23" s="109" t="s">
        <v>135</v>
      </c>
    </row>
    <row r="24" spans="1:22" ht="15" customHeight="1" thickBot="1" x14ac:dyDescent="0.3">
      <c r="A24" s="304">
        <v>24</v>
      </c>
      <c r="B24" s="631"/>
      <c r="C24" s="632"/>
      <c r="D24" s="43"/>
      <c r="E24" s="47"/>
      <c r="F24" s="47"/>
      <c r="G24" s="40"/>
      <c r="H24" s="40"/>
      <c r="I24" s="40"/>
      <c r="J24" s="40"/>
      <c r="K24" s="40"/>
      <c r="L24" s="40"/>
      <c r="M24" s="40"/>
      <c r="N24" s="40"/>
      <c r="O24" s="40"/>
      <c r="P24" s="40"/>
      <c r="Q24" s="40"/>
      <c r="R24" s="40"/>
      <c r="S24" s="20"/>
      <c r="T24" s="92"/>
      <c r="U24" s="166"/>
      <c r="V24" s="109"/>
    </row>
    <row r="25" spans="1:22" ht="15" customHeight="1" thickBot="1" x14ac:dyDescent="0.3">
      <c r="A25" s="304">
        <v>25</v>
      </c>
      <c r="B25" s="631"/>
      <c r="C25" s="632"/>
      <c r="D25" s="127"/>
      <c r="E25" s="127" t="s">
        <v>22</v>
      </c>
      <c r="F25" s="127"/>
      <c r="G25" s="119"/>
      <c r="H25" s="119"/>
      <c r="I25" s="119"/>
      <c r="J25" s="119"/>
      <c r="K25" s="119"/>
      <c r="L25" s="119"/>
      <c r="M25" s="119"/>
      <c r="N25" s="119"/>
      <c r="O25" s="119"/>
      <c r="P25" s="119"/>
      <c r="Q25" s="36"/>
      <c r="R25" s="36"/>
      <c r="S25" s="52"/>
      <c r="T25" s="169">
        <v>2278.652719665271</v>
      </c>
      <c r="U25" s="12"/>
      <c r="V25" s="109"/>
    </row>
    <row r="26" spans="1:22" ht="15" customHeight="1" x14ac:dyDescent="0.25">
      <c r="A26" s="304">
        <v>26</v>
      </c>
      <c r="B26" s="631"/>
      <c r="C26" s="632"/>
      <c r="D26" s="36"/>
      <c r="E26" s="35"/>
      <c r="F26" s="35"/>
      <c r="G26" s="36"/>
      <c r="H26" s="36"/>
      <c r="I26" s="36"/>
      <c r="J26" s="36"/>
      <c r="K26" s="36"/>
      <c r="L26" s="36"/>
      <c r="M26" s="36"/>
      <c r="N26" s="36"/>
      <c r="O26" s="36"/>
      <c r="P26" s="36"/>
      <c r="Q26" s="36"/>
      <c r="R26" s="36"/>
      <c r="S26" s="52"/>
      <c r="T26" s="96"/>
      <c r="U26" s="12"/>
      <c r="V26" s="109"/>
    </row>
    <row r="27" spans="1:22" ht="15" customHeight="1" x14ac:dyDescent="0.25">
      <c r="A27" s="304">
        <v>27</v>
      </c>
      <c r="B27" s="631"/>
      <c r="C27" s="632"/>
      <c r="D27" s="53" t="s">
        <v>9</v>
      </c>
      <c r="E27" s="54"/>
      <c r="F27" s="55" t="s">
        <v>17</v>
      </c>
      <c r="G27" s="36"/>
      <c r="H27" s="36"/>
      <c r="I27" s="36"/>
      <c r="J27" s="36"/>
      <c r="K27" s="36"/>
      <c r="L27" s="36"/>
      <c r="M27" s="36"/>
      <c r="N27" s="36"/>
      <c r="O27" s="36"/>
      <c r="P27" s="36"/>
      <c r="Q27" s="36"/>
      <c r="R27" s="36"/>
      <c r="S27" s="52"/>
      <c r="T27" s="167">
        <v>0</v>
      </c>
      <c r="U27" s="12"/>
      <c r="V27" s="109" t="s">
        <v>97</v>
      </c>
    </row>
    <row r="28" spans="1:22" ht="15" customHeight="1" x14ac:dyDescent="0.25">
      <c r="A28" s="304">
        <v>28</v>
      </c>
      <c r="B28" s="631"/>
      <c r="C28" s="632"/>
      <c r="D28" s="20"/>
      <c r="E28" s="20"/>
      <c r="F28" s="20"/>
      <c r="G28" s="20"/>
      <c r="H28" s="20"/>
      <c r="I28" s="20"/>
      <c r="J28" s="20"/>
      <c r="K28" s="20"/>
      <c r="L28" s="20"/>
      <c r="M28" s="20"/>
      <c r="N28" s="20"/>
      <c r="O28" s="20"/>
      <c r="P28" s="20"/>
      <c r="Q28" s="40"/>
      <c r="R28" s="40"/>
      <c r="S28" s="20"/>
      <c r="T28" s="94"/>
      <c r="U28" s="166"/>
      <c r="V28" s="109"/>
    </row>
    <row r="29" spans="1:22" ht="15" customHeight="1" x14ac:dyDescent="0.25">
      <c r="A29" s="304">
        <v>29</v>
      </c>
      <c r="B29" s="631"/>
      <c r="C29" s="632"/>
      <c r="D29" s="43" t="s">
        <v>9</v>
      </c>
      <c r="E29" s="47"/>
      <c r="F29" s="20" t="s">
        <v>10</v>
      </c>
      <c r="G29" s="40"/>
      <c r="H29" s="40"/>
      <c r="I29" s="40"/>
      <c r="J29" s="40"/>
      <c r="K29" s="40"/>
      <c r="L29" s="40"/>
      <c r="M29" s="40"/>
      <c r="N29" s="40"/>
      <c r="O29" s="40"/>
      <c r="P29" s="40"/>
      <c r="Q29" s="40"/>
      <c r="R29" s="40"/>
      <c r="S29" s="20"/>
      <c r="T29" s="167">
        <v>631.59372647058944</v>
      </c>
      <c r="U29" s="166"/>
      <c r="V29" s="109" t="s">
        <v>132</v>
      </c>
    </row>
    <row r="30" spans="1:22" ht="15" customHeight="1" thickBot="1" x14ac:dyDescent="0.3">
      <c r="A30" s="304">
        <v>30</v>
      </c>
      <c r="B30" s="631"/>
      <c r="C30" s="632"/>
      <c r="D30" s="20"/>
      <c r="E30" s="20"/>
      <c r="F30" s="20"/>
      <c r="G30" s="20"/>
      <c r="H30" s="20"/>
      <c r="I30" s="20"/>
      <c r="J30" s="20"/>
      <c r="K30" s="20"/>
      <c r="L30" s="20"/>
      <c r="M30" s="20"/>
      <c r="N30" s="20"/>
      <c r="O30" s="20"/>
      <c r="P30" s="20"/>
      <c r="Q30" s="40"/>
      <c r="R30" s="40"/>
      <c r="S30" s="20"/>
      <c r="T30" s="94"/>
      <c r="U30" s="166"/>
      <c r="V30" s="109"/>
    </row>
    <row r="31" spans="1:22" ht="15" customHeight="1" thickBot="1" x14ac:dyDescent="0.3">
      <c r="A31" s="304">
        <v>31</v>
      </c>
      <c r="B31" s="631"/>
      <c r="C31" s="632"/>
      <c r="D31" s="45"/>
      <c r="E31" s="45" t="s">
        <v>139</v>
      </c>
      <c r="F31" s="45"/>
      <c r="G31" s="20"/>
      <c r="H31" s="20"/>
      <c r="I31" s="20"/>
      <c r="J31" s="20"/>
      <c r="K31" s="20"/>
      <c r="L31" s="20"/>
      <c r="M31" s="20"/>
      <c r="N31" s="20"/>
      <c r="O31" s="20"/>
      <c r="P31" s="20"/>
      <c r="Q31" s="40"/>
      <c r="R31" s="40"/>
      <c r="S31" s="20"/>
      <c r="T31" s="173">
        <v>1647.0589931946815</v>
      </c>
      <c r="U31" s="166"/>
      <c r="V31" s="109" t="s">
        <v>136</v>
      </c>
    </row>
    <row r="32" spans="1:22" x14ac:dyDescent="0.25">
      <c r="A32" s="304">
        <v>32</v>
      </c>
      <c r="B32" s="9"/>
      <c r="C32" s="56"/>
      <c r="D32" s="57"/>
      <c r="E32" s="58"/>
      <c r="F32" s="58"/>
      <c r="G32" s="58"/>
      <c r="H32" s="58"/>
      <c r="I32" s="58"/>
      <c r="J32" s="58"/>
      <c r="K32" s="58"/>
      <c r="L32" s="58"/>
      <c r="M32" s="58"/>
      <c r="N32" s="58"/>
      <c r="O32" s="58"/>
      <c r="P32" s="58"/>
      <c r="Q32" s="59"/>
      <c r="R32" s="59"/>
      <c r="S32" s="58"/>
      <c r="T32" s="58"/>
      <c r="U32" s="174"/>
      <c r="V32" s="109"/>
    </row>
  </sheetData>
  <sheetProtection formatRows="0" insertRows="0"/>
  <mergeCells count="3">
    <mergeCell ref="R2:T2"/>
    <mergeCell ref="R3:T3"/>
    <mergeCell ref="A5:T5"/>
  </mergeCells>
  <printOptions headings="1"/>
  <pageMargins left="0.70866141732283472" right="0.70866141732283472" top="0.74803149606299213" bottom="0.74803149606299213" header="0.31496062992125984" footer="0.31496062992125984"/>
  <pageSetup paperSize="9" scale="83" fitToHeight="0" orientation="landscape" r:id="rId1"/>
  <headerFooter>
    <oddHeader>&amp;CCommerce Commission Information Disclosure Template</oddHeader>
    <oddFooter>&amp;L&amp;F&amp;C&amp;A&amp;R&amp;P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ABF8F"/>
    <pageSetUpPr fitToPage="1"/>
  </sheetPr>
  <dimension ref="A1:V71"/>
  <sheetViews>
    <sheetView showGridLines="0" view="pageBreakPreview" zoomScaleNormal="100" zoomScaleSheetLayoutView="100" workbookViewId="0"/>
  </sheetViews>
  <sheetFormatPr defaultRowHeight="15" x14ac:dyDescent="0.25"/>
  <cols>
    <col min="1" max="1" width="4.28515625" style="110" customWidth="1"/>
    <col min="2" max="2" width="3.140625" style="110" customWidth="1"/>
    <col min="3" max="3" width="5.140625" style="110" customWidth="1"/>
    <col min="4" max="4" width="2.28515625" style="110" customWidth="1"/>
    <col min="5" max="5" width="1.5703125" style="110" customWidth="1"/>
    <col min="6" max="6" width="15.5703125" style="110" customWidth="1"/>
    <col min="7" max="7" width="13.42578125" style="110" customWidth="1"/>
    <col min="8" max="8" width="11.85546875" style="110" customWidth="1"/>
    <col min="9" max="9" width="19.5703125" style="110" customWidth="1"/>
    <col min="10" max="16" width="3.140625" style="110" customWidth="1"/>
    <col min="17" max="17" width="2.5703125" style="110" customWidth="1"/>
    <col min="18" max="20" width="16.140625" style="110" customWidth="1"/>
    <col min="21" max="21" width="2.7109375" style="110" customWidth="1"/>
    <col min="22" max="22" width="22" style="110" customWidth="1"/>
    <col min="23" max="16384" width="9.140625" style="110"/>
  </cols>
  <sheetData>
    <row r="1" spans="1:22" ht="12.75" customHeight="1" x14ac:dyDescent="0.25">
      <c r="A1" s="301"/>
      <c r="B1" s="153"/>
      <c r="C1" s="153"/>
      <c r="D1" s="153"/>
      <c r="E1" s="153"/>
      <c r="F1" s="153"/>
      <c r="G1" s="153"/>
      <c r="H1" s="153"/>
      <c r="I1" s="153"/>
      <c r="J1" s="153"/>
      <c r="K1" s="153"/>
      <c r="L1" s="153"/>
      <c r="M1" s="153"/>
      <c r="N1" s="153"/>
      <c r="O1" s="153"/>
      <c r="P1" s="153"/>
      <c r="Q1" s="698"/>
      <c r="R1" s="698"/>
      <c r="S1" s="153"/>
      <c r="T1" s="153"/>
      <c r="U1" s="699"/>
      <c r="V1" s="109"/>
    </row>
    <row r="2" spans="1:22" ht="18" customHeight="1" x14ac:dyDescent="0.3">
      <c r="A2" s="211"/>
      <c r="B2" s="155"/>
      <c r="C2" s="155"/>
      <c r="D2" s="155"/>
      <c r="E2" s="155"/>
      <c r="F2" s="155"/>
      <c r="G2" s="16"/>
      <c r="H2" s="16"/>
      <c r="I2" s="16"/>
      <c r="J2" s="16"/>
      <c r="K2" s="16"/>
      <c r="L2" s="16"/>
      <c r="M2" s="16"/>
      <c r="N2" s="16"/>
      <c r="O2" s="16"/>
      <c r="P2" s="16"/>
      <c r="Q2" s="16" t="s">
        <v>2</v>
      </c>
      <c r="R2" s="764" t="s">
        <v>170</v>
      </c>
      <c r="S2" s="765"/>
      <c r="T2" s="766"/>
      <c r="U2" s="156"/>
      <c r="V2" s="101"/>
    </row>
    <row r="3" spans="1:22" ht="18" customHeight="1" x14ac:dyDescent="0.25">
      <c r="A3" s="211"/>
      <c r="B3" s="155"/>
      <c r="C3" s="155"/>
      <c r="D3" s="155"/>
      <c r="E3" s="155"/>
      <c r="F3" s="155"/>
      <c r="G3" s="16"/>
      <c r="H3" s="16"/>
      <c r="I3" s="16"/>
      <c r="J3" s="16"/>
      <c r="K3" s="16"/>
      <c r="L3" s="16"/>
      <c r="M3" s="16"/>
      <c r="N3" s="16"/>
      <c r="O3" s="16"/>
      <c r="P3" s="16"/>
      <c r="Q3" s="16" t="s">
        <v>0</v>
      </c>
      <c r="R3" s="767">
        <v>42551</v>
      </c>
      <c r="S3" s="767"/>
      <c r="T3" s="767"/>
      <c r="U3" s="60"/>
      <c r="V3" s="101"/>
    </row>
    <row r="4" spans="1:22" ht="20.25" customHeight="1" x14ac:dyDescent="0.35">
      <c r="A4" s="214" t="s">
        <v>91</v>
      </c>
      <c r="B4" s="215"/>
      <c r="C4" s="159"/>
      <c r="D4" s="155"/>
      <c r="E4" s="155"/>
      <c r="F4" s="155"/>
      <c r="G4" s="155"/>
      <c r="H4" s="155"/>
      <c r="I4" s="155"/>
      <c r="J4" s="155"/>
      <c r="K4" s="155"/>
      <c r="L4" s="155"/>
      <c r="M4" s="155"/>
      <c r="N4" s="155"/>
      <c r="O4" s="155"/>
      <c r="P4" s="155"/>
      <c r="Q4" s="160"/>
      <c r="R4" s="160"/>
      <c r="S4" s="155"/>
      <c r="T4" s="155"/>
      <c r="U4" s="156"/>
      <c r="V4" s="101"/>
    </row>
    <row r="5" spans="1:22" ht="46.5" customHeight="1" x14ac:dyDescent="0.25">
      <c r="A5" s="770" t="s">
        <v>78</v>
      </c>
      <c r="B5" s="771"/>
      <c r="C5" s="771"/>
      <c r="D5" s="771"/>
      <c r="E5" s="771"/>
      <c r="F5" s="771"/>
      <c r="G5" s="771"/>
      <c r="H5" s="771"/>
      <c r="I5" s="771"/>
      <c r="J5" s="771"/>
      <c r="K5" s="771"/>
      <c r="L5" s="771"/>
      <c r="M5" s="771"/>
      <c r="N5" s="771"/>
      <c r="O5" s="771"/>
      <c r="P5" s="771"/>
      <c r="Q5" s="771"/>
      <c r="R5" s="771"/>
      <c r="S5" s="771"/>
      <c r="T5" s="771"/>
      <c r="U5" s="60"/>
      <c r="V5" s="302"/>
    </row>
    <row r="6" spans="1:22" x14ac:dyDescent="0.25">
      <c r="A6" s="218" t="s">
        <v>107</v>
      </c>
      <c r="B6" s="162"/>
      <c r="C6" s="162"/>
      <c r="D6" s="163"/>
      <c r="E6" s="155"/>
      <c r="F6" s="155"/>
      <c r="G6" s="155"/>
      <c r="H6" s="155"/>
      <c r="I6" s="155"/>
      <c r="J6" s="155"/>
      <c r="K6" s="155"/>
      <c r="L6" s="155"/>
      <c r="M6" s="155"/>
      <c r="N6" s="155"/>
      <c r="O6" s="155"/>
      <c r="P6" s="155"/>
      <c r="Q6" s="160"/>
      <c r="R6" s="160"/>
      <c r="S6" s="155"/>
      <c r="T6" s="155"/>
      <c r="U6" s="156"/>
      <c r="V6" s="303"/>
    </row>
    <row r="7" spans="1:22" ht="30" customHeight="1" x14ac:dyDescent="0.3">
      <c r="A7" s="304">
        <v>7</v>
      </c>
      <c r="B7" s="631"/>
      <c r="C7" s="38" t="s">
        <v>92</v>
      </c>
      <c r="D7" s="33"/>
      <c r="E7" s="40"/>
      <c r="F7" s="40"/>
      <c r="G7" s="40"/>
      <c r="H7" s="40"/>
      <c r="I7" s="40"/>
      <c r="J7" s="40"/>
      <c r="K7" s="40"/>
      <c r="L7" s="40"/>
      <c r="M7" s="40"/>
      <c r="N7" s="40"/>
      <c r="O7" s="40"/>
      <c r="P7" s="40"/>
      <c r="Q7" s="40"/>
      <c r="R7" s="40"/>
      <c r="S7" s="40"/>
      <c r="T7" s="15" t="s">
        <v>4</v>
      </c>
      <c r="U7" s="165"/>
      <c r="V7" s="102"/>
    </row>
    <row r="8" spans="1:22" ht="20.100000000000001" customHeight="1" x14ac:dyDescent="0.25">
      <c r="A8" s="304">
        <v>8</v>
      </c>
      <c r="B8" s="631"/>
      <c r="C8" s="632"/>
      <c r="D8" s="45"/>
      <c r="E8" s="35" t="s">
        <v>18</v>
      </c>
      <c r="F8" s="45"/>
      <c r="G8" s="40"/>
      <c r="H8" s="40"/>
      <c r="I8" s="40"/>
      <c r="J8" s="40"/>
      <c r="K8" s="40"/>
      <c r="L8" s="40"/>
      <c r="M8" s="40"/>
      <c r="N8" s="40"/>
      <c r="O8" s="40"/>
      <c r="P8" s="40"/>
      <c r="Q8" s="40"/>
      <c r="R8" s="40"/>
      <c r="S8" s="227"/>
      <c r="T8" s="227"/>
      <c r="U8" s="166"/>
      <c r="V8" s="102"/>
    </row>
    <row r="9" spans="1:22" ht="15" customHeight="1" x14ac:dyDescent="0.25">
      <c r="A9" s="304">
        <v>9</v>
      </c>
      <c r="B9" s="631"/>
      <c r="C9" s="632"/>
      <c r="D9" s="46"/>
      <c r="E9" s="47"/>
      <c r="F9" s="19" t="s">
        <v>81</v>
      </c>
      <c r="G9" s="40"/>
      <c r="H9" s="40"/>
      <c r="I9" s="40"/>
      <c r="J9" s="40"/>
      <c r="K9" s="40"/>
      <c r="L9" s="40"/>
      <c r="M9" s="40"/>
      <c r="N9" s="40"/>
      <c r="O9" s="40"/>
      <c r="P9" s="40"/>
      <c r="Q9" s="40"/>
      <c r="R9" s="40"/>
      <c r="S9" s="40"/>
      <c r="T9" s="167">
        <v>4653</v>
      </c>
      <c r="U9" s="166"/>
      <c r="V9" s="109" t="s">
        <v>94</v>
      </c>
    </row>
    <row r="10" spans="1:22" ht="15" customHeight="1" x14ac:dyDescent="0.25">
      <c r="A10" s="304">
        <v>10</v>
      </c>
      <c r="B10" s="631"/>
      <c r="C10" s="632"/>
      <c r="D10" s="43" t="s">
        <v>6</v>
      </c>
      <c r="E10" s="47"/>
      <c r="F10" s="19" t="s">
        <v>85</v>
      </c>
      <c r="G10" s="40"/>
      <c r="H10" s="40"/>
      <c r="I10" s="40"/>
      <c r="J10" s="40"/>
      <c r="K10" s="40"/>
      <c r="L10" s="40"/>
      <c r="M10" s="40"/>
      <c r="N10" s="40"/>
      <c r="O10" s="40"/>
      <c r="P10" s="40"/>
      <c r="Q10" s="40"/>
      <c r="R10" s="40"/>
      <c r="S10" s="40"/>
      <c r="T10" s="116">
        <v>0</v>
      </c>
      <c r="U10" s="166"/>
      <c r="V10" s="109"/>
    </row>
    <row r="11" spans="1:22" ht="15" customHeight="1" x14ac:dyDescent="0.25">
      <c r="A11" s="304">
        <v>11</v>
      </c>
      <c r="B11" s="631"/>
      <c r="C11" s="632"/>
      <c r="D11" s="43" t="s">
        <v>6</v>
      </c>
      <c r="E11" s="47"/>
      <c r="F11" s="20" t="s">
        <v>86</v>
      </c>
      <c r="G11" s="40"/>
      <c r="H11" s="40"/>
      <c r="I11" s="40"/>
      <c r="J11" s="40"/>
      <c r="K11" s="40"/>
      <c r="L11" s="40"/>
      <c r="M11" s="40"/>
      <c r="N11" s="40"/>
      <c r="O11" s="40"/>
      <c r="P11" s="40"/>
      <c r="Q11" s="40"/>
      <c r="R11" s="40"/>
      <c r="S11" s="20"/>
      <c r="T11" s="721">
        <v>20</v>
      </c>
      <c r="U11" s="166"/>
      <c r="V11" s="109"/>
    </row>
    <row r="12" spans="1:22" ht="15" customHeight="1" thickBot="1" x14ac:dyDescent="0.3">
      <c r="A12" s="304">
        <v>12</v>
      </c>
      <c r="B12" s="631"/>
      <c r="C12" s="632"/>
      <c r="D12" s="20"/>
      <c r="E12" s="48"/>
      <c r="F12" s="48"/>
      <c r="G12" s="40"/>
      <c r="H12" s="40"/>
      <c r="I12" s="40"/>
      <c r="J12" s="40"/>
      <c r="K12" s="40"/>
      <c r="L12" s="40"/>
      <c r="M12" s="40"/>
      <c r="N12" s="40"/>
      <c r="O12" s="40"/>
      <c r="P12" s="40"/>
      <c r="Q12" s="40"/>
      <c r="R12" s="40"/>
      <c r="S12" s="40"/>
      <c r="T12" s="94"/>
      <c r="U12" s="166"/>
      <c r="V12" s="109"/>
    </row>
    <row r="13" spans="1:22" ht="15" customHeight="1" thickBot="1" x14ac:dyDescent="0.3">
      <c r="A13" s="304">
        <v>13</v>
      </c>
      <c r="B13" s="631"/>
      <c r="C13" s="632"/>
      <c r="D13" s="20"/>
      <c r="E13" s="25" t="s">
        <v>19</v>
      </c>
      <c r="F13" s="19"/>
      <c r="G13" s="40"/>
      <c r="H13" s="40"/>
      <c r="I13" s="40"/>
      <c r="J13" s="40"/>
      <c r="K13" s="40"/>
      <c r="L13" s="40"/>
      <c r="M13" s="40"/>
      <c r="N13" s="40"/>
      <c r="O13" s="40"/>
      <c r="P13" s="40"/>
      <c r="Q13" s="40"/>
      <c r="R13" s="40"/>
      <c r="S13" s="20"/>
      <c r="T13" s="169">
        <v>4673</v>
      </c>
      <c r="U13" s="166"/>
      <c r="V13" s="109" t="s">
        <v>99</v>
      </c>
    </row>
    <row r="14" spans="1:22" ht="20.100000000000001" customHeight="1" x14ac:dyDescent="0.25">
      <c r="A14" s="225">
        <v>14</v>
      </c>
      <c r="B14" s="9"/>
      <c r="C14" s="49"/>
      <c r="D14" s="45"/>
      <c r="E14" s="45" t="s">
        <v>15</v>
      </c>
      <c r="F14" s="45"/>
      <c r="G14" s="40"/>
      <c r="H14" s="40"/>
      <c r="I14" s="40"/>
      <c r="J14" s="40"/>
      <c r="K14" s="40"/>
      <c r="L14" s="40"/>
      <c r="M14" s="40"/>
      <c r="N14" s="40"/>
      <c r="O14" s="40"/>
      <c r="P14" s="40"/>
      <c r="Q14" s="40"/>
      <c r="R14" s="40"/>
      <c r="S14" s="20"/>
      <c r="T14" s="94"/>
      <c r="U14" s="166"/>
      <c r="V14" s="109"/>
    </row>
    <row r="15" spans="1:22" ht="15" customHeight="1" x14ac:dyDescent="0.25">
      <c r="A15" s="304">
        <v>15</v>
      </c>
      <c r="B15" s="631"/>
      <c r="C15" s="632"/>
      <c r="D15" s="43" t="s">
        <v>9</v>
      </c>
      <c r="E15" s="47"/>
      <c r="F15" s="19" t="s">
        <v>20</v>
      </c>
      <c r="G15" s="40"/>
      <c r="H15" s="40"/>
      <c r="I15" s="40"/>
      <c r="J15" s="40"/>
      <c r="K15" s="40"/>
      <c r="L15" s="40"/>
      <c r="M15" s="40"/>
      <c r="N15" s="40"/>
      <c r="O15" s="40"/>
      <c r="P15" s="40"/>
      <c r="Q15" s="40"/>
      <c r="R15" s="40"/>
      <c r="S15" s="40"/>
      <c r="T15" s="167">
        <v>1576</v>
      </c>
      <c r="U15" s="166"/>
      <c r="V15" s="109" t="s">
        <v>133</v>
      </c>
    </row>
    <row r="16" spans="1:22" ht="15" customHeight="1" x14ac:dyDescent="0.25">
      <c r="A16" s="304">
        <v>16</v>
      </c>
      <c r="B16" s="631"/>
      <c r="C16" s="632"/>
      <c r="D16" s="43"/>
      <c r="E16" s="47"/>
      <c r="F16" s="47"/>
      <c r="G16" s="40"/>
      <c r="H16" s="40"/>
      <c r="I16" s="40"/>
      <c r="J16" s="40"/>
      <c r="K16" s="40"/>
      <c r="L16" s="40"/>
      <c r="M16" s="40"/>
      <c r="N16" s="40"/>
      <c r="O16" s="40"/>
      <c r="P16" s="40"/>
      <c r="Q16" s="40"/>
      <c r="R16" s="40"/>
      <c r="S16" s="40"/>
      <c r="T16" s="94"/>
      <c r="U16" s="166"/>
      <c r="V16" s="109"/>
    </row>
    <row r="17" spans="1:22" ht="15" customHeight="1" x14ac:dyDescent="0.25">
      <c r="A17" s="304">
        <v>17</v>
      </c>
      <c r="B17" s="631"/>
      <c r="C17" s="632"/>
      <c r="D17" s="43" t="s">
        <v>9</v>
      </c>
      <c r="E17" s="47"/>
      <c r="F17" s="120" t="s">
        <v>129</v>
      </c>
      <c r="G17" s="121"/>
      <c r="H17" s="121"/>
      <c r="I17" s="121"/>
      <c r="J17" s="121"/>
      <c r="K17" s="121"/>
      <c r="L17" s="121"/>
      <c r="M17" s="121"/>
      <c r="N17" s="121"/>
      <c r="O17" s="121"/>
      <c r="P17" s="121"/>
      <c r="Q17" s="40"/>
      <c r="R17" s="40"/>
      <c r="S17" s="40"/>
      <c r="T17" s="167">
        <v>74</v>
      </c>
      <c r="U17" s="166"/>
      <c r="V17" s="109" t="s">
        <v>134</v>
      </c>
    </row>
    <row r="18" spans="1:22" ht="15" customHeight="1" thickBot="1" x14ac:dyDescent="0.3">
      <c r="A18" s="304">
        <v>18</v>
      </c>
      <c r="B18" s="631"/>
      <c r="C18" s="632"/>
      <c r="D18" s="50"/>
      <c r="E18" s="48"/>
      <c r="F18" s="20"/>
      <c r="G18" s="40"/>
      <c r="H18" s="40"/>
      <c r="I18" s="40"/>
      <c r="J18" s="40"/>
      <c r="K18" s="40"/>
      <c r="L18" s="40"/>
      <c r="M18" s="40"/>
      <c r="N18" s="40"/>
      <c r="O18" s="40"/>
      <c r="P18" s="40"/>
      <c r="Q18" s="40"/>
      <c r="R18" s="40"/>
      <c r="S18" s="40"/>
      <c r="T18" s="94"/>
      <c r="U18" s="166"/>
      <c r="V18" s="109"/>
    </row>
    <row r="19" spans="1:22" ht="15" customHeight="1" thickBot="1" x14ac:dyDescent="0.3">
      <c r="A19" s="304">
        <v>19</v>
      </c>
      <c r="B19" s="631"/>
      <c r="C19" s="632"/>
      <c r="D19" s="45"/>
      <c r="E19" s="45" t="s">
        <v>8</v>
      </c>
      <c r="F19" s="45"/>
      <c r="G19" s="40"/>
      <c r="H19" s="40"/>
      <c r="I19" s="40"/>
      <c r="J19" s="40"/>
      <c r="K19" s="40"/>
      <c r="L19" s="40"/>
      <c r="M19" s="40"/>
      <c r="N19" s="40"/>
      <c r="O19" s="40"/>
      <c r="P19" s="40"/>
      <c r="Q19" s="40"/>
      <c r="R19" s="40"/>
      <c r="S19" s="20"/>
      <c r="T19" s="169">
        <v>3023</v>
      </c>
      <c r="U19" s="166"/>
      <c r="V19" s="109" t="s">
        <v>105</v>
      </c>
    </row>
    <row r="20" spans="1:22" ht="15" customHeight="1" x14ac:dyDescent="0.25">
      <c r="A20" s="304">
        <v>20</v>
      </c>
      <c r="B20" s="631"/>
      <c r="C20" s="632"/>
      <c r="D20" s="51"/>
      <c r="E20" s="20"/>
      <c r="F20" s="20"/>
      <c r="G20" s="20"/>
      <c r="H20" s="20"/>
      <c r="I20" s="20"/>
      <c r="J20" s="20"/>
      <c r="K20" s="20"/>
      <c r="L20" s="20"/>
      <c r="M20" s="20"/>
      <c r="N20" s="20"/>
      <c r="O20" s="20"/>
      <c r="P20" s="20"/>
      <c r="Q20" s="40"/>
      <c r="R20" s="40"/>
      <c r="S20" s="20"/>
      <c r="T20" s="94"/>
      <c r="U20" s="166"/>
      <c r="V20" s="109"/>
    </row>
    <row r="21" spans="1:22" ht="15" customHeight="1" x14ac:dyDescent="0.25">
      <c r="A21" s="304">
        <v>21</v>
      </c>
      <c r="B21" s="631"/>
      <c r="C21" s="632"/>
      <c r="D21" s="43" t="s">
        <v>9</v>
      </c>
      <c r="E21" s="47"/>
      <c r="F21" s="19" t="s">
        <v>21</v>
      </c>
      <c r="G21" s="40"/>
      <c r="H21" s="40"/>
      <c r="I21" s="40"/>
      <c r="J21" s="40"/>
      <c r="K21" s="40"/>
      <c r="L21" s="40"/>
      <c r="M21" s="40"/>
      <c r="N21" s="40"/>
      <c r="O21" s="40"/>
      <c r="P21" s="40"/>
      <c r="Q21" s="40"/>
      <c r="R21" s="40"/>
      <c r="S21" s="20"/>
      <c r="T21" s="167">
        <v>920</v>
      </c>
      <c r="U21" s="166"/>
      <c r="V21" s="109" t="s">
        <v>103</v>
      </c>
    </row>
    <row r="22" spans="1:22" ht="15" customHeight="1" x14ac:dyDescent="0.25">
      <c r="A22" s="304">
        <v>22</v>
      </c>
      <c r="B22" s="631"/>
      <c r="C22" s="632"/>
      <c r="D22" s="20"/>
      <c r="E22" s="47"/>
      <c r="F22" s="47"/>
      <c r="G22" s="40"/>
      <c r="H22" s="40"/>
      <c r="I22" s="40"/>
      <c r="J22" s="40"/>
      <c r="K22" s="40"/>
      <c r="L22" s="40"/>
      <c r="M22" s="40"/>
      <c r="N22" s="40"/>
      <c r="O22" s="40"/>
      <c r="P22" s="40"/>
      <c r="Q22" s="40"/>
      <c r="R22" s="40"/>
      <c r="S22" s="20"/>
      <c r="T22" s="94"/>
      <c r="U22" s="166"/>
      <c r="V22" s="109"/>
    </row>
    <row r="23" spans="1:22" ht="15" customHeight="1" x14ac:dyDescent="0.25">
      <c r="A23" s="304">
        <v>23</v>
      </c>
      <c r="B23" s="631"/>
      <c r="C23" s="632"/>
      <c r="D23" s="43" t="s">
        <v>6</v>
      </c>
      <c r="E23" s="47"/>
      <c r="F23" s="19" t="s">
        <v>79</v>
      </c>
      <c r="G23" s="40"/>
      <c r="H23" s="40"/>
      <c r="I23" s="40"/>
      <c r="J23" s="40"/>
      <c r="K23" s="40"/>
      <c r="L23" s="40"/>
      <c r="M23" s="40"/>
      <c r="N23" s="40"/>
      <c r="O23" s="40"/>
      <c r="P23" s="40"/>
      <c r="Q23" s="40"/>
      <c r="R23" s="40"/>
      <c r="S23" s="20"/>
      <c r="T23" s="167">
        <v>95.35416666666633</v>
      </c>
      <c r="U23" s="166"/>
      <c r="V23" s="109" t="s">
        <v>135</v>
      </c>
    </row>
    <row r="24" spans="1:22" ht="15" customHeight="1" thickBot="1" x14ac:dyDescent="0.3">
      <c r="A24" s="304">
        <v>24</v>
      </c>
      <c r="B24" s="631"/>
      <c r="C24" s="632"/>
      <c r="D24" s="43"/>
      <c r="E24" s="47"/>
      <c r="F24" s="47"/>
      <c r="G24" s="40"/>
      <c r="H24" s="40"/>
      <c r="I24" s="40"/>
      <c r="J24" s="40"/>
      <c r="K24" s="40"/>
      <c r="L24" s="40"/>
      <c r="M24" s="40"/>
      <c r="N24" s="40"/>
      <c r="O24" s="40"/>
      <c r="P24" s="40"/>
      <c r="Q24" s="40"/>
      <c r="R24" s="40"/>
      <c r="S24" s="20"/>
      <c r="T24" s="92"/>
      <c r="U24" s="166"/>
      <c r="V24" s="109"/>
    </row>
    <row r="25" spans="1:22" ht="15" customHeight="1" thickBot="1" x14ac:dyDescent="0.3">
      <c r="A25" s="304">
        <v>25</v>
      </c>
      <c r="B25" s="631"/>
      <c r="C25" s="632"/>
      <c r="D25" s="127"/>
      <c r="E25" s="127" t="s">
        <v>22</v>
      </c>
      <c r="F25" s="127"/>
      <c r="G25" s="119"/>
      <c r="H25" s="119"/>
      <c r="I25" s="119"/>
      <c r="J25" s="119"/>
      <c r="K25" s="119"/>
      <c r="L25" s="119"/>
      <c r="M25" s="119"/>
      <c r="N25" s="119"/>
      <c r="O25" s="119"/>
      <c r="P25" s="119"/>
      <c r="Q25" s="36"/>
      <c r="R25" s="36"/>
      <c r="S25" s="52"/>
      <c r="T25" s="169">
        <v>2198.3541666666665</v>
      </c>
      <c r="U25" s="12"/>
      <c r="V25" s="109"/>
    </row>
    <row r="26" spans="1:22" ht="15" customHeight="1" x14ac:dyDescent="0.25">
      <c r="A26" s="304">
        <v>26</v>
      </c>
      <c r="B26" s="631"/>
      <c r="C26" s="632"/>
      <c r="D26" s="36"/>
      <c r="E26" s="35"/>
      <c r="F26" s="35"/>
      <c r="G26" s="36"/>
      <c r="H26" s="36"/>
      <c r="I26" s="36"/>
      <c r="J26" s="36"/>
      <c r="K26" s="36"/>
      <c r="L26" s="36"/>
      <c r="M26" s="36"/>
      <c r="N26" s="36"/>
      <c r="O26" s="36"/>
      <c r="P26" s="36"/>
      <c r="Q26" s="36"/>
      <c r="R26" s="36"/>
      <c r="S26" s="52"/>
      <c r="T26" s="96"/>
      <c r="U26" s="12"/>
      <c r="V26" s="109"/>
    </row>
    <row r="27" spans="1:22" ht="15" customHeight="1" x14ac:dyDescent="0.25">
      <c r="A27" s="304">
        <v>27</v>
      </c>
      <c r="B27" s="631"/>
      <c r="C27" s="632"/>
      <c r="D27" s="53" t="s">
        <v>9</v>
      </c>
      <c r="E27" s="54"/>
      <c r="F27" s="55" t="s">
        <v>17</v>
      </c>
      <c r="G27" s="36"/>
      <c r="H27" s="36"/>
      <c r="I27" s="36"/>
      <c r="J27" s="36"/>
      <c r="K27" s="36"/>
      <c r="L27" s="36"/>
      <c r="M27" s="36"/>
      <c r="N27" s="36"/>
      <c r="O27" s="36"/>
      <c r="P27" s="36"/>
      <c r="Q27" s="36"/>
      <c r="R27" s="36"/>
      <c r="S27" s="52"/>
      <c r="T27" s="167">
        <v>0</v>
      </c>
      <c r="U27" s="12"/>
      <c r="V27" s="109" t="s">
        <v>97</v>
      </c>
    </row>
    <row r="28" spans="1:22" ht="15" customHeight="1" x14ac:dyDescent="0.25">
      <c r="A28" s="304">
        <v>28</v>
      </c>
      <c r="B28" s="631"/>
      <c r="C28" s="632"/>
      <c r="D28" s="20"/>
      <c r="E28" s="20"/>
      <c r="F28" s="20"/>
      <c r="G28" s="20"/>
      <c r="H28" s="20"/>
      <c r="I28" s="20"/>
      <c r="J28" s="20"/>
      <c r="K28" s="20"/>
      <c r="L28" s="20"/>
      <c r="M28" s="20"/>
      <c r="N28" s="20"/>
      <c r="O28" s="20"/>
      <c r="P28" s="20"/>
      <c r="Q28" s="40"/>
      <c r="R28" s="40"/>
      <c r="S28" s="20"/>
      <c r="T28" s="94"/>
      <c r="U28" s="166"/>
      <c r="V28" s="109"/>
    </row>
    <row r="29" spans="1:22" ht="15" customHeight="1" x14ac:dyDescent="0.25">
      <c r="A29" s="304">
        <v>29</v>
      </c>
      <c r="B29" s="631"/>
      <c r="C29" s="632"/>
      <c r="D29" s="43" t="s">
        <v>9</v>
      </c>
      <c r="E29" s="47"/>
      <c r="F29" s="20" t="s">
        <v>10</v>
      </c>
      <c r="G29" s="40"/>
      <c r="H29" s="40"/>
      <c r="I29" s="40"/>
      <c r="J29" s="40"/>
      <c r="K29" s="40"/>
      <c r="L29" s="40"/>
      <c r="M29" s="40"/>
      <c r="N29" s="40"/>
      <c r="O29" s="40"/>
      <c r="P29" s="40"/>
      <c r="Q29" s="40"/>
      <c r="R29" s="40"/>
      <c r="S29" s="20"/>
      <c r="T29" s="167">
        <v>641.54764338280881</v>
      </c>
      <c r="U29" s="166"/>
      <c r="V29" s="109" t="s">
        <v>132</v>
      </c>
    </row>
    <row r="30" spans="1:22" ht="15" customHeight="1" thickBot="1" x14ac:dyDescent="0.3">
      <c r="A30" s="304">
        <v>30</v>
      </c>
      <c r="B30" s="631"/>
      <c r="C30" s="632"/>
      <c r="D30" s="20"/>
      <c r="E30" s="20"/>
      <c r="F30" s="20"/>
      <c r="G30" s="20"/>
      <c r="H30" s="20"/>
      <c r="I30" s="20"/>
      <c r="J30" s="20"/>
      <c r="K30" s="20"/>
      <c r="L30" s="20"/>
      <c r="M30" s="20"/>
      <c r="N30" s="20"/>
      <c r="O30" s="20"/>
      <c r="P30" s="20"/>
      <c r="Q30" s="40"/>
      <c r="R30" s="40"/>
      <c r="S30" s="20"/>
      <c r="T30" s="94"/>
      <c r="U30" s="166"/>
      <c r="V30" s="109"/>
    </row>
    <row r="31" spans="1:22" ht="15" customHeight="1" thickBot="1" x14ac:dyDescent="0.3">
      <c r="A31" s="304">
        <v>31</v>
      </c>
      <c r="B31" s="631"/>
      <c r="C31" s="632"/>
      <c r="D31" s="45"/>
      <c r="E31" s="45" t="s">
        <v>139</v>
      </c>
      <c r="F31" s="45"/>
      <c r="G31" s="20"/>
      <c r="H31" s="20"/>
      <c r="I31" s="20"/>
      <c r="J31" s="20"/>
      <c r="K31" s="20"/>
      <c r="L31" s="20"/>
      <c r="M31" s="20"/>
      <c r="N31" s="20"/>
      <c r="O31" s="20"/>
      <c r="P31" s="20"/>
      <c r="Q31" s="40"/>
      <c r="R31" s="40"/>
      <c r="S31" s="20"/>
      <c r="T31" s="173">
        <v>1556.8065232838576</v>
      </c>
      <c r="U31" s="166"/>
      <c r="V31" s="109" t="s">
        <v>136</v>
      </c>
    </row>
    <row r="32" spans="1:22" x14ac:dyDescent="0.25">
      <c r="A32" s="304">
        <v>32</v>
      </c>
      <c r="B32" s="9"/>
      <c r="C32" s="56"/>
      <c r="D32" s="57"/>
      <c r="E32" s="58"/>
      <c r="F32" s="58"/>
      <c r="G32" s="58"/>
      <c r="H32" s="58"/>
      <c r="I32" s="58"/>
      <c r="J32" s="58"/>
      <c r="K32" s="58"/>
      <c r="L32" s="58"/>
      <c r="M32" s="58"/>
      <c r="N32" s="58"/>
      <c r="O32" s="58"/>
      <c r="P32" s="58"/>
      <c r="Q32" s="59"/>
      <c r="R32" s="59"/>
      <c r="S32" s="58"/>
      <c r="T32" s="58"/>
      <c r="U32" s="174"/>
      <c r="V32" s="109"/>
    </row>
    <row r="33" spans="1:22" ht="18.75" x14ac:dyDescent="0.3">
      <c r="A33" s="304">
        <v>33</v>
      </c>
      <c r="B33" s="9"/>
      <c r="C33" s="122" t="s">
        <v>130</v>
      </c>
      <c r="D33" s="123"/>
      <c r="E33" s="124"/>
      <c r="F33" s="124"/>
      <c r="G33" s="124"/>
      <c r="H33" s="124"/>
      <c r="I33" s="124"/>
      <c r="J33" s="124"/>
      <c r="K33" s="124"/>
      <c r="L33" s="124"/>
      <c r="M33" s="124"/>
      <c r="N33" s="124"/>
      <c r="O33" s="124"/>
      <c r="P33" s="124"/>
      <c r="Q33" s="125"/>
      <c r="R33" s="59"/>
      <c r="S33" s="128" t="s">
        <v>4</v>
      </c>
      <c r="T33" s="128"/>
      <c r="U33" s="174"/>
      <c r="V33" s="102"/>
    </row>
    <row r="34" spans="1:22" ht="15" customHeight="1" x14ac:dyDescent="0.25">
      <c r="A34" s="304">
        <v>34</v>
      </c>
      <c r="B34" s="9"/>
      <c r="C34" s="56"/>
      <c r="D34" s="57"/>
      <c r="E34" s="113" t="s">
        <v>63</v>
      </c>
      <c r="F34" s="113"/>
      <c r="G34" s="112"/>
      <c r="H34" s="58"/>
      <c r="I34" s="58"/>
      <c r="J34" s="58"/>
      <c r="K34" s="58"/>
      <c r="L34" s="58"/>
      <c r="M34" s="58"/>
      <c r="N34" s="58"/>
      <c r="O34" s="58"/>
      <c r="P34" s="58"/>
      <c r="Q34" s="59"/>
      <c r="R34" s="59"/>
      <c r="S34" s="58"/>
      <c r="T34" s="58"/>
      <c r="U34" s="174"/>
      <c r="V34" s="109"/>
    </row>
    <row r="35" spans="1:22" ht="15" customHeight="1" x14ac:dyDescent="0.25">
      <c r="A35" s="304">
        <v>35</v>
      </c>
      <c r="B35" s="9"/>
      <c r="C35" s="56"/>
      <c r="D35" s="57"/>
      <c r="E35" s="363"/>
      <c r="F35" s="36" t="s">
        <v>323</v>
      </c>
      <c r="G35" s="36"/>
      <c r="H35" s="58"/>
      <c r="I35" s="58"/>
      <c r="J35" s="58"/>
      <c r="K35" s="58"/>
      <c r="L35" s="58"/>
      <c r="M35" s="58"/>
      <c r="N35" s="58"/>
      <c r="O35" s="58"/>
      <c r="P35" s="58"/>
      <c r="Q35" s="59"/>
      <c r="R35" s="59"/>
      <c r="S35" s="116">
        <v>46</v>
      </c>
      <c r="T35" s="364"/>
      <c r="U35" s="174"/>
      <c r="V35" s="109"/>
    </row>
    <row r="36" spans="1:22" ht="15" customHeight="1" x14ac:dyDescent="0.25">
      <c r="A36" s="304">
        <v>36</v>
      </c>
      <c r="B36" s="9"/>
      <c r="C36" s="56"/>
      <c r="D36" s="57"/>
      <c r="E36" s="363"/>
      <c r="F36" s="36" t="s">
        <v>324</v>
      </c>
      <c r="G36" s="36"/>
      <c r="H36" s="58"/>
      <c r="I36" s="58"/>
      <c r="J36" s="58"/>
      <c r="K36" s="58"/>
      <c r="L36" s="58"/>
      <c r="M36" s="58"/>
      <c r="N36" s="58"/>
      <c r="O36" s="58"/>
      <c r="P36" s="58"/>
      <c r="Q36" s="59"/>
      <c r="R36" s="59"/>
      <c r="S36" s="116">
        <v>24</v>
      </c>
      <c r="T36" s="364"/>
      <c r="U36" s="174"/>
      <c r="V36" s="109"/>
    </row>
    <row r="37" spans="1:22" ht="15" customHeight="1" x14ac:dyDescent="0.25">
      <c r="A37" s="304">
        <v>37</v>
      </c>
      <c r="B37" s="9"/>
      <c r="C37" s="56"/>
      <c r="D37" s="57"/>
      <c r="E37" s="363"/>
      <c r="F37" s="119" t="s">
        <v>325</v>
      </c>
      <c r="G37" s="119"/>
      <c r="H37" s="58"/>
      <c r="I37" s="58"/>
      <c r="J37" s="58"/>
      <c r="K37" s="58"/>
      <c r="L37" s="58"/>
      <c r="M37" s="58"/>
      <c r="N37" s="58"/>
      <c r="O37" s="58"/>
      <c r="P37" s="58"/>
      <c r="Q37" s="59"/>
      <c r="R37" s="59"/>
      <c r="S37" s="116">
        <v>4</v>
      </c>
      <c r="T37" s="364"/>
      <c r="U37" s="174"/>
      <c r="V37" s="109"/>
    </row>
    <row r="38" spans="1:22" ht="15" customHeight="1" x14ac:dyDescent="0.25">
      <c r="A38" s="304">
        <v>38</v>
      </c>
      <c r="B38" s="9"/>
      <c r="C38" s="56"/>
      <c r="D38" s="57"/>
      <c r="E38" s="363"/>
      <c r="F38" s="119" t="s">
        <v>326</v>
      </c>
      <c r="G38" s="119"/>
      <c r="H38" s="58"/>
      <c r="I38" s="58"/>
      <c r="J38" s="58"/>
      <c r="K38" s="58"/>
      <c r="L38" s="58"/>
      <c r="M38" s="58"/>
      <c r="N38" s="58"/>
      <c r="O38" s="58"/>
      <c r="P38" s="58"/>
      <c r="Q38" s="59"/>
      <c r="R38" s="59"/>
      <c r="S38" s="116">
        <v>0</v>
      </c>
      <c r="T38" s="364"/>
      <c r="U38" s="174"/>
      <c r="V38" s="109"/>
    </row>
    <row r="39" spans="1:22" ht="15" customHeight="1" x14ac:dyDescent="0.25">
      <c r="A39" s="304">
        <v>39</v>
      </c>
      <c r="B39" s="9"/>
      <c r="C39" s="56"/>
      <c r="D39" s="365"/>
      <c r="E39" s="366" t="s">
        <v>327</v>
      </c>
      <c r="F39" s="119"/>
      <c r="G39" s="119"/>
      <c r="H39" s="124"/>
      <c r="I39" s="124"/>
      <c r="J39" s="124"/>
      <c r="K39" s="124"/>
      <c r="L39" s="124"/>
      <c r="M39" s="124"/>
      <c r="N39" s="124"/>
      <c r="O39" s="124"/>
      <c r="P39" s="124"/>
      <c r="Q39" s="59"/>
      <c r="R39" s="59"/>
      <c r="S39" s="364"/>
      <c r="T39" s="364"/>
      <c r="U39" s="174"/>
      <c r="V39" s="109"/>
    </row>
    <row r="40" spans="1:22" ht="15" customHeight="1" thickBot="1" x14ac:dyDescent="0.3">
      <c r="A40" s="304">
        <v>40</v>
      </c>
      <c r="B40" s="9"/>
      <c r="C40" s="56"/>
      <c r="D40" s="365"/>
      <c r="E40" s="367"/>
      <c r="F40" s="119" t="s">
        <v>328</v>
      </c>
      <c r="G40" s="119"/>
      <c r="H40" s="124"/>
      <c r="I40" s="124"/>
      <c r="J40" s="124"/>
      <c r="K40" s="124"/>
      <c r="L40" s="124"/>
      <c r="M40" s="124"/>
      <c r="N40" s="124"/>
      <c r="O40" s="124"/>
      <c r="P40" s="124"/>
      <c r="Q40" s="59"/>
      <c r="R40" s="59"/>
      <c r="S40" s="116">
        <v>0</v>
      </c>
      <c r="T40" s="364"/>
      <c r="U40" s="174"/>
      <c r="V40" s="109"/>
    </row>
    <row r="41" spans="1:22" ht="15" customHeight="1" thickBot="1" x14ac:dyDescent="0.3">
      <c r="A41" s="304">
        <v>41</v>
      </c>
      <c r="B41" s="9"/>
      <c r="C41" s="56"/>
      <c r="D41" s="368"/>
      <c r="E41" s="368" t="s">
        <v>129</v>
      </c>
      <c r="F41" s="368"/>
      <c r="G41" s="369"/>
      <c r="H41" s="369"/>
      <c r="I41" s="369"/>
      <c r="J41" s="369"/>
      <c r="K41" s="369"/>
      <c r="L41" s="369"/>
      <c r="M41" s="369"/>
      <c r="N41" s="369"/>
      <c r="O41" s="369"/>
      <c r="P41" s="369"/>
      <c r="Q41" s="59"/>
      <c r="R41" s="59"/>
      <c r="S41" s="364"/>
      <c r="T41" s="173">
        <v>74</v>
      </c>
      <c r="U41" s="174"/>
      <c r="V41" s="109" t="s">
        <v>329</v>
      </c>
    </row>
    <row r="42" spans="1:22" x14ac:dyDescent="0.25">
      <c r="A42" s="304">
        <v>42</v>
      </c>
      <c r="B42" s="9"/>
      <c r="C42" s="370"/>
      <c r="D42" s="57"/>
      <c r="E42" s="363"/>
      <c r="F42" s="363"/>
      <c r="G42" s="58"/>
      <c r="H42" s="58"/>
      <c r="I42" s="58"/>
      <c r="J42" s="58"/>
      <c r="K42" s="58"/>
      <c r="L42" s="58"/>
      <c r="M42" s="58"/>
      <c r="N42" s="58"/>
      <c r="O42" s="58"/>
      <c r="P42" s="58"/>
      <c r="Q42" s="59"/>
      <c r="R42" s="59"/>
      <c r="S42" s="371"/>
      <c r="T42" s="58"/>
      <c r="U42" s="174"/>
      <c r="V42" s="109"/>
    </row>
    <row r="43" spans="1:22" x14ac:dyDescent="0.25">
      <c r="A43" s="304">
        <v>43</v>
      </c>
      <c r="B43" s="9"/>
      <c r="C43" s="370"/>
      <c r="D43" s="57"/>
      <c r="E43" s="363"/>
      <c r="F43" s="363"/>
      <c r="G43" s="58"/>
      <c r="H43" s="58"/>
      <c r="I43" s="58"/>
      <c r="J43" s="58"/>
      <c r="K43" s="58"/>
      <c r="L43" s="58"/>
      <c r="M43" s="58"/>
      <c r="N43" s="58"/>
      <c r="O43" s="58"/>
      <c r="P43" s="58"/>
      <c r="Q43" s="59"/>
      <c r="R43" s="59"/>
      <c r="S43" s="371"/>
      <c r="T43" s="58"/>
      <c r="U43" s="174"/>
      <c r="V43" s="109"/>
    </row>
    <row r="44" spans="1:22" ht="23.25" customHeight="1" x14ac:dyDescent="0.3">
      <c r="A44" s="304">
        <v>44</v>
      </c>
      <c r="B44" s="49"/>
      <c r="C44" s="38" t="s">
        <v>330</v>
      </c>
      <c r="D44" s="33"/>
      <c r="E44" s="40"/>
      <c r="F44" s="40"/>
      <c r="G44" s="40"/>
      <c r="H44" s="40"/>
      <c r="I44" s="40"/>
      <c r="J44" s="40"/>
      <c r="K44" s="40"/>
      <c r="L44" s="40"/>
      <c r="M44" s="40"/>
      <c r="N44" s="40"/>
      <c r="O44" s="40"/>
      <c r="P44" s="40"/>
      <c r="Q44" s="40"/>
      <c r="R44" s="40"/>
      <c r="S44" s="128" t="s">
        <v>4</v>
      </c>
      <c r="T44" s="128"/>
      <c r="U44" s="174"/>
      <c r="V44" s="109"/>
    </row>
    <row r="45" spans="1:22" x14ac:dyDescent="0.25">
      <c r="A45" s="304">
        <v>45</v>
      </c>
      <c r="B45" s="49"/>
      <c r="C45" s="56"/>
      <c r="D45" s="57"/>
      <c r="E45" s="40"/>
      <c r="F45" s="40"/>
      <c r="G45" s="40"/>
      <c r="H45" s="40"/>
      <c r="I45" s="40"/>
      <c r="J45" s="40"/>
      <c r="K45" s="40"/>
      <c r="L45" s="40"/>
      <c r="M45" s="40"/>
      <c r="N45" s="40"/>
      <c r="O45" s="40"/>
      <c r="P45" s="40"/>
      <c r="Q45" s="40"/>
      <c r="R45" s="40"/>
      <c r="S45" s="372" t="s">
        <v>331</v>
      </c>
      <c r="T45" s="372" t="s">
        <v>332</v>
      </c>
      <c r="U45" s="174"/>
      <c r="V45" s="109"/>
    </row>
    <row r="46" spans="1:22" x14ac:dyDescent="0.25">
      <c r="A46" s="304">
        <v>46</v>
      </c>
      <c r="B46" s="49"/>
      <c r="C46" s="56"/>
      <c r="D46" s="57"/>
      <c r="E46" s="40"/>
      <c r="F46" s="40"/>
      <c r="G46" s="40"/>
      <c r="H46" s="40"/>
      <c r="I46" s="40"/>
      <c r="J46" s="40"/>
      <c r="K46" s="40"/>
      <c r="L46" s="40"/>
      <c r="M46" s="40"/>
      <c r="N46" s="40"/>
      <c r="O46" s="40"/>
      <c r="P46" s="40"/>
      <c r="Q46" s="40"/>
      <c r="R46" s="40"/>
      <c r="S46" s="373">
        <v>42185</v>
      </c>
      <c r="T46" s="373">
        <v>42551</v>
      </c>
      <c r="U46" s="174"/>
      <c r="V46" s="109"/>
    </row>
    <row r="47" spans="1:22" ht="15" customHeight="1" x14ac:dyDescent="0.25">
      <c r="A47" s="304">
        <v>47</v>
      </c>
      <c r="B47" s="49"/>
      <c r="C47" s="56"/>
      <c r="D47" s="57"/>
      <c r="E47" s="40"/>
      <c r="F47" s="19" t="s">
        <v>333</v>
      </c>
      <c r="G47" s="40"/>
      <c r="H47" s="40"/>
      <c r="I47" s="40"/>
      <c r="J47" s="40"/>
      <c r="K47" s="40"/>
      <c r="L47" s="40"/>
      <c r="M47" s="40"/>
      <c r="N47" s="40"/>
      <c r="O47" s="40"/>
      <c r="P47" s="40"/>
      <c r="Q47" s="40"/>
      <c r="R47" s="40"/>
      <c r="S47" s="374">
        <v>0</v>
      </c>
      <c r="T47" s="374">
        <v>0</v>
      </c>
      <c r="U47" s="174"/>
      <c r="V47" s="109"/>
    </row>
    <row r="48" spans="1:22" ht="15" customHeight="1" x14ac:dyDescent="0.25">
      <c r="A48" s="304">
        <v>48</v>
      </c>
      <c r="B48" s="49"/>
      <c r="C48" s="56"/>
      <c r="D48" s="57"/>
      <c r="E48" s="40"/>
      <c r="F48" s="19" t="s">
        <v>334</v>
      </c>
      <c r="G48" s="40"/>
      <c r="H48" s="40"/>
      <c r="I48" s="40"/>
      <c r="J48" s="40"/>
      <c r="K48" s="40"/>
      <c r="L48" s="40"/>
      <c r="M48" s="40"/>
      <c r="N48" s="40"/>
      <c r="O48" s="40"/>
      <c r="P48" s="40"/>
      <c r="Q48" s="40"/>
      <c r="R48" s="40"/>
      <c r="S48" s="375">
        <v>0</v>
      </c>
      <c r="T48" s="375">
        <v>0</v>
      </c>
      <c r="U48" s="174"/>
      <c r="V48" s="109"/>
    </row>
    <row r="49" spans="1:22" ht="15" customHeight="1" x14ac:dyDescent="0.25">
      <c r="A49" s="304">
        <v>49</v>
      </c>
      <c r="B49" s="49"/>
      <c r="C49" s="56"/>
      <c r="D49" s="57"/>
      <c r="E49" s="40"/>
      <c r="F49" s="40"/>
      <c r="G49" s="40"/>
      <c r="H49" s="40"/>
      <c r="I49" s="40"/>
      <c r="J49" s="40"/>
      <c r="K49" s="40"/>
      <c r="L49" s="40"/>
      <c r="M49" s="40"/>
      <c r="N49" s="40"/>
      <c r="O49" s="40"/>
      <c r="P49" s="40"/>
      <c r="Q49" s="40"/>
      <c r="R49" s="40"/>
      <c r="S49" s="332"/>
      <c r="T49" s="332"/>
      <c r="U49" s="174"/>
      <c r="V49" s="109"/>
    </row>
    <row r="50" spans="1:22" ht="15" customHeight="1" x14ac:dyDescent="0.25">
      <c r="A50" s="304">
        <v>50</v>
      </c>
      <c r="B50" s="49"/>
      <c r="C50" s="56"/>
      <c r="D50" s="57"/>
      <c r="E50" s="376" t="s">
        <v>335</v>
      </c>
      <c r="F50" s="376"/>
      <c r="G50" s="376"/>
      <c r="H50" s="40"/>
      <c r="I50" s="40"/>
      <c r="J50" s="40"/>
      <c r="K50" s="40"/>
      <c r="L50" s="40"/>
      <c r="M50" s="40"/>
      <c r="N50" s="40"/>
      <c r="O50" s="40"/>
      <c r="P50" s="40"/>
      <c r="Q50" s="40"/>
      <c r="R50" s="40"/>
      <c r="S50" s="332"/>
      <c r="T50" s="377">
        <v>0</v>
      </c>
      <c r="U50" s="174"/>
      <c r="V50" s="109"/>
    </row>
    <row r="51" spans="1:22" x14ac:dyDescent="0.25">
      <c r="A51" s="304">
        <v>51</v>
      </c>
      <c r="B51" s="49"/>
      <c r="C51" s="56"/>
      <c r="D51" s="57"/>
      <c r="E51" s="40"/>
      <c r="F51" s="40"/>
      <c r="G51" s="40"/>
      <c r="H51" s="40"/>
      <c r="I51" s="40"/>
      <c r="J51" s="40"/>
      <c r="K51" s="40"/>
      <c r="L51" s="40"/>
      <c r="M51" s="40"/>
      <c r="N51" s="40"/>
      <c r="O51" s="40"/>
      <c r="P51" s="40"/>
      <c r="Q51" s="40"/>
      <c r="R51" s="40"/>
      <c r="S51" s="40"/>
      <c r="T51" s="40"/>
      <c r="U51" s="174"/>
      <c r="V51" s="109"/>
    </row>
    <row r="52" spans="1:22" ht="50.1" customHeight="1" x14ac:dyDescent="0.25">
      <c r="A52" s="304">
        <v>52</v>
      </c>
      <c r="B52" s="49"/>
      <c r="C52" s="56"/>
      <c r="D52" s="57"/>
      <c r="E52" s="376"/>
      <c r="F52" s="376"/>
      <c r="G52" s="40"/>
      <c r="H52" s="40"/>
      <c r="I52" s="40"/>
      <c r="J52" s="40"/>
      <c r="K52" s="40"/>
      <c r="L52" s="40"/>
      <c r="M52" s="40"/>
      <c r="N52" s="40"/>
      <c r="O52" s="40"/>
      <c r="P52" s="40"/>
      <c r="Q52" s="40"/>
      <c r="R52" s="40"/>
      <c r="S52" s="344" t="s">
        <v>336</v>
      </c>
      <c r="T52" s="344" t="s">
        <v>337</v>
      </c>
      <c r="U52" s="174"/>
      <c r="V52" s="109"/>
    </row>
    <row r="53" spans="1:22" ht="15" customHeight="1" x14ac:dyDescent="0.25">
      <c r="A53" s="304">
        <v>53</v>
      </c>
      <c r="B53" s="49"/>
      <c r="C53" s="56"/>
      <c r="D53" s="57"/>
      <c r="E53" s="41"/>
      <c r="F53" s="20" t="s">
        <v>338</v>
      </c>
      <c r="G53" s="378">
        <v>40724</v>
      </c>
      <c r="H53" s="378"/>
      <c r="I53" s="379"/>
      <c r="J53" s="379"/>
      <c r="K53" s="379"/>
      <c r="L53" s="379"/>
      <c r="M53" s="379"/>
      <c r="N53" s="379"/>
      <c r="O53" s="379"/>
      <c r="P53" s="379"/>
      <c r="Q53" s="380"/>
      <c r="R53" s="380"/>
      <c r="S53" s="116"/>
      <c r="T53" s="116"/>
      <c r="U53" s="174"/>
      <c r="V53" s="109"/>
    </row>
    <row r="54" spans="1:22" ht="15" customHeight="1" x14ac:dyDescent="0.25">
      <c r="A54" s="304">
        <v>54</v>
      </c>
      <c r="B54" s="381"/>
      <c r="C54" s="56"/>
      <c r="D54" s="57"/>
      <c r="E54" s="41"/>
      <c r="F54" s="20" t="s">
        <v>339</v>
      </c>
      <c r="G54" s="378">
        <v>41090</v>
      </c>
      <c r="H54" s="378"/>
      <c r="I54" s="379"/>
      <c r="J54" s="379"/>
      <c r="K54" s="379"/>
      <c r="L54" s="379"/>
      <c r="M54" s="379"/>
      <c r="N54" s="379"/>
      <c r="O54" s="379"/>
      <c r="P54" s="379"/>
      <c r="Q54" s="380"/>
      <c r="R54" s="380"/>
      <c r="S54" s="116"/>
      <c r="T54" s="116"/>
      <c r="U54" s="174"/>
      <c r="V54" s="109"/>
    </row>
    <row r="55" spans="1:22" ht="15" customHeight="1" x14ac:dyDescent="0.25">
      <c r="A55" s="304">
        <v>55</v>
      </c>
      <c r="B55" s="381"/>
      <c r="C55" s="56"/>
      <c r="D55" s="57"/>
      <c r="E55" s="41"/>
      <c r="F55" s="20" t="s">
        <v>340</v>
      </c>
      <c r="G55" s="378">
        <v>41455</v>
      </c>
      <c r="H55" s="378"/>
      <c r="I55" s="379"/>
      <c r="J55" s="379"/>
      <c r="K55" s="379"/>
      <c r="L55" s="379"/>
      <c r="M55" s="379"/>
      <c r="N55" s="379"/>
      <c r="O55" s="379"/>
      <c r="P55" s="379"/>
      <c r="Q55" s="380"/>
      <c r="R55" s="380"/>
      <c r="S55" s="116"/>
      <c r="T55" s="116"/>
      <c r="U55" s="174"/>
      <c r="V55" s="109"/>
    </row>
    <row r="56" spans="1:22" ht="15" customHeight="1" x14ac:dyDescent="0.25">
      <c r="A56" s="304">
        <v>56</v>
      </c>
      <c r="B56" s="381"/>
      <c r="C56" s="56"/>
      <c r="D56" s="57"/>
      <c r="E56" s="41"/>
      <c r="F56" s="20" t="s">
        <v>341</v>
      </c>
      <c r="G56" s="378">
        <v>41820</v>
      </c>
      <c r="H56" s="378"/>
      <c r="I56" s="379"/>
      <c r="J56" s="379"/>
      <c r="K56" s="379"/>
      <c r="L56" s="379"/>
      <c r="M56" s="379"/>
      <c r="N56" s="379"/>
      <c r="O56" s="379"/>
      <c r="P56" s="379"/>
      <c r="Q56" s="380"/>
      <c r="R56" s="380"/>
      <c r="S56" s="116"/>
      <c r="T56" s="116"/>
      <c r="U56" s="174"/>
      <c r="V56" s="109"/>
    </row>
    <row r="57" spans="1:22" ht="15" customHeight="1" thickBot="1" x14ac:dyDescent="0.3">
      <c r="A57" s="304">
        <v>57</v>
      </c>
      <c r="B57" s="381"/>
      <c r="C57" s="56"/>
      <c r="D57" s="57"/>
      <c r="E57" s="41"/>
      <c r="F57" s="20" t="s">
        <v>331</v>
      </c>
      <c r="G57" s="378">
        <v>42185</v>
      </c>
      <c r="H57" s="378"/>
      <c r="I57" s="379"/>
      <c r="J57" s="379"/>
      <c r="K57" s="379"/>
      <c r="L57" s="379"/>
      <c r="M57" s="379"/>
      <c r="N57" s="379"/>
      <c r="O57" s="379"/>
      <c r="P57" s="379"/>
      <c r="Q57" s="380"/>
      <c r="R57" s="380"/>
      <c r="S57" s="116"/>
      <c r="T57" s="116"/>
      <c r="U57" s="174"/>
      <c r="V57" s="109"/>
    </row>
    <row r="58" spans="1:22" ht="15" customHeight="1" thickBot="1" x14ac:dyDescent="0.3">
      <c r="A58" s="304">
        <v>58</v>
      </c>
      <c r="B58" s="381"/>
      <c r="C58" s="56"/>
      <c r="D58" s="37"/>
      <c r="E58" s="18" t="s">
        <v>342</v>
      </c>
      <c r="F58" s="41"/>
      <c r="G58" s="41"/>
      <c r="H58" s="40"/>
      <c r="I58" s="380"/>
      <c r="J58" s="380"/>
      <c r="K58" s="380"/>
      <c r="L58" s="380"/>
      <c r="M58" s="380"/>
      <c r="N58" s="380"/>
      <c r="O58" s="380"/>
      <c r="P58" s="380"/>
      <c r="Q58" s="380"/>
      <c r="R58" s="380"/>
      <c r="S58" s="332"/>
      <c r="T58" s="169">
        <v>0</v>
      </c>
      <c r="U58" s="174"/>
      <c r="V58" s="109"/>
    </row>
    <row r="59" spans="1:22" ht="15" customHeight="1" thickBot="1" x14ac:dyDescent="0.3">
      <c r="A59" s="304">
        <v>59</v>
      </c>
      <c r="B59" s="381"/>
      <c r="C59" s="56"/>
      <c r="D59" s="57"/>
      <c r="E59" s="41"/>
      <c r="F59" s="41"/>
      <c r="G59" s="40"/>
      <c r="H59" s="40"/>
      <c r="I59" s="380"/>
      <c r="J59" s="380"/>
      <c r="K59" s="380"/>
      <c r="L59" s="380"/>
      <c r="M59" s="380"/>
      <c r="N59" s="380"/>
      <c r="O59" s="380"/>
      <c r="P59" s="380"/>
      <c r="Q59" s="380"/>
      <c r="R59" s="380"/>
      <c r="S59" s="332"/>
      <c r="T59" s="332"/>
      <c r="U59" s="174"/>
      <c r="V59" s="109"/>
    </row>
    <row r="60" spans="1:22" ht="15" customHeight="1" thickBot="1" x14ac:dyDescent="0.3">
      <c r="A60" s="304">
        <v>60</v>
      </c>
      <c r="B60" s="381"/>
      <c r="C60" s="56"/>
      <c r="D60" s="57"/>
      <c r="E60" s="382" t="s">
        <v>343</v>
      </c>
      <c r="F60" s="46"/>
      <c r="G60" s="46"/>
      <c r="H60" s="40"/>
      <c r="I60" s="380"/>
      <c r="J60" s="380"/>
      <c r="K60" s="380"/>
      <c r="L60" s="380"/>
      <c r="M60" s="380"/>
      <c r="N60" s="380"/>
      <c r="O60" s="380"/>
      <c r="P60" s="380"/>
      <c r="Q60" s="380"/>
      <c r="R60" s="380"/>
      <c r="S60" s="332"/>
      <c r="T60" s="169">
        <v>0</v>
      </c>
      <c r="U60" s="174"/>
      <c r="V60" s="109"/>
    </row>
    <row r="61" spans="1:22" x14ac:dyDescent="0.25">
      <c r="A61" s="304">
        <v>61</v>
      </c>
      <c r="B61" s="381"/>
      <c r="C61" s="56"/>
      <c r="D61" s="57"/>
      <c r="E61" s="46"/>
      <c r="F61" s="46"/>
      <c r="G61" s="40"/>
      <c r="H61" s="40"/>
      <c r="I61" s="380"/>
      <c r="J61" s="380"/>
      <c r="K61" s="380"/>
      <c r="L61" s="380"/>
      <c r="M61" s="380"/>
      <c r="N61" s="380"/>
      <c r="O61" s="380"/>
      <c r="P61" s="380"/>
      <c r="Q61" s="380"/>
      <c r="R61" s="380"/>
      <c r="S61" s="332"/>
      <c r="T61" s="332"/>
      <c r="U61" s="174"/>
      <c r="V61" s="109"/>
    </row>
    <row r="62" spans="1:22" ht="18.75" x14ac:dyDescent="0.3">
      <c r="A62" s="304">
        <v>62</v>
      </c>
      <c r="B62" s="381"/>
      <c r="C62" s="38" t="s">
        <v>344</v>
      </c>
      <c r="D62" s="33"/>
      <c r="E62" s="46"/>
      <c r="F62" s="46"/>
      <c r="G62" s="40"/>
      <c r="H62" s="40"/>
      <c r="I62" s="380"/>
      <c r="J62" s="380"/>
      <c r="K62" s="380"/>
      <c r="L62" s="380"/>
      <c r="M62" s="380"/>
      <c r="N62" s="380"/>
      <c r="O62" s="380"/>
      <c r="P62" s="380"/>
      <c r="Q62" s="380"/>
      <c r="R62" s="380"/>
      <c r="S62" s="332"/>
      <c r="T62" s="332"/>
      <c r="U62" s="174"/>
      <c r="V62" s="109"/>
    </row>
    <row r="63" spans="1:22" x14ac:dyDescent="0.25">
      <c r="A63" s="304">
        <v>63</v>
      </c>
      <c r="B63" s="381"/>
      <c r="C63" s="56"/>
      <c r="D63" s="57"/>
      <c r="E63" s="46"/>
      <c r="F63" s="46"/>
      <c r="G63" s="40"/>
      <c r="H63" s="40"/>
      <c r="I63" s="380"/>
      <c r="J63" s="380"/>
      <c r="K63" s="380"/>
      <c r="L63" s="380"/>
      <c r="M63" s="380"/>
      <c r="N63" s="380"/>
      <c r="O63" s="380"/>
      <c r="P63" s="380"/>
      <c r="Q63" s="380"/>
      <c r="R63" s="380"/>
      <c r="S63" s="332"/>
      <c r="T63" s="15" t="s">
        <v>4</v>
      </c>
      <c r="U63" s="174"/>
      <c r="V63" s="109"/>
    </row>
    <row r="64" spans="1:22" ht="15" customHeight="1" x14ac:dyDescent="0.25">
      <c r="A64" s="304">
        <v>64</v>
      </c>
      <c r="B64" s="381"/>
      <c r="C64" s="49"/>
      <c r="D64" s="383"/>
      <c r="E64" s="383"/>
      <c r="F64" s="384" t="s">
        <v>345</v>
      </c>
      <c r="G64" s="385"/>
      <c r="H64" s="46"/>
      <c r="I64" s="386"/>
      <c r="J64" s="386"/>
      <c r="K64" s="386"/>
      <c r="L64" s="386"/>
      <c r="M64" s="386"/>
      <c r="N64" s="386"/>
      <c r="O64" s="386"/>
      <c r="P64" s="386"/>
      <c r="Q64" s="380"/>
      <c r="R64" s="380"/>
      <c r="S64" s="332"/>
      <c r="T64" s="116">
        <v>0</v>
      </c>
      <c r="U64" s="165"/>
      <c r="V64" s="109"/>
    </row>
    <row r="65" spans="1:22" x14ac:dyDescent="0.25">
      <c r="A65" s="304">
        <v>65</v>
      </c>
      <c r="B65" s="381"/>
      <c r="C65" s="49"/>
      <c r="D65" s="383"/>
      <c r="E65" s="383"/>
      <c r="F65" s="383"/>
      <c r="G65" s="46"/>
      <c r="H65" s="46"/>
      <c r="I65" s="46"/>
      <c r="J65" s="46"/>
      <c r="K65" s="46"/>
      <c r="L65" s="46"/>
      <c r="M65" s="46"/>
      <c r="N65" s="46"/>
      <c r="O65" s="46"/>
      <c r="P65" s="46"/>
      <c r="Q65" s="40"/>
      <c r="R65" s="40"/>
      <c r="S65" s="40"/>
      <c r="T65" s="40"/>
      <c r="U65" s="165"/>
      <c r="V65" s="109"/>
    </row>
    <row r="66" spans="1:22" ht="30" customHeight="1" x14ac:dyDescent="0.25">
      <c r="A66" s="304">
        <v>66</v>
      </c>
      <c r="B66" s="381"/>
      <c r="C66" s="49"/>
      <c r="D66" s="383"/>
      <c r="E66" s="387"/>
      <c r="F66" s="772" t="s">
        <v>346</v>
      </c>
      <c r="G66" s="772"/>
      <c r="H66" s="772"/>
      <c r="I66" s="772"/>
      <c r="J66" s="772"/>
      <c r="K66" s="772"/>
      <c r="L66" s="772"/>
      <c r="M66" s="772"/>
      <c r="N66" s="772"/>
      <c r="O66" s="772"/>
      <c r="P66" s="772"/>
      <c r="Q66" s="772"/>
      <c r="R66" s="772"/>
      <c r="S66" s="772"/>
      <c r="T66" s="772"/>
      <c r="U66" s="388"/>
      <c r="V66" s="109"/>
    </row>
    <row r="67" spans="1:22" x14ac:dyDescent="0.25">
      <c r="A67" s="304">
        <v>67</v>
      </c>
      <c r="B67" s="381"/>
      <c r="C67" s="56"/>
      <c r="D67" s="57"/>
      <c r="E67" s="46"/>
      <c r="F67" s="46"/>
      <c r="G67" s="40"/>
      <c r="H67" s="40"/>
      <c r="I67" s="380"/>
      <c r="J67" s="380"/>
      <c r="K67" s="380"/>
      <c r="L67" s="380"/>
      <c r="M67" s="380"/>
      <c r="N67" s="380"/>
      <c r="O67" s="380"/>
      <c r="P67" s="380"/>
      <c r="Q67" s="380"/>
      <c r="R67" s="380"/>
      <c r="S67" s="332"/>
      <c r="T67" s="15" t="s">
        <v>4</v>
      </c>
      <c r="U67" s="174"/>
      <c r="V67" s="109"/>
    </row>
    <row r="68" spans="1:22" ht="24.75" customHeight="1" x14ac:dyDescent="0.3">
      <c r="A68" s="304">
        <v>68</v>
      </c>
      <c r="B68" s="381"/>
      <c r="C68" s="38" t="s">
        <v>347</v>
      </c>
      <c r="D68" s="33"/>
      <c r="E68" s="40"/>
      <c r="F68" s="40"/>
      <c r="G68" s="40"/>
      <c r="H68" s="40"/>
      <c r="I68" s="380"/>
      <c r="J68" s="380"/>
      <c r="K68" s="380"/>
      <c r="L68" s="380"/>
      <c r="M68" s="380"/>
      <c r="N68" s="380"/>
      <c r="O68" s="380"/>
      <c r="P68" s="380"/>
      <c r="Q68" s="380"/>
      <c r="R68" s="380"/>
      <c r="S68" s="227"/>
      <c r="T68" s="40"/>
      <c r="U68" s="165"/>
      <c r="V68" s="109"/>
    </row>
    <row r="69" spans="1:22" x14ac:dyDescent="0.25">
      <c r="A69" s="304">
        <v>69</v>
      </c>
      <c r="B69" s="381"/>
      <c r="C69" s="56"/>
      <c r="D69" s="57"/>
      <c r="E69" s="46"/>
      <c r="F69" s="46"/>
      <c r="G69" s="40"/>
      <c r="H69" s="40"/>
      <c r="I69" s="380"/>
      <c r="J69" s="380"/>
      <c r="K69" s="380"/>
      <c r="L69" s="380"/>
      <c r="M69" s="380"/>
      <c r="N69" s="380"/>
      <c r="O69" s="380"/>
      <c r="P69" s="380"/>
      <c r="Q69" s="380"/>
      <c r="R69" s="380"/>
      <c r="S69" s="332"/>
      <c r="T69" s="15" t="s">
        <v>4</v>
      </c>
      <c r="U69" s="174"/>
      <c r="V69" s="109"/>
    </row>
    <row r="70" spans="1:22" ht="15" customHeight="1" x14ac:dyDescent="0.25">
      <c r="A70" s="304">
        <v>70</v>
      </c>
      <c r="B70" s="381"/>
      <c r="C70" s="49"/>
      <c r="D70" s="383"/>
      <c r="E70" s="389"/>
      <c r="F70" s="389" t="s">
        <v>348</v>
      </c>
      <c r="G70" s="46"/>
      <c r="H70" s="46"/>
      <c r="I70" s="386"/>
      <c r="J70" s="386"/>
      <c r="K70" s="386"/>
      <c r="L70" s="386"/>
      <c r="M70" s="386"/>
      <c r="N70" s="386"/>
      <c r="O70" s="386"/>
      <c r="P70" s="386"/>
      <c r="Q70" s="380"/>
      <c r="R70" s="380"/>
      <c r="S70" s="380"/>
      <c r="T70" s="116">
        <v>0</v>
      </c>
      <c r="U70" s="165"/>
      <c r="V70" s="109"/>
    </row>
    <row r="71" spans="1:22" ht="11.25" customHeight="1" x14ac:dyDescent="0.25">
      <c r="A71" s="390"/>
      <c r="B71" s="391"/>
      <c r="C71" s="392"/>
      <c r="D71" s="393"/>
      <c r="E71" s="359"/>
      <c r="F71" s="359"/>
      <c r="G71" s="394"/>
      <c r="H71" s="394"/>
      <c r="I71" s="394"/>
      <c r="J71" s="394"/>
      <c r="K71" s="394"/>
      <c r="L71" s="394"/>
      <c r="M71" s="394"/>
      <c r="N71" s="394"/>
      <c r="O71" s="394"/>
      <c r="P71" s="394"/>
      <c r="Q71" s="175"/>
      <c r="R71" s="175"/>
      <c r="S71" s="359"/>
      <c r="T71" s="175"/>
      <c r="U71" s="361"/>
      <c r="V71" s="109"/>
    </row>
  </sheetData>
  <sheetProtection formatRows="0" insertRows="0"/>
  <mergeCells count="4">
    <mergeCell ref="R2:T2"/>
    <mergeCell ref="R3:T3"/>
    <mergeCell ref="A5:T5"/>
    <mergeCell ref="F66:T66"/>
  </mergeCells>
  <printOptions headings="1"/>
  <pageMargins left="0.70866141732283472" right="0.70866141732283472" top="0.74803149606299213" bottom="0.74803149606299213" header="0.31496062992125984" footer="0.31496062992125984"/>
  <pageSetup paperSize="9" scale="55" fitToHeight="0" orientation="portrait" r:id="rId1"/>
  <headerFooter>
    <oddHeader>&amp;CCommerce Commission Information Disclosure Template</oddHeader>
    <oddFooter>&amp;L&amp;F&amp;C&amp;A&amp;R&amp;P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ABF8F"/>
    <pageSetUpPr fitToPage="1"/>
  </sheetPr>
  <dimension ref="A1:T112"/>
  <sheetViews>
    <sheetView showGridLines="0" view="pageBreakPreview" zoomScaleNormal="100" zoomScaleSheetLayoutView="100" workbookViewId="0"/>
  </sheetViews>
  <sheetFormatPr defaultRowHeight="15" x14ac:dyDescent="0.25"/>
  <cols>
    <col min="1" max="1" width="4.85546875" style="110" customWidth="1"/>
    <col min="2" max="3" width="3.7109375" style="110" customWidth="1"/>
    <col min="4" max="4" width="3.140625" style="110" customWidth="1"/>
    <col min="5" max="5" width="3" style="110" customWidth="1"/>
    <col min="6" max="6" width="37.28515625" style="110" customWidth="1"/>
    <col min="7" max="16" width="16.140625" style="110" customWidth="1"/>
    <col min="17" max="17" width="2.7109375" style="110" customWidth="1"/>
    <col min="18" max="18" width="24.28515625" style="110" customWidth="1"/>
    <col min="19" max="19" width="47.5703125" style="110" customWidth="1"/>
    <col min="20" max="16384" width="9.140625" style="110"/>
  </cols>
  <sheetData>
    <row r="1" spans="1:19" ht="12.75" customHeight="1" x14ac:dyDescent="0.25">
      <c r="A1" s="301"/>
      <c r="B1" s="153"/>
      <c r="C1" s="153"/>
      <c r="D1" s="153"/>
      <c r="E1" s="153"/>
      <c r="F1" s="153"/>
      <c r="G1" s="153"/>
      <c r="H1" s="153"/>
      <c r="I1" s="153"/>
      <c r="J1" s="153"/>
      <c r="K1" s="153"/>
      <c r="L1" s="702"/>
      <c r="M1" s="702"/>
      <c r="N1" s="702"/>
      <c r="O1" s="702"/>
      <c r="P1" s="702"/>
      <c r="Q1" s="703"/>
    </row>
    <row r="2" spans="1:19" ht="18" customHeight="1" x14ac:dyDescent="0.3">
      <c r="A2" s="211"/>
      <c r="B2" s="155"/>
      <c r="C2" s="155"/>
      <c r="D2" s="155"/>
      <c r="E2" s="155"/>
      <c r="F2" s="155"/>
      <c r="G2" s="155"/>
      <c r="H2" s="11"/>
      <c r="I2" s="704"/>
      <c r="J2" s="704"/>
      <c r="K2" s="704"/>
      <c r="L2" s="704"/>
      <c r="M2" s="11" t="s">
        <v>2</v>
      </c>
      <c r="N2" s="775" t="s">
        <v>170</v>
      </c>
      <c r="O2" s="775"/>
      <c r="P2" s="775"/>
      <c r="Q2" s="705"/>
    </row>
    <row r="3" spans="1:19" ht="18" customHeight="1" x14ac:dyDescent="0.25">
      <c r="A3" s="211"/>
      <c r="B3" s="155"/>
      <c r="C3" s="155"/>
      <c r="D3" s="155"/>
      <c r="E3" s="155"/>
      <c r="F3" s="155"/>
      <c r="G3" s="155"/>
      <c r="H3" s="11"/>
      <c r="I3" s="704"/>
      <c r="J3" s="704"/>
      <c r="K3" s="704"/>
      <c r="L3" s="704"/>
      <c r="M3" s="11" t="s">
        <v>0</v>
      </c>
      <c r="N3" s="767">
        <v>42551</v>
      </c>
      <c r="O3" s="767"/>
      <c r="P3" s="767"/>
      <c r="Q3" s="705"/>
    </row>
    <row r="4" spans="1:19" ht="20.25" customHeight="1" x14ac:dyDescent="0.35">
      <c r="A4" s="214" t="s">
        <v>64</v>
      </c>
      <c r="B4" s="215"/>
      <c r="C4" s="215"/>
      <c r="D4" s="215"/>
      <c r="E4" s="155"/>
      <c r="F4" s="155"/>
      <c r="G4" s="155"/>
      <c r="H4" s="155"/>
      <c r="I4" s="155"/>
      <c r="J4" s="155"/>
      <c r="K4" s="155"/>
      <c r="L4" s="704"/>
      <c r="M4" s="704"/>
      <c r="N4" s="704"/>
      <c r="O4" s="704"/>
      <c r="P4" s="704"/>
      <c r="Q4" s="705"/>
    </row>
    <row r="5" spans="1:19" ht="36" customHeight="1" x14ac:dyDescent="0.25">
      <c r="A5" s="776" t="s">
        <v>90</v>
      </c>
      <c r="B5" s="777"/>
      <c r="C5" s="777"/>
      <c r="D5" s="777"/>
      <c r="E5" s="777"/>
      <c r="F5" s="777"/>
      <c r="G5" s="777"/>
      <c r="H5" s="777"/>
      <c r="I5" s="777"/>
      <c r="J5" s="777"/>
      <c r="K5" s="777"/>
      <c r="L5" s="777"/>
      <c r="M5" s="777"/>
      <c r="N5" s="777"/>
      <c r="O5" s="777"/>
      <c r="P5" s="777"/>
      <c r="Q5" s="706"/>
    </row>
    <row r="6" spans="1:19" x14ac:dyDescent="0.25">
      <c r="A6" s="218" t="s">
        <v>107</v>
      </c>
      <c r="B6" s="163"/>
      <c r="C6" s="23"/>
      <c r="D6" s="23"/>
      <c r="E6" s="163"/>
      <c r="F6" s="163"/>
      <c r="G6" s="155"/>
      <c r="H6" s="155"/>
      <c r="I6" s="155"/>
      <c r="J6" s="155"/>
      <c r="K6" s="155"/>
      <c r="L6" s="704"/>
      <c r="M6" s="704"/>
      <c r="N6" s="704"/>
      <c r="O6" s="704"/>
      <c r="P6" s="704"/>
      <c r="Q6" s="705"/>
    </row>
    <row r="7" spans="1:19" ht="30" customHeight="1" x14ac:dyDescent="0.3">
      <c r="A7" s="304">
        <v>7</v>
      </c>
      <c r="B7" s="632"/>
      <c r="C7" s="38" t="s">
        <v>65</v>
      </c>
      <c r="D7" s="632"/>
      <c r="E7" s="34"/>
      <c r="F7" s="33"/>
      <c r="G7" s="331"/>
      <c r="H7" s="331"/>
      <c r="I7" s="331"/>
      <c r="J7" s="331"/>
      <c r="K7" s="331"/>
      <c r="L7" s="228" t="s">
        <v>16</v>
      </c>
      <c r="M7" s="228" t="s">
        <v>16</v>
      </c>
      <c r="N7" s="228" t="s">
        <v>16</v>
      </c>
      <c r="O7" s="228" t="s">
        <v>16</v>
      </c>
      <c r="P7" s="228" t="s">
        <v>16</v>
      </c>
      <c r="Q7" s="633"/>
    </row>
    <row r="8" spans="1:19" x14ac:dyDescent="0.25">
      <c r="A8" s="304">
        <v>8</v>
      </c>
      <c r="B8" s="632"/>
      <c r="C8" s="632"/>
      <c r="D8" s="632"/>
      <c r="E8" s="20"/>
      <c r="F8" s="20"/>
      <c r="G8" s="331"/>
      <c r="H8" s="331"/>
      <c r="I8" s="331"/>
      <c r="J8" s="331"/>
      <c r="K8" s="331" t="s">
        <v>153</v>
      </c>
      <c r="L8" s="106">
        <v>41090</v>
      </c>
      <c r="M8" s="106">
        <v>41455</v>
      </c>
      <c r="N8" s="106">
        <v>41820</v>
      </c>
      <c r="O8" s="106">
        <v>42185</v>
      </c>
      <c r="P8" s="106">
        <v>42551</v>
      </c>
      <c r="Q8" s="176"/>
    </row>
    <row r="9" spans="1:19" ht="15" customHeight="1" x14ac:dyDescent="0.25">
      <c r="A9" s="304">
        <v>9</v>
      </c>
      <c r="B9" s="632"/>
      <c r="C9" s="632"/>
      <c r="D9" s="632"/>
      <c r="E9" s="20"/>
      <c r="F9" s="20"/>
      <c r="G9" s="634"/>
      <c r="H9" s="634"/>
      <c r="I9" s="634"/>
      <c r="J9" s="634"/>
      <c r="K9" s="634"/>
      <c r="L9" s="15" t="s">
        <v>4</v>
      </c>
      <c r="M9" s="15" t="s">
        <v>4</v>
      </c>
      <c r="N9" s="15" t="s">
        <v>4</v>
      </c>
      <c r="O9" s="15" t="s">
        <v>4</v>
      </c>
      <c r="P9" s="15" t="s">
        <v>4</v>
      </c>
      <c r="Q9" s="176"/>
      <c r="R9" s="114"/>
    </row>
    <row r="10" spans="1:19" ht="15" customHeight="1" x14ac:dyDescent="0.25">
      <c r="A10" s="304">
        <v>10</v>
      </c>
      <c r="B10" s="632"/>
      <c r="C10" s="632"/>
      <c r="D10" s="632"/>
      <c r="E10" s="18" t="s">
        <v>5</v>
      </c>
      <c r="F10" s="20"/>
      <c r="G10" s="331"/>
      <c r="H10" s="331"/>
      <c r="I10" s="331"/>
      <c r="J10" s="331"/>
      <c r="K10" s="331"/>
      <c r="L10" s="148">
        <v>23025</v>
      </c>
      <c r="M10" s="177">
        <v>23014</v>
      </c>
      <c r="N10" s="177">
        <v>22955</v>
      </c>
      <c r="O10" s="177">
        <v>23147</v>
      </c>
      <c r="P10" s="177">
        <v>23020</v>
      </c>
      <c r="Q10" s="178"/>
      <c r="R10" s="115" t="s">
        <v>104</v>
      </c>
      <c r="S10" s="115" t="s">
        <v>122</v>
      </c>
    </row>
    <row r="11" spans="1:19" ht="15" customHeight="1" x14ac:dyDescent="0.25">
      <c r="A11" s="304">
        <v>11</v>
      </c>
      <c r="B11" s="632"/>
      <c r="C11" s="632"/>
      <c r="D11" s="632"/>
      <c r="E11" s="20"/>
      <c r="F11" s="20"/>
      <c r="G11" s="331"/>
      <c r="H11" s="331"/>
      <c r="I11" s="331"/>
      <c r="J11" s="331"/>
      <c r="K11" s="331"/>
      <c r="L11" s="94"/>
      <c r="M11" s="94"/>
      <c r="N11" s="94"/>
      <c r="O11" s="94"/>
      <c r="P11" s="94"/>
      <c r="Q11" s="176"/>
    </row>
    <row r="12" spans="1:19" ht="15" customHeight="1" x14ac:dyDescent="0.25">
      <c r="A12" s="304">
        <v>12</v>
      </c>
      <c r="B12" s="632"/>
      <c r="C12" s="632"/>
      <c r="D12" s="43" t="s">
        <v>9</v>
      </c>
      <c r="E12" s="18" t="s">
        <v>21</v>
      </c>
      <c r="F12" s="43"/>
      <c r="G12" s="331"/>
      <c r="H12" s="331"/>
      <c r="I12" s="331"/>
      <c r="J12" s="331"/>
      <c r="K12" s="331"/>
      <c r="L12" s="117">
        <v>874</v>
      </c>
      <c r="M12" s="117">
        <v>892</v>
      </c>
      <c r="N12" s="117">
        <v>900</v>
      </c>
      <c r="O12" s="148">
        <v>918</v>
      </c>
      <c r="P12" s="177">
        <v>920</v>
      </c>
      <c r="Q12" s="178"/>
      <c r="R12" s="115" t="s">
        <v>150</v>
      </c>
      <c r="S12" s="115" t="s">
        <v>123</v>
      </c>
    </row>
    <row r="13" spans="1:19" ht="15" customHeight="1" x14ac:dyDescent="0.25">
      <c r="A13" s="304">
        <v>13</v>
      </c>
      <c r="B13" s="632"/>
      <c r="C13" s="632"/>
      <c r="D13" s="632"/>
      <c r="E13" s="20"/>
      <c r="F13" s="20"/>
      <c r="G13" s="331"/>
      <c r="H13" s="331"/>
      <c r="I13" s="331"/>
      <c r="J13" s="331"/>
      <c r="K13" s="331"/>
      <c r="L13" s="94"/>
      <c r="M13" s="94"/>
      <c r="N13" s="94"/>
      <c r="O13" s="94"/>
      <c r="P13" s="94"/>
      <c r="Q13" s="176"/>
    </row>
    <row r="14" spans="1:19" ht="15" customHeight="1" x14ac:dyDescent="0.25">
      <c r="A14" s="304">
        <v>14</v>
      </c>
      <c r="B14" s="632"/>
      <c r="C14" s="632"/>
      <c r="D14" s="43" t="s">
        <v>6</v>
      </c>
      <c r="E14" s="18" t="s">
        <v>79</v>
      </c>
      <c r="F14" s="43"/>
      <c r="G14" s="331"/>
      <c r="H14" s="331"/>
      <c r="I14" s="331"/>
      <c r="J14" s="331"/>
      <c r="K14" s="331"/>
      <c r="L14" s="117">
        <v>219</v>
      </c>
      <c r="M14" s="117">
        <v>157</v>
      </c>
      <c r="N14" s="117">
        <v>370.14455782313155</v>
      </c>
      <c r="O14" s="148">
        <v>96.652719665270936</v>
      </c>
      <c r="P14" s="177">
        <v>95.35416666666633</v>
      </c>
      <c r="Q14" s="178"/>
      <c r="R14" s="115" t="s">
        <v>145</v>
      </c>
      <c r="S14" s="115" t="s">
        <v>124</v>
      </c>
    </row>
    <row r="15" spans="1:19" ht="15" customHeight="1" x14ac:dyDescent="0.25">
      <c r="A15" s="304">
        <v>15</v>
      </c>
      <c r="B15" s="632"/>
      <c r="C15" s="632"/>
      <c r="D15" s="632"/>
      <c r="E15" s="20"/>
      <c r="F15" s="20"/>
      <c r="G15" s="331"/>
      <c r="H15" s="331"/>
      <c r="I15" s="331"/>
      <c r="J15" s="331"/>
      <c r="K15" s="331"/>
      <c r="L15" s="94"/>
      <c r="M15" s="94"/>
      <c r="N15" s="94"/>
      <c r="O15" s="94"/>
      <c r="P15" s="94"/>
      <c r="Q15" s="176"/>
    </row>
    <row r="16" spans="1:19" ht="15" customHeight="1" x14ac:dyDescent="0.25">
      <c r="A16" s="304">
        <v>16</v>
      </c>
      <c r="B16" s="632"/>
      <c r="C16" s="632"/>
      <c r="D16" s="43" t="s">
        <v>6</v>
      </c>
      <c r="E16" s="18" t="s">
        <v>61</v>
      </c>
      <c r="F16" s="43"/>
      <c r="G16" s="331"/>
      <c r="H16" s="331"/>
      <c r="I16" s="331"/>
      <c r="J16" s="331"/>
      <c r="K16" s="331"/>
      <c r="L16" s="117">
        <v>638</v>
      </c>
      <c r="M16" s="117">
        <v>676</v>
      </c>
      <c r="N16" s="117">
        <v>730</v>
      </c>
      <c r="O16" s="148">
        <v>703</v>
      </c>
      <c r="P16" s="177">
        <v>763</v>
      </c>
      <c r="Q16" s="176"/>
      <c r="R16" s="115" t="s">
        <v>146</v>
      </c>
      <c r="S16" s="115" t="s">
        <v>125</v>
      </c>
    </row>
    <row r="17" spans="1:19" ht="15" customHeight="1" x14ac:dyDescent="0.25">
      <c r="A17" s="304">
        <v>17</v>
      </c>
      <c r="B17" s="632"/>
      <c r="C17" s="632"/>
      <c r="D17" s="632"/>
      <c r="E17" s="20"/>
      <c r="F17" s="20"/>
      <c r="G17" s="331"/>
      <c r="H17" s="331"/>
      <c r="I17" s="331"/>
      <c r="J17" s="331"/>
      <c r="K17" s="331"/>
      <c r="L17" s="94"/>
      <c r="M17" s="94"/>
      <c r="N17" s="94"/>
      <c r="O17" s="94"/>
      <c r="P17" s="94"/>
      <c r="Q17" s="176"/>
    </row>
    <row r="18" spans="1:19" ht="15" customHeight="1" x14ac:dyDescent="0.25">
      <c r="A18" s="304">
        <v>18</v>
      </c>
      <c r="B18" s="632"/>
      <c r="C18" s="632"/>
      <c r="D18" s="43" t="s">
        <v>9</v>
      </c>
      <c r="E18" s="18" t="s">
        <v>11</v>
      </c>
      <c r="F18" s="43"/>
      <c r="G18" s="331"/>
      <c r="H18" s="331"/>
      <c r="I18" s="331"/>
      <c r="J18" s="331"/>
      <c r="K18" s="331"/>
      <c r="L18" s="117">
        <v>0</v>
      </c>
      <c r="M18" s="117">
        <v>0</v>
      </c>
      <c r="N18" s="117">
        <v>7</v>
      </c>
      <c r="O18" s="148">
        <v>7</v>
      </c>
      <c r="P18" s="177">
        <v>10</v>
      </c>
      <c r="Q18" s="176"/>
      <c r="R18" s="115" t="s">
        <v>147</v>
      </c>
      <c r="S18" s="115" t="s">
        <v>126</v>
      </c>
    </row>
    <row r="19" spans="1:19" ht="15" customHeight="1" x14ac:dyDescent="0.25">
      <c r="A19" s="304">
        <v>19</v>
      </c>
      <c r="B19" s="632"/>
      <c r="C19" s="632"/>
      <c r="D19" s="632"/>
      <c r="E19" s="20"/>
      <c r="F19" s="20"/>
      <c r="G19" s="331"/>
      <c r="H19" s="331"/>
      <c r="I19" s="331"/>
      <c r="J19" s="331"/>
      <c r="K19" s="331"/>
      <c r="L19" s="94"/>
      <c r="M19" s="94"/>
      <c r="N19" s="94"/>
      <c r="O19" s="94"/>
      <c r="P19" s="94"/>
      <c r="Q19" s="178"/>
    </row>
    <row r="20" spans="1:19" ht="15" customHeight="1" x14ac:dyDescent="0.25">
      <c r="A20" s="304">
        <v>20</v>
      </c>
      <c r="B20" s="632"/>
      <c r="C20" s="632"/>
      <c r="D20" s="43" t="s">
        <v>6</v>
      </c>
      <c r="E20" s="18" t="s">
        <v>13</v>
      </c>
      <c r="F20" s="43"/>
      <c r="G20" s="331"/>
      <c r="H20" s="331"/>
      <c r="I20" s="331"/>
      <c r="J20" s="331"/>
      <c r="K20" s="331"/>
      <c r="L20" s="117">
        <v>0</v>
      </c>
      <c r="M20" s="117">
        <v>0</v>
      </c>
      <c r="N20" s="117">
        <v>0</v>
      </c>
      <c r="O20" s="148">
        <v>0</v>
      </c>
      <c r="P20" s="177">
        <v>0</v>
      </c>
      <c r="Q20" s="176"/>
      <c r="R20" s="115" t="s">
        <v>148</v>
      </c>
      <c r="S20" s="115" t="s">
        <v>127</v>
      </c>
    </row>
    <row r="21" spans="1:19" ht="15" customHeight="1" x14ac:dyDescent="0.25">
      <c r="A21" s="304">
        <v>21</v>
      </c>
      <c r="B21" s="632"/>
      <c r="C21" s="632"/>
      <c r="D21" s="632"/>
      <c r="E21" s="20"/>
      <c r="F21" s="20"/>
      <c r="G21" s="331"/>
      <c r="H21" s="331"/>
      <c r="I21" s="331"/>
      <c r="J21" s="331"/>
      <c r="K21" s="331"/>
      <c r="L21" s="94"/>
      <c r="M21" s="94"/>
      <c r="N21" s="94"/>
      <c r="O21" s="94"/>
      <c r="P21" s="94"/>
      <c r="Q21" s="176"/>
    </row>
    <row r="22" spans="1:19" ht="15" customHeight="1" x14ac:dyDescent="0.25">
      <c r="A22" s="304">
        <v>22</v>
      </c>
      <c r="B22" s="632"/>
      <c r="C22" s="632"/>
      <c r="D22" s="61" t="s">
        <v>6</v>
      </c>
      <c r="E22" s="18" t="s">
        <v>12</v>
      </c>
      <c r="F22" s="61"/>
      <c r="G22" s="331"/>
      <c r="H22" s="331"/>
      <c r="I22" s="331"/>
      <c r="J22" s="331"/>
      <c r="K22" s="331"/>
      <c r="L22" s="117">
        <v>6</v>
      </c>
      <c r="M22" s="117">
        <v>0</v>
      </c>
      <c r="N22" s="117">
        <v>-1.1445578231323452</v>
      </c>
      <c r="O22" s="148">
        <v>-1.6527196652714338</v>
      </c>
      <c r="P22" s="177">
        <v>1.6458333333321207</v>
      </c>
      <c r="Q22" s="176"/>
      <c r="R22" s="115" t="s">
        <v>149</v>
      </c>
      <c r="S22" s="115" t="s">
        <v>128</v>
      </c>
    </row>
    <row r="23" spans="1:19" ht="15" customHeight="1" thickBot="1" x14ac:dyDescent="0.3">
      <c r="A23" s="304">
        <v>23</v>
      </c>
      <c r="B23" s="632"/>
      <c r="C23" s="632"/>
      <c r="D23" s="632"/>
      <c r="E23" s="20"/>
      <c r="F23" s="20"/>
      <c r="G23" s="331"/>
      <c r="H23" s="331"/>
      <c r="I23" s="331"/>
      <c r="J23" s="331"/>
      <c r="K23" s="331"/>
      <c r="L23" s="94"/>
      <c r="M23" s="94"/>
      <c r="N23" s="94"/>
      <c r="O23" s="94"/>
      <c r="P23" s="94"/>
      <c r="Q23" s="176"/>
    </row>
    <row r="24" spans="1:19" ht="15" customHeight="1" thickBot="1" x14ac:dyDescent="0.3">
      <c r="A24" s="304">
        <v>24</v>
      </c>
      <c r="B24" s="632"/>
      <c r="C24" s="632"/>
      <c r="D24" s="632"/>
      <c r="E24" s="18" t="s">
        <v>62</v>
      </c>
      <c r="F24" s="37"/>
      <c r="G24" s="331"/>
      <c r="H24" s="331"/>
      <c r="I24" s="331"/>
      <c r="J24" s="331"/>
      <c r="K24" s="331"/>
      <c r="L24" s="180">
        <v>23014</v>
      </c>
      <c r="M24" s="180">
        <v>22955</v>
      </c>
      <c r="N24" s="180">
        <v>23147</v>
      </c>
      <c r="O24" s="180">
        <v>23020</v>
      </c>
      <c r="P24" s="180">
        <v>22950</v>
      </c>
      <c r="Q24" s="178"/>
      <c r="R24" s="115" t="s">
        <v>105</v>
      </c>
      <c r="S24" s="115"/>
    </row>
    <row r="25" spans="1:19" ht="15" customHeight="1" x14ac:dyDescent="0.25">
      <c r="A25" s="304">
        <v>25</v>
      </c>
      <c r="B25" s="632"/>
      <c r="C25" s="632"/>
      <c r="D25" s="632"/>
      <c r="E25" s="20"/>
      <c r="F25" s="20"/>
      <c r="G25" s="331"/>
      <c r="H25" s="331"/>
      <c r="I25" s="331"/>
      <c r="J25" s="331"/>
      <c r="K25" s="331"/>
      <c r="L25" s="149"/>
      <c r="M25" s="149"/>
      <c r="N25" s="149"/>
      <c r="O25" s="149"/>
      <c r="P25" s="149"/>
      <c r="Q25" s="178"/>
    </row>
    <row r="26" spans="1:19" ht="39.950000000000003" customHeight="1" x14ac:dyDescent="0.3">
      <c r="A26" s="304">
        <v>26</v>
      </c>
      <c r="B26" s="632"/>
      <c r="C26" s="38" t="s">
        <v>254</v>
      </c>
      <c r="D26" s="632"/>
      <c r="E26" s="321"/>
      <c r="F26" s="33"/>
      <c r="G26" s="331"/>
      <c r="H26" s="331"/>
      <c r="I26" s="331"/>
      <c r="J26" s="331"/>
      <c r="K26" s="331"/>
      <c r="L26" s="635"/>
      <c r="M26" s="635"/>
      <c r="N26" s="635"/>
      <c r="O26" s="635"/>
      <c r="P26" s="635"/>
      <c r="Q26" s="633"/>
    </row>
    <row r="27" spans="1:19" x14ac:dyDescent="0.25">
      <c r="A27" s="304">
        <v>27</v>
      </c>
      <c r="B27" s="632"/>
      <c r="C27" s="632"/>
      <c r="D27" s="632"/>
      <c r="E27" s="321"/>
      <c r="F27" s="321"/>
      <c r="G27" s="331"/>
      <c r="H27" s="773"/>
      <c r="I27" s="773"/>
      <c r="J27" s="773"/>
      <c r="K27" s="773"/>
      <c r="L27" s="20"/>
      <c r="M27" s="774" t="s">
        <v>255</v>
      </c>
      <c r="N27" s="774"/>
      <c r="O27" s="774" t="s">
        <v>16</v>
      </c>
      <c r="P27" s="774"/>
      <c r="Q27" s="176"/>
    </row>
    <row r="28" spans="1:19" ht="15" customHeight="1" thickBot="1" x14ac:dyDescent="0.3">
      <c r="A28" s="304">
        <v>28</v>
      </c>
      <c r="B28" s="632"/>
      <c r="C28" s="632"/>
      <c r="D28" s="632"/>
      <c r="E28" s="20"/>
      <c r="F28" s="20"/>
      <c r="G28" s="331"/>
      <c r="H28" s="634"/>
      <c r="I28" s="634"/>
      <c r="J28" s="634"/>
      <c r="K28" s="634"/>
      <c r="L28" s="20"/>
      <c r="M28" s="15" t="s">
        <v>4</v>
      </c>
      <c r="N28" s="15" t="s">
        <v>4</v>
      </c>
      <c r="O28" s="15" t="s">
        <v>4</v>
      </c>
      <c r="P28" s="15" t="s">
        <v>4</v>
      </c>
      <c r="Q28" s="176"/>
      <c r="R28" s="114"/>
    </row>
    <row r="29" spans="1:19" ht="15" customHeight="1" thickBot="1" x14ac:dyDescent="0.3">
      <c r="A29" s="304">
        <v>29</v>
      </c>
      <c r="B29" s="632"/>
      <c r="C29" s="632"/>
      <c r="D29" s="632"/>
      <c r="E29" s="18" t="s">
        <v>5</v>
      </c>
      <c r="F29" s="20"/>
      <c r="G29" s="331"/>
      <c r="H29" s="331"/>
      <c r="I29" s="331"/>
      <c r="J29" s="331"/>
      <c r="K29" s="331"/>
      <c r="L29" s="18"/>
      <c r="M29" s="322"/>
      <c r="N29" s="117">
        <v>23020</v>
      </c>
      <c r="O29" s="94"/>
      <c r="P29" s="180">
        <v>23020</v>
      </c>
      <c r="Q29" s="178"/>
      <c r="R29" s="115" t="s">
        <v>256</v>
      </c>
      <c r="S29" s="115" t="s">
        <v>257</v>
      </c>
    </row>
    <row r="30" spans="1:19" ht="15" customHeight="1" thickBot="1" x14ac:dyDescent="0.3">
      <c r="A30" s="304">
        <v>30</v>
      </c>
      <c r="B30" s="632"/>
      <c r="C30" s="632"/>
      <c r="D30" s="43" t="s">
        <v>9</v>
      </c>
      <c r="E30" s="20"/>
      <c r="F30" s="43"/>
      <c r="G30" s="331"/>
      <c r="H30" s="331"/>
      <c r="I30" s="331"/>
      <c r="J30" s="331"/>
      <c r="K30" s="331"/>
      <c r="L30" s="20"/>
      <c r="M30" s="322"/>
      <c r="N30" s="322"/>
      <c r="O30" s="94"/>
      <c r="P30" s="94"/>
      <c r="Q30" s="176"/>
    </row>
    <row r="31" spans="1:19" ht="15" customHeight="1" thickBot="1" x14ac:dyDescent="0.3">
      <c r="A31" s="304">
        <v>31</v>
      </c>
      <c r="B31" s="632"/>
      <c r="C31" s="632"/>
      <c r="D31" s="632"/>
      <c r="E31" s="18" t="s">
        <v>21</v>
      </c>
      <c r="F31" s="20"/>
      <c r="G31" s="331"/>
      <c r="H31" s="331"/>
      <c r="I31" s="331"/>
      <c r="J31" s="331"/>
      <c r="K31" s="331"/>
      <c r="L31" s="18"/>
      <c r="M31" s="322"/>
      <c r="N31" s="180">
        <v>920</v>
      </c>
      <c r="O31" s="94"/>
      <c r="P31" s="180">
        <v>920</v>
      </c>
      <c r="Q31" s="178"/>
      <c r="R31" s="115" t="s">
        <v>258</v>
      </c>
    </row>
    <row r="32" spans="1:19" ht="15" customHeight="1" thickBot="1" x14ac:dyDescent="0.3">
      <c r="A32" s="304">
        <v>32</v>
      </c>
      <c r="B32" s="632"/>
      <c r="C32" s="632"/>
      <c r="D32" s="43" t="s">
        <v>6</v>
      </c>
      <c r="E32" s="20"/>
      <c r="F32" s="43"/>
      <c r="G32" s="331"/>
      <c r="H32" s="331"/>
      <c r="I32" s="331"/>
      <c r="J32" s="331"/>
      <c r="K32" s="331"/>
      <c r="L32" s="20"/>
      <c r="M32" s="322"/>
      <c r="N32" s="322"/>
      <c r="O32" s="94"/>
      <c r="P32" s="94"/>
      <c r="Q32" s="176"/>
    </row>
    <row r="33" spans="1:18" ht="15" customHeight="1" thickBot="1" x14ac:dyDescent="0.3">
      <c r="A33" s="304">
        <v>33</v>
      </c>
      <c r="B33" s="632"/>
      <c r="C33" s="632"/>
      <c r="D33" s="632"/>
      <c r="E33" s="636" t="s">
        <v>79</v>
      </c>
      <c r="F33" s="330"/>
      <c r="G33" s="331"/>
      <c r="H33" s="331"/>
      <c r="I33" s="331"/>
      <c r="J33" s="331"/>
      <c r="K33" s="331"/>
      <c r="L33" s="18"/>
      <c r="M33" s="322"/>
      <c r="N33" s="180">
        <v>95.35416666666633</v>
      </c>
      <c r="O33" s="94"/>
      <c r="P33" s="180">
        <v>95.35416666666633</v>
      </c>
      <c r="Q33" s="178"/>
      <c r="R33" s="115" t="s">
        <v>259</v>
      </c>
    </row>
    <row r="34" spans="1:18" ht="15" customHeight="1" x14ac:dyDescent="0.25">
      <c r="A34" s="304">
        <v>34</v>
      </c>
      <c r="B34" s="632"/>
      <c r="C34" s="632"/>
      <c r="D34" s="43" t="s">
        <v>6</v>
      </c>
      <c r="E34" s="20"/>
      <c r="F34" s="43"/>
      <c r="G34" s="331"/>
      <c r="H34" s="331"/>
      <c r="I34" s="331"/>
      <c r="J34" s="331"/>
      <c r="K34" s="331"/>
      <c r="L34" s="20"/>
      <c r="M34" s="322"/>
      <c r="N34" s="322"/>
      <c r="O34" s="94"/>
      <c r="P34" s="94"/>
      <c r="Q34" s="176"/>
    </row>
    <row r="35" spans="1:18" ht="15" customHeight="1" x14ac:dyDescent="0.25">
      <c r="A35" s="304">
        <v>35</v>
      </c>
      <c r="B35" s="632"/>
      <c r="C35" s="632"/>
      <c r="D35" s="632"/>
      <c r="E35" s="20"/>
      <c r="F35" s="19" t="s">
        <v>260</v>
      </c>
      <c r="G35" s="331"/>
      <c r="H35" s="331"/>
      <c r="I35" s="331"/>
      <c r="J35" s="331"/>
      <c r="K35" s="331"/>
      <c r="L35" s="20"/>
      <c r="M35" s="117">
        <v>763</v>
      </c>
      <c r="N35" s="322"/>
      <c r="O35" s="117">
        <v>763</v>
      </c>
      <c r="P35" s="94"/>
      <c r="Q35" s="176"/>
    </row>
    <row r="36" spans="1:18" ht="15" customHeight="1" x14ac:dyDescent="0.25">
      <c r="A36" s="304">
        <v>36</v>
      </c>
      <c r="B36" s="632"/>
      <c r="C36" s="632"/>
      <c r="D36" s="632"/>
      <c r="E36" s="20"/>
      <c r="F36" s="20" t="s">
        <v>261</v>
      </c>
      <c r="G36" s="331"/>
      <c r="H36" s="331"/>
      <c r="I36" s="331"/>
      <c r="J36" s="331"/>
      <c r="K36" s="331"/>
      <c r="L36" s="20"/>
      <c r="M36" s="117">
        <v>0</v>
      </c>
      <c r="N36" s="322"/>
      <c r="O36" s="117">
        <v>0</v>
      </c>
      <c r="P36" s="94"/>
      <c r="Q36" s="176"/>
    </row>
    <row r="37" spans="1:18" ht="15" customHeight="1" thickBot="1" x14ac:dyDescent="0.3">
      <c r="A37" s="304">
        <v>37</v>
      </c>
      <c r="B37" s="632"/>
      <c r="C37" s="632"/>
      <c r="D37" s="632"/>
      <c r="E37" s="20"/>
      <c r="F37" s="20" t="s">
        <v>262</v>
      </c>
      <c r="G37" s="331"/>
      <c r="H37" s="331"/>
      <c r="I37" s="331"/>
      <c r="J37" s="331"/>
      <c r="K37" s="331"/>
      <c r="L37" s="20"/>
      <c r="M37" s="117">
        <v>0</v>
      </c>
      <c r="N37" s="322"/>
      <c r="O37" s="117">
        <v>0</v>
      </c>
      <c r="P37" s="94"/>
      <c r="Q37" s="176"/>
    </row>
    <row r="38" spans="1:18" ht="15" customHeight="1" thickBot="1" x14ac:dyDescent="0.3">
      <c r="A38" s="304">
        <v>38</v>
      </c>
      <c r="B38" s="632"/>
      <c r="C38" s="632"/>
      <c r="D38" s="632"/>
      <c r="E38" s="18" t="s">
        <v>61</v>
      </c>
      <c r="F38" s="20"/>
      <c r="G38" s="331"/>
      <c r="H38" s="331"/>
      <c r="I38" s="331"/>
      <c r="J38" s="331"/>
      <c r="K38" s="331"/>
      <c r="L38" s="18"/>
      <c r="M38" s="322"/>
      <c r="N38" s="180">
        <v>763</v>
      </c>
      <c r="O38" s="94"/>
      <c r="P38" s="180">
        <v>763</v>
      </c>
      <c r="Q38" s="178"/>
      <c r="R38" s="115" t="s">
        <v>263</v>
      </c>
    </row>
    <row r="39" spans="1:18" ht="15" customHeight="1" x14ac:dyDescent="0.25">
      <c r="A39" s="304">
        <v>39</v>
      </c>
      <c r="B39" s="632"/>
      <c r="C39" s="632"/>
      <c r="D39" s="43" t="s">
        <v>264</v>
      </c>
      <c r="E39" s="20"/>
      <c r="F39" s="43"/>
      <c r="G39" s="331"/>
      <c r="H39" s="331"/>
      <c r="I39" s="331"/>
      <c r="J39" s="331"/>
      <c r="K39" s="331"/>
      <c r="L39" s="20"/>
      <c r="M39" s="322"/>
      <c r="N39" s="322"/>
      <c r="O39" s="94"/>
      <c r="P39" s="94"/>
      <c r="Q39" s="176"/>
    </row>
    <row r="40" spans="1:18" ht="15" customHeight="1" x14ac:dyDescent="0.25">
      <c r="A40" s="304">
        <v>40</v>
      </c>
      <c r="B40" s="632"/>
      <c r="C40" s="632"/>
      <c r="D40" s="632"/>
      <c r="E40" s="20"/>
      <c r="F40" s="20" t="s">
        <v>265</v>
      </c>
      <c r="G40" s="331"/>
      <c r="H40" s="331"/>
      <c r="I40" s="331"/>
      <c r="J40" s="331"/>
      <c r="K40" s="331"/>
      <c r="L40" s="20"/>
      <c r="M40" s="117">
        <v>10</v>
      </c>
      <c r="N40" s="322"/>
      <c r="O40" s="117">
        <v>10</v>
      </c>
      <c r="P40" s="94"/>
      <c r="Q40" s="176"/>
    </row>
    <row r="41" spans="1:18" ht="15" customHeight="1" x14ac:dyDescent="0.25">
      <c r="A41" s="304">
        <v>41</v>
      </c>
      <c r="B41" s="632"/>
      <c r="C41" s="632"/>
      <c r="D41" s="632"/>
      <c r="E41" s="20"/>
      <c r="F41" s="20" t="s">
        <v>266</v>
      </c>
      <c r="G41" s="331"/>
      <c r="H41" s="331"/>
      <c r="I41" s="331"/>
      <c r="J41" s="331"/>
      <c r="K41" s="331"/>
      <c r="L41" s="20"/>
      <c r="M41" s="117">
        <v>0</v>
      </c>
      <c r="N41" s="322"/>
      <c r="O41" s="117">
        <v>0</v>
      </c>
      <c r="P41" s="94"/>
      <c r="Q41" s="176"/>
    </row>
    <row r="42" spans="1:18" ht="15" customHeight="1" thickBot="1" x14ac:dyDescent="0.3">
      <c r="A42" s="304">
        <v>42</v>
      </c>
      <c r="B42" s="632"/>
      <c r="C42" s="632"/>
      <c r="D42" s="632"/>
      <c r="E42" s="20"/>
      <c r="F42" s="20" t="s">
        <v>267</v>
      </c>
      <c r="G42" s="331"/>
      <c r="H42" s="331"/>
      <c r="I42" s="331"/>
      <c r="J42" s="331"/>
      <c r="K42" s="331"/>
      <c r="L42" s="20"/>
      <c r="M42" s="117">
        <v>0</v>
      </c>
      <c r="N42" s="322"/>
      <c r="O42" s="117">
        <v>0</v>
      </c>
      <c r="P42" s="94"/>
      <c r="Q42" s="176"/>
    </row>
    <row r="43" spans="1:18" ht="15" customHeight="1" thickBot="1" x14ac:dyDescent="0.3">
      <c r="A43" s="304">
        <v>43</v>
      </c>
      <c r="B43" s="632"/>
      <c r="C43" s="632"/>
      <c r="D43" s="632"/>
      <c r="E43" s="18" t="s">
        <v>11</v>
      </c>
      <c r="F43" s="20"/>
      <c r="G43" s="331"/>
      <c r="H43" s="331"/>
      <c r="I43" s="331"/>
      <c r="J43" s="331"/>
      <c r="K43" s="331"/>
      <c r="L43" s="18"/>
      <c r="M43" s="322"/>
      <c r="N43" s="180">
        <v>10</v>
      </c>
      <c r="O43" s="94"/>
      <c r="P43" s="180">
        <v>10</v>
      </c>
      <c r="Q43" s="178"/>
      <c r="R43" s="115" t="s">
        <v>268</v>
      </c>
    </row>
    <row r="44" spans="1:18" ht="15" customHeight="1" x14ac:dyDescent="0.25">
      <c r="A44" s="304">
        <v>44</v>
      </c>
      <c r="B44" s="632"/>
      <c r="C44" s="632"/>
      <c r="D44" s="632"/>
      <c r="E44" s="20"/>
      <c r="F44" s="20"/>
      <c r="G44" s="331"/>
      <c r="H44" s="331"/>
      <c r="I44" s="331"/>
      <c r="J44" s="331"/>
      <c r="K44" s="331"/>
      <c r="L44" s="20"/>
      <c r="M44" s="322"/>
      <c r="N44" s="322"/>
      <c r="O44" s="94"/>
      <c r="P44" s="94"/>
      <c r="Q44" s="633"/>
    </row>
    <row r="45" spans="1:18" ht="15" customHeight="1" x14ac:dyDescent="0.25">
      <c r="A45" s="304">
        <v>45</v>
      </c>
      <c r="B45" s="632"/>
      <c r="C45" s="632"/>
      <c r="D45" s="43" t="s">
        <v>6</v>
      </c>
      <c r="E45" s="18" t="s">
        <v>13</v>
      </c>
      <c r="F45" s="43"/>
      <c r="G45" s="331"/>
      <c r="H45" s="331"/>
      <c r="I45" s="331"/>
      <c r="J45" s="331"/>
      <c r="K45" s="331"/>
      <c r="L45" s="18"/>
      <c r="M45" s="322"/>
      <c r="N45" s="323">
        <v>0</v>
      </c>
      <c r="O45" s="94"/>
      <c r="P45" s="323">
        <v>0</v>
      </c>
      <c r="Q45" s="176"/>
      <c r="R45" s="115" t="s">
        <v>100</v>
      </c>
    </row>
    <row r="46" spans="1:18" ht="15" customHeight="1" thickBot="1" x14ac:dyDescent="0.3">
      <c r="A46" s="304">
        <v>46</v>
      </c>
      <c r="B46" s="632"/>
      <c r="C46" s="632"/>
      <c r="D46" s="632"/>
      <c r="E46" s="20"/>
      <c r="F46" s="20"/>
      <c r="G46" s="331"/>
      <c r="H46" s="331"/>
      <c r="I46" s="331"/>
      <c r="J46" s="331"/>
      <c r="K46" s="331"/>
      <c r="L46" s="20"/>
      <c r="M46" s="322"/>
      <c r="N46" s="322"/>
      <c r="O46" s="94"/>
      <c r="P46" s="94"/>
      <c r="Q46" s="176"/>
    </row>
    <row r="47" spans="1:18" ht="15" customHeight="1" thickBot="1" x14ac:dyDescent="0.3">
      <c r="A47" s="304">
        <v>47</v>
      </c>
      <c r="B47" s="632"/>
      <c r="C47" s="632"/>
      <c r="D47" s="43" t="s">
        <v>6</v>
      </c>
      <c r="E47" s="18" t="s">
        <v>12</v>
      </c>
      <c r="F47" s="43"/>
      <c r="G47" s="331"/>
      <c r="H47" s="331"/>
      <c r="I47" s="331"/>
      <c r="J47" s="331"/>
      <c r="K47" s="331"/>
      <c r="L47" s="18"/>
      <c r="M47" s="322"/>
      <c r="N47" s="322"/>
      <c r="O47" s="94"/>
      <c r="P47" s="180">
        <v>1.6458333333321207</v>
      </c>
      <c r="Q47" s="178"/>
      <c r="R47" s="115" t="s">
        <v>269</v>
      </c>
    </row>
    <row r="48" spans="1:18" ht="15" customHeight="1" thickBot="1" x14ac:dyDescent="0.3">
      <c r="A48" s="304">
        <v>48</v>
      </c>
      <c r="B48" s="632"/>
      <c r="C48" s="632"/>
      <c r="D48" s="632"/>
      <c r="E48" s="20"/>
      <c r="F48" s="20"/>
      <c r="G48" s="331"/>
      <c r="H48" s="331"/>
      <c r="I48" s="331"/>
      <c r="J48" s="331"/>
      <c r="K48" s="331"/>
      <c r="L48" s="20"/>
      <c r="M48" s="322"/>
      <c r="N48" s="322"/>
      <c r="O48" s="94"/>
      <c r="P48" s="94"/>
      <c r="Q48" s="176"/>
    </row>
    <row r="49" spans="1:19" ht="15" customHeight="1" thickBot="1" x14ac:dyDescent="0.3">
      <c r="A49" s="304">
        <v>49</v>
      </c>
      <c r="B49" s="632"/>
      <c r="C49" s="632"/>
      <c r="D49" s="632"/>
      <c r="E49" s="18" t="s">
        <v>62</v>
      </c>
      <c r="F49" s="37"/>
      <c r="G49" s="331"/>
      <c r="H49" s="331"/>
      <c r="I49" s="331"/>
      <c r="J49" s="331"/>
      <c r="K49" s="331"/>
      <c r="L49" s="20"/>
      <c r="M49" s="322"/>
      <c r="N49" s="181">
        <v>22948.354166666668</v>
      </c>
      <c r="O49" s="94"/>
      <c r="P49" s="180">
        <v>22950</v>
      </c>
      <c r="Q49" s="178"/>
      <c r="R49" s="115" t="s">
        <v>270</v>
      </c>
    </row>
    <row r="50" spans="1:19" ht="33.75" customHeight="1" x14ac:dyDescent="0.25">
      <c r="A50" s="304">
        <v>50</v>
      </c>
      <c r="B50" s="324"/>
      <c r="C50" s="778" t="s">
        <v>271</v>
      </c>
      <c r="D50" s="778"/>
      <c r="E50" s="778"/>
      <c r="F50" s="778"/>
      <c r="G50" s="778"/>
      <c r="H50" s="778"/>
      <c r="I50" s="778"/>
      <c r="J50" s="778"/>
      <c r="K50" s="778"/>
      <c r="L50" s="778"/>
      <c r="M50" s="778"/>
      <c r="N50" s="778"/>
      <c r="O50" s="778"/>
      <c r="P50" s="778"/>
      <c r="Q50" s="176"/>
    </row>
    <row r="51" spans="1:19" ht="14.25" customHeight="1" x14ac:dyDescent="0.25">
      <c r="A51" s="304">
        <v>51</v>
      </c>
      <c r="B51" s="325"/>
      <c r="C51" s="326"/>
      <c r="D51" s="326"/>
      <c r="E51" s="326"/>
      <c r="F51" s="326"/>
      <c r="G51" s="326"/>
      <c r="H51" s="326"/>
      <c r="I51" s="326"/>
      <c r="J51" s="326"/>
      <c r="K51" s="326"/>
      <c r="L51" s="326"/>
      <c r="M51" s="326"/>
      <c r="N51" s="326"/>
      <c r="O51" s="326"/>
      <c r="P51" s="326"/>
      <c r="Q51" s="176"/>
    </row>
    <row r="52" spans="1:19" ht="30" customHeight="1" x14ac:dyDescent="0.3">
      <c r="A52" s="304">
        <v>52</v>
      </c>
      <c r="B52" s="632"/>
      <c r="C52" s="38" t="s">
        <v>272</v>
      </c>
      <c r="D52" s="632"/>
      <c r="E52" s="327"/>
      <c r="F52" s="33"/>
      <c r="G52" s="331"/>
      <c r="H52" s="331"/>
      <c r="I52" s="331"/>
      <c r="J52" s="331"/>
      <c r="K52" s="331"/>
      <c r="L52" s="20"/>
      <c r="M52" s="40"/>
      <c r="N52" s="20"/>
      <c r="O52" s="20"/>
      <c r="P52" s="20"/>
      <c r="Q52" s="176"/>
    </row>
    <row r="53" spans="1:19" ht="15" customHeight="1" x14ac:dyDescent="0.25">
      <c r="A53" s="304">
        <v>53</v>
      </c>
      <c r="B53" s="49"/>
      <c r="C53" s="49"/>
      <c r="D53" s="49"/>
      <c r="E53" s="40"/>
      <c r="F53" s="40"/>
      <c r="G53" s="331"/>
      <c r="H53" s="331"/>
      <c r="I53" s="331"/>
      <c r="J53" s="331"/>
      <c r="K53" s="331"/>
      <c r="L53" s="18"/>
      <c r="M53" s="40"/>
      <c r="N53" s="40"/>
      <c r="O53" s="40"/>
      <c r="P53" s="40"/>
      <c r="Q53" s="176"/>
    </row>
    <row r="54" spans="1:19" ht="15" customHeight="1" x14ac:dyDescent="0.25">
      <c r="A54" s="304">
        <v>54</v>
      </c>
      <c r="B54" s="632"/>
      <c r="C54" s="632"/>
      <c r="D54" s="632"/>
      <c r="E54" s="20"/>
      <c r="F54" s="19" t="s">
        <v>273</v>
      </c>
      <c r="G54" s="331"/>
      <c r="H54" s="331"/>
      <c r="I54" s="331"/>
      <c r="J54" s="331"/>
      <c r="K54" s="331"/>
      <c r="L54" s="20"/>
      <c r="M54" s="20"/>
      <c r="N54" s="20"/>
      <c r="O54" s="20"/>
      <c r="P54" s="323">
        <v>1205</v>
      </c>
      <c r="Q54" s="178"/>
      <c r="S54" s="115" t="s">
        <v>274</v>
      </c>
    </row>
    <row r="55" spans="1:19" ht="15" customHeight="1" x14ac:dyDescent="0.25">
      <c r="A55" s="304">
        <v>55</v>
      </c>
      <c r="B55" s="632"/>
      <c r="C55" s="632"/>
      <c r="D55" s="632"/>
      <c r="E55" s="20"/>
      <c r="F55" s="19" t="s">
        <v>275</v>
      </c>
      <c r="G55" s="331"/>
      <c r="H55" s="331"/>
      <c r="I55" s="331"/>
      <c r="J55" s="331"/>
      <c r="K55" s="331"/>
      <c r="L55" s="18"/>
      <c r="M55" s="20"/>
      <c r="N55" s="20"/>
      <c r="O55" s="20"/>
      <c r="P55" s="323">
        <v>1200</v>
      </c>
      <c r="Q55" s="176"/>
      <c r="S55" s="115" t="s">
        <v>274</v>
      </c>
    </row>
    <row r="56" spans="1:19" ht="15" customHeight="1" x14ac:dyDescent="0.25">
      <c r="A56" s="304">
        <v>56</v>
      </c>
      <c r="B56" s="632"/>
      <c r="C56" s="632"/>
      <c r="D56" s="632"/>
      <c r="E56" s="20"/>
      <c r="F56" s="19" t="s">
        <v>276</v>
      </c>
      <c r="G56" s="331"/>
      <c r="H56" s="331"/>
      <c r="I56" s="331"/>
      <c r="J56" s="331"/>
      <c r="K56" s="331"/>
      <c r="L56" s="20"/>
      <c r="M56" s="20"/>
      <c r="N56" s="20"/>
      <c r="O56" s="20"/>
      <c r="P56" s="328">
        <v>4.1666666666666519E-3</v>
      </c>
      <c r="Q56" s="178"/>
    </row>
    <row r="57" spans="1:19" ht="15" customHeight="1" x14ac:dyDescent="0.25">
      <c r="A57" s="304">
        <v>57</v>
      </c>
      <c r="B57" s="632"/>
      <c r="C57" s="632"/>
      <c r="D57" s="632"/>
      <c r="E57" s="20"/>
      <c r="F57" s="20"/>
      <c r="G57" s="331"/>
      <c r="H57" s="331"/>
      <c r="I57" s="331"/>
      <c r="J57" s="331"/>
      <c r="K57" s="331"/>
      <c r="L57" s="20"/>
      <c r="M57" s="20"/>
      <c r="N57" s="20"/>
      <c r="O57" s="20"/>
      <c r="P57" s="329"/>
      <c r="Q57" s="176"/>
    </row>
    <row r="58" spans="1:19" ht="15" customHeight="1" x14ac:dyDescent="0.25">
      <c r="A58" s="304">
        <v>58</v>
      </c>
      <c r="B58" s="632"/>
      <c r="C58" s="632"/>
      <c r="D58" s="632"/>
      <c r="E58" s="20"/>
      <c r="F58" s="20"/>
      <c r="G58" s="331"/>
      <c r="H58" s="773"/>
      <c r="I58" s="773"/>
      <c r="J58" s="773"/>
      <c r="K58" s="773"/>
      <c r="L58" s="20"/>
      <c r="M58" s="774" t="s">
        <v>255</v>
      </c>
      <c r="N58" s="774"/>
      <c r="O58" s="774" t="s">
        <v>16</v>
      </c>
      <c r="P58" s="774"/>
      <c r="Q58" s="176"/>
    </row>
    <row r="59" spans="1:19" ht="15" customHeight="1" x14ac:dyDescent="0.25">
      <c r="A59" s="304">
        <v>59</v>
      </c>
      <c r="B59" s="632"/>
      <c r="C59" s="632"/>
      <c r="D59" s="632"/>
      <c r="E59" s="20"/>
      <c r="F59" s="20"/>
      <c r="G59" s="331"/>
      <c r="H59" s="634"/>
      <c r="I59" s="634"/>
      <c r="J59" s="634"/>
      <c r="K59" s="634"/>
      <c r="L59" s="18"/>
      <c r="M59" s="15" t="s">
        <v>4</v>
      </c>
      <c r="N59" s="15" t="s">
        <v>4</v>
      </c>
      <c r="O59" s="15" t="s">
        <v>4</v>
      </c>
      <c r="P59" s="15" t="s">
        <v>4</v>
      </c>
      <c r="Q59" s="176"/>
      <c r="R59" s="114"/>
    </row>
    <row r="60" spans="1:19" ht="15" customHeight="1" x14ac:dyDescent="0.25">
      <c r="A60" s="304">
        <v>60</v>
      </c>
      <c r="B60" s="632"/>
      <c r="C60" s="632"/>
      <c r="D60" s="632"/>
      <c r="E60" s="20"/>
      <c r="F60" s="19" t="s">
        <v>5</v>
      </c>
      <c r="G60" s="331"/>
      <c r="H60" s="331"/>
      <c r="I60" s="331"/>
      <c r="J60" s="331"/>
      <c r="K60" s="331"/>
      <c r="L60" s="20"/>
      <c r="M60" s="722">
        <v>23020</v>
      </c>
      <c r="N60" s="94"/>
      <c r="O60" s="722">
        <v>23020</v>
      </c>
      <c r="P60" s="94"/>
      <c r="Q60" s="176"/>
    </row>
    <row r="61" spans="1:19" ht="15" customHeight="1" x14ac:dyDescent="0.25">
      <c r="A61" s="304">
        <v>61</v>
      </c>
      <c r="B61" s="632"/>
      <c r="C61" s="632"/>
      <c r="D61" s="43" t="s">
        <v>9</v>
      </c>
      <c r="E61" s="40"/>
      <c r="F61" s="330" t="s">
        <v>277</v>
      </c>
      <c r="G61" s="331"/>
      <c r="H61" s="331"/>
      <c r="I61" s="331"/>
      <c r="J61" s="331"/>
      <c r="K61" s="331"/>
      <c r="L61" s="20"/>
      <c r="M61" s="723">
        <v>135</v>
      </c>
      <c r="N61" s="332"/>
      <c r="O61" s="723">
        <v>135</v>
      </c>
      <c r="P61" s="94"/>
      <c r="Q61" s="178"/>
    </row>
    <row r="62" spans="1:19" ht="15" customHeight="1" x14ac:dyDescent="0.25">
      <c r="A62" s="304">
        <v>62</v>
      </c>
      <c r="B62" s="632"/>
      <c r="C62" s="632"/>
      <c r="D62" s="632"/>
      <c r="E62" s="20"/>
      <c r="F62" s="20"/>
      <c r="G62" s="331"/>
      <c r="H62" s="331"/>
      <c r="I62" s="331"/>
      <c r="J62" s="331"/>
      <c r="K62" s="331"/>
      <c r="L62" s="18"/>
      <c r="M62" s="94"/>
      <c r="N62" s="94"/>
      <c r="O62" s="94"/>
      <c r="P62" s="94"/>
      <c r="Q62" s="176"/>
    </row>
    <row r="63" spans="1:19" ht="15" customHeight="1" thickBot="1" x14ac:dyDescent="0.3">
      <c r="A63" s="304">
        <v>63</v>
      </c>
      <c r="B63" s="632"/>
      <c r="C63" s="632"/>
      <c r="D63" s="632"/>
      <c r="E63" s="20"/>
      <c r="F63" s="20" t="s">
        <v>278</v>
      </c>
      <c r="G63" s="331"/>
      <c r="H63" s="331"/>
      <c r="I63" s="331"/>
      <c r="J63" s="331"/>
      <c r="K63" s="331"/>
      <c r="L63" s="20"/>
      <c r="M63" s="333">
        <v>22885</v>
      </c>
      <c r="N63" s="94"/>
      <c r="O63" s="333">
        <v>22885</v>
      </c>
      <c r="P63" s="94"/>
      <c r="Q63" s="176"/>
    </row>
    <row r="64" spans="1:19" ht="15" customHeight="1" thickBot="1" x14ac:dyDescent="0.3">
      <c r="A64" s="304">
        <v>64</v>
      </c>
      <c r="B64" s="632"/>
      <c r="C64" s="632"/>
      <c r="D64" s="632"/>
      <c r="E64" s="637" t="s">
        <v>79</v>
      </c>
      <c r="F64" s="120"/>
      <c r="G64" s="331"/>
      <c r="H64" s="331"/>
      <c r="I64" s="331"/>
      <c r="J64" s="331"/>
      <c r="K64" s="331"/>
      <c r="L64" s="18"/>
      <c r="M64" s="94"/>
      <c r="N64" s="334">
        <v>95.35416666666633</v>
      </c>
      <c r="O64" s="94"/>
      <c r="P64" s="334">
        <v>95.35416666666633</v>
      </c>
      <c r="Q64" s="176"/>
      <c r="R64" s="115" t="s">
        <v>279</v>
      </c>
    </row>
    <row r="65" spans="1:19" ht="15" customHeight="1" x14ac:dyDescent="0.25">
      <c r="A65" s="304">
        <v>65</v>
      </c>
      <c r="B65" s="632"/>
      <c r="C65" s="632"/>
      <c r="D65" s="632"/>
      <c r="E65" s="25"/>
      <c r="F65" s="19"/>
      <c r="G65" s="331"/>
      <c r="H65" s="331"/>
      <c r="I65" s="331"/>
      <c r="J65" s="331"/>
      <c r="K65" s="331"/>
      <c r="L65" s="18"/>
      <c r="M65" s="20"/>
      <c r="N65" s="335"/>
      <c r="O65" s="20"/>
      <c r="P65" s="335"/>
      <c r="Q65" s="176"/>
    </row>
    <row r="66" spans="1:19" ht="30" customHeight="1" x14ac:dyDescent="0.3">
      <c r="A66" s="304">
        <v>66</v>
      </c>
      <c r="B66" s="632"/>
      <c r="C66" s="38" t="s">
        <v>280</v>
      </c>
      <c r="D66" s="632"/>
      <c r="E66" s="327"/>
      <c r="F66" s="33"/>
      <c r="G66" s="331"/>
      <c r="H66" s="331"/>
      <c r="I66" s="331"/>
      <c r="J66" s="331"/>
      <c r="K66" s="331"/>
      <c r="L66" s="20"/>
      <c r="M66" s="40"/>
      <c r="N66" s="40"/>
      <c r="O66" s="20"/>
      <c r="P66" s="20"/>
      <c r="Q66" s="176"/>
    </row>
    <row r="67" spans="1:19" ht="30.75" customHeight="1" x14ac:dyDescent="0.25">
      <c r="A67" s="304">
        <v>67</v>
      </c>
      <c r="B67" s="632"/>
      <c r="C67" s="632"/>
      <c r="D67" s="632"/>
      <c r="E67" s="20"/>
      <c r="F67" s="20"/>
      <c r="G67" s="331"/>
      <c r="H67" s="773"/>
      <c r="I67" s="773"/>
      <c r="J67" s="773"/>
      <c r="K67" s="773"/>
      <c r="L67" s="20"/>
      <c r="M67" s="774" t="s">
        <v>281</v>
      </c>
      <c r="N67" s="774"/>
      <c r="O67" s="774" t="s">
        <v>282</v>
      </c>
      <c r="P67" s="774"/>
      <c r="Q67" s="178"/>
    </row>
    <row r="68" spans="1:19" ht="15" customHeight="1" x14ac:dyDescent="0.25">
      <c r="A68" s="304">
        <v>68</v>
      </c>
      <c r="B68" s="632"/>
      <c r="C68" s="632"/>
      <c r="D68" s="632"/>
      <c r="E68" s="35" t="s">
        <v>283</v>
      </c>
      <c r="F68" s="20"/>
      <c r="G68" s="331"/>
      <c r="H68" s="331"/>
      <c r="I68" s="331"/>
      <c r="J68" s="331"/>
      <c r="K68" s="331"/>
      <c r="L68" s="20"/>
      <c r="M68" s="94"/>
      <c r="N68" s="117">
        <v>0</v>
      </c>
      <c r="O68" s="94"/>
      <c r="P68" s="117">
        <v>0</v>
      </c>
      <c r="Q68" s="176"/>
      <c r="S68" s="115" t="s">
        <v>284</v>
      </c>
    </row>
    <row r="69" spans="1:19" ht="15" customHeight="1" x14ac:dyDescent="0.25">
      <c r="A69" s="304">
        <v>69</v>
      </c>
      <c r="B69" s="632"/>
      <c r="C69" s="632"/>
      <c r="D69" s="43" t="s">
        <v>6</v>
      </c>
      <c r="E69" s="20"/>
      <c r="F69" s="20" t="s">
        <v>285</v>
      </c>
      <c r="G69" s="331"/>
      <c r="H69" s="331"/>
      <c r="I69" s="331"/>
      <c r="J69" s="331"/>
      <c r="K69" s="331"/>
      <c r="L69" s="18"/>
      <c r="M69" s="117">
        <v>0</v>
      </c>
      <c r="N69" s="94"/>
      <c r="O69" s="167">
        <v>763</v>
      </c>
      <c r="P69" s="94"/>
      <c r="Q69" s="176"/>
      <c r="R69" s="115" t="s">
        <v>286</v>
      </c>
    </row>
    <row r="70" spans="1:19" ht="15" customHeight="1" x14ac:dyDescent="0.25">
      <c r="A70" s="304">
        <v>70</v>
      </c>
      <c r="B70" s="632"/>
      <c r="C70" s="632"/>
      <c r="D70" s="43" t="s">
        <v>9</v>
      </c>
      <c r="E70" s="20"/>
      <c r="F70" s="20" t="s">
        <v>287</v>
      </c>
      <c r="G70" s="331"/>
      <c r="H70" s="331"/>
      <c r="I70" s="331"/>
      <c r="J70" s="331"/>
      <c r="K70" s="331"/>
      <c r="L70" s="20"/>
      <c r="M70" s="333">
        <v>763</v>
      </c>
      <c r="N70" s="94"/>
      <c r="O70" s="333">
        <v>763</v>
      </c>
      <c r="P70" s="94"/>
      <c r="Q70" s="176"/>
      <c r="R70" s="115" t="s">
        <v>288</v>
      </c>
    </row>
    <row r="71" spans="1:19" ht="15" customHeight="1" thickBot="1" x14ac:dyDescent="0.3">
      <c r="A71" s="304">
        <v>71</v>
      </c>
      <c r="B71" s="632"/>
      <c r="C71" s="632"/>
      <c r="D71" s="43" t="s">
        <v>6</v>
      </c>
      <c r="E71" s="20"/>
      <c r="F71" s="20" t="s">
        <v>12</v>
      </c>
      <c r="G71" s="331"/>
      <c r="H71" s="331"/>
      <c r="I71" s="331"/>
      <c r="J71" s="331"/>
      <c r="K71" s="331"/>
      <c r="L71" s="18"/>
      <c r="M71" s="92"/>
      <c r="N71" s="94"/>
      <c r="O71" s="117">
        <v>116</v>
      </c>
      <c r="P71" s="94"/>
      <c r="Q71" s="178"/>
    </row>
    <row r="72" spans="1:19" ht="15" customHeight="1" thickBot="1" x14ac:dyDescent="0.3">
      <c r="A72" s="304">
        <v>72</v>
      </c>
      <c r="B72" s="632"/>
      <c r="C72" s="632"/>
      <c r="D72" s="632"/>
      <c r="E72" s="35" t="s">
        <v>289</v>
      </c>
      <c r="F72" s="20"/>
      <c r="G72" s="331"/>
      <c r="H72" s="331"/>
      <c r="I72" s="331"/>
      <c r="J72" s="331"/>
      <c r="K72" s="331"/>
      <c r="L72" s="20"/>
      <c r="M72" s="94"/>
      <c r="N72" s="181">
        <v>-763</v>
      </c>
      <c r="O72" s="94"/>
      <c r="P72" s="181">
        <v>116</v>
      </c>
      <c r="Q72" s="176"/>
    </row>
    <row r="73" spans="1:19" ht="15" customHeight="1" thickBot="1" x14ac:dyDescent="0.3">
      <c r="A73" s="304">
        <v>73</v>
      </c>
      <c r="B73" s="632"/>
      <c r="C73" s="632"/>
      <c r="D73" s="632"/>
      <c r="E73" s="20"/>
      <c r="F73" s="20"/>
      <c r="G73" s="331"/>
      <c r="H73" s="331"/>
      <c r="I73" s="331"/>
      <c r="J73" s="331"/>
      <c r="K73" s="331"/>
      <c r="L73" s="20"/>
      <c r="M73" s="94"/>
      <c r="N73" s="92"/>
      <c r="O73" s="94"/>
      <c r="P73" s="94"/>
      <c r="Q73" s="176"/>
    </row>
    <row r="74" spans="1:19" ht="15" customHeight="1" thickBot="1" x14ac:dyDescent="0.3">
      <c r="A74" s="304">
        <v>74</v>
      </c>
      <c r="B74" s="632"/>
      <c r="C74" s="632"/>
      <c r="D74" s="632"/>
      <c r="E74" s="20"/>
      <c r="F74" s="19" t="s">
        <v>290</v>
      </c>
      <c r="G74" s="331"/>
      <c r="H74" s="331"/>
      <c r="I74" s="331"/>
      <c r="J74" s="331"/>
      <c r="K74" s="331"/>
      <c r="L74" s="18"/>
      <c r="M74" s="94"/>
      <c r="N74" s="92"/>
      <c r="O74" s="94"/>
      <c r="P74" s="336">
        <v>0</v>
      </c>
      <c r="Q74" s="176"/>
    </row>
    <row r="75" spans="1:19" ht="15" customHeight="1" x14ac:dyDescent="0.25">
      <c r="A75" s="304">
        <v>75</v>
      </c>
      <c r="B75" s="632"/>
      <c r="C75" s="632"/>
      <c r="D75" s="632"/>
      <c r="E75" s="20"/>
      <c r="F75" s="19"/>
      <c r="G75" s="331"/>
      <c r="H75" s="331"/>
      <c r="I75" s="331"/>
      <c r="J75" s="331"/>
      <c r="K75" s="331"/>
      <c r="L75" s="18"/>
      <c r="M75" s="20"/>
      <c r="N75" s="337"/>
      <c r="O75" s="20"/>
      <c r="P75" s="20"/>
      <c r="Q75" s="176"/>
    </row>
    <row r="76" spans="1:19" ht="30" customHeight="1" x14ac:dyDescent="0.3">
      <c r="A76" s="304">
        <v>76</v>
      </c>
      <c r="B76" s="632"/>
      <c r="C76" s="38" t="s">
        <v>291</v>
      </c>
      <c r="D76" s="632"/>
      <c r="E76" s="327"/>
      <c r="F76" s="33"/>
      <c r="G76" s="331"/>
      <c r="H76" s="331"/>
      <c r="I76" s="331"/>
      <c r="J76" s="331"/>
      <c r="K76" s="331"/>
      <c r="L76" s="20"/>
      <c r="M76" s="20"/>
      <c r="N76" s="20"/>
      <c r="O76" s="20"/>
      <c r="P76" s="20"/>
      <c r="Q76" s="176"/>
    </row>
    <row r="77" spans="1:19" ht="12.75" customHeight="1" x14ac:dyDescent="0.25">
      <c r="A77" s="304">
        <v>77</v>
      </c>
      <c r="B77" s="632"/>
      <c r="C77" s="632"/>
      <c r="D77" s="632"/>
      <c r="E77" s="20"/>
      <c r="F77" s="20"/>
      <c r="G77" s="331"/>
      <c r="H77" s="331"/>
      <c r="I77" s="634"/>
      <c r="J77" s="331"/>
      <c r="K77" s="634"/>
      <c r="L77" s="18"/>
      <c r="M77" s="228" t="s">
        <v>255</v>
      </c>
      <c r="N77" s="338"/>
      <c r="O77" s="228" t="s">
        <v>16</v>
      </c>
      <c r="P77" s="338"/>
      <c r="Q77" s="176"/>
      <c r="R77" s="114"/>
    </row>
    <row r="78" spans="1:19" ht="12.75" customHeight="1" x14ac:dyDescent="0.25">
      <c r="A78" s="304">
        <v>78</v>
      </c>
      <c r="B78" s="632"/>
      <c r="C78" s="632"/>
      <c r="D78" s="632"/>
      <c r="E78" s="20"/>
      <c r="F78" s="20"/>
      <c r="G78" s="331"/>
      <c r="H78" s="634"/>
      <c r="I78" s="634"/>
      <c r="J78" s="634"/>
      <c r="K78" s="634"/>
      <c r="L78" s="20"/>
      <c r="M78" s="15" t="s">
        <v>4</v>
      </c>
      <c r="N78" s="15" t="s">
        <v>4</v>
      </c>
      <c r="O78" s="15" t="s">
        <v>4</v>
      </c>
      <c r="P78" s="15" t="s">
        <v>4</v>
      </c>
      <c r="Q78" s="176"/>
      <c r="R78" s="114"/>
    </row>
    <row r="79" spans="1:19" ht="15" customHeight="1" x14ac:dyDescent="0.25">
      <c r="A79" s="304">
        <v>79</v>
      </c>
      <c r="B79" s="632"/>
      <c r="C79" s="632"/>
      <c r="D79" s="632"/>
      <c r="E79" s="20"/>
      <c r="F79" s="20" t="s">
        <v>292</v>
      </c>
      <c r="G79" s="331"/>
      <c r="H79" s="331"/>
      <c r="I79" s="331"/>
      <c r="J79" s="331"/>
      <c r="K79" s="331"/>
      <c r="L79" s="18"/>
      <c r="M79" s="339">
        <v>789</v>
      </c>
      <c r="N79" s="94"/>
      <c r="O79" s="339">
        <v>789</v>
      </c>
      <c r="P79" s="94"/>
      <c r="Q79" s="176"/>
    </row>
    <row r="80" spans="1:19" ht="15" customHeight="1" x14ac:dyDescent="0.25">
      <c r="A80" s="304">
        <v>80</v>
      </c>
      <c r="B80" s="632"/>
      <c r="C80" s="632"/>
      <c r="D80" s="632"/>
      <c r="E80" s="20"/>
      <c r="F80" s="20" t="s">
        <v>293</v>
      </c>
      <c r="G80" s="331"/>
      <c r="H80" s="331"/>
      <c r="I80" s="331"/>
      <c r="J80" s="331"/>
      <c r="K80" s="331"/>
      <c r="L80" s="20"/>
      <c r="M80" s="339">
        <v>131</v>
      </c>
      <c r="N80" s="94"/>
      <c r="O80" s="339">
        <v>131</v>
      </c>
      <c r="P80" s="94"/>
      <c r="Q80" s="178"/>
    </row>
    <row r="81" spans="1:18" ht="15" customHeight="1" x14ac:dyDescent="0.25">
      <c r="A81" s="304">
        <v>81</v>
      </c>
      <c r="B81" s="632"/>
      <c r="C81" s="632"/>
      <c r="D81" s="632"/>
      <c r="E81" s="20"/>
      <c r="F81" s="20" t="s">
        <v>294</v>
      </c>
      <c r="G81" s="331"/>
      <c r="H81" s="331"/>
      <c r="I81" s="331"/>
      <c r="J81" s="331"/>
      <c r="K81" s="331"/>
      <c r="L81" s="18"/>
      <c r="M81" s="339">
        <v>0</v>
      </c>
      <c r="N81" s="94"/>
      <c r="O81" s="339">
        <v>0</v>
      </c>
      <c r="P81" s="94"/>
      <c r="Q81" s="176"/>
    </row>
    <row r="82" spans="1:18" ht="15" customHeight="1" thickBot="1" x14ac:dyDescent="0.3">
      <c r="A82" s="304">
        <v>82</v>
      </c>
      <c r="B82" s="632"/>
      <c r="C82" s="632"/>
      <c r="D82" s="632"/>
      <c r="E82" s="20"/>
      <c r="F82" s="20" t="s">
        <v>295</v>
      </c>
      <c r="G82" s="331"/>
      <c r="H82" s="331"/>
      <c r="I82" s="331"/>
      <c r="J82" s="331"/>
      <c r="K82" s="331"/>
      <c r="L82" s="20"/>
      <c r="M82" s="340">
        <v>0</v>
      </c>
      <c r="N82" s="94"/>
      <c r="O82" s="340">
        <v>0</v>
      </c>
      <c r="P82" s="94"/>
      <c r="Q82" s="176"/>
    </row>
    <row r="83" spans="1:18" ht="15" customHeight="1" thickBot="1" x14ac:dyDescent="0.3">
      <c r="A83" s="304">
        <v>83</v>
      </c>
      <c r="B83" s="632"/>
      <c r="C83" s="632"/>
      <c r="D83" s="632"/>
      <c r="E83" s="35" t="s">
        <v>21</v>
      </c>
      <c r="F83" s="20"/>
      <c r="G83" s="331"/>
      <c r="H83" s="331"/>
      <c r="I83" s="331"/>
      <c r="J83" s="331"/>
      <c r="K83" s="331"/>
      <c r="L83" s="20"/>
      <c r="M83" s="94"/>
      <c r="N83" s="334">
        <v>920</v>
      </c>
      <c r="O83" s="94"/>
      <c r="P83" s="334">
        <v>920</v>
      </c>
      <c r="Q83" s="176"/>
      <c r="R83" s="115" t="s">
        <v>106</v>
      </c>
    </row>
    <row r="84" spans="1:18" ht="28.5" customHeight="1" x14ac:dyDescent="0.25">
      <c r="A84" s="304">
        <v>84</v>
      </c>
      <c r="B84" s="632"/>
      <c r="C84" s="632"/>
      <c r="D84" s="632"/>
      <c r="E84" s="20"/>
      <c r="F84" s="20"/>
      <c r="G84" s="331"/>
      <c r="H84" s="331"/>
      <c r="I84" s="331"/>
      <c r="J84" s="331"/>
      <c r="K84" s="331"/>
      <c r="L84" s="20"/>
      <c r="M84" s="20"/>
      <c r="N84" s="20"/>
      <c r="O84" s="20"/>
      <c r="P84" s="20"/>
      <c r="Q84" s="176"/>
    </row>
    <row r="85" spans="1:18" ht="30" customHeight="1" x14ac:dyDescent="0.3">
      <c r="A85" s="304">
        <v>85</v>
      </c>
      <c r="B85" s="632"/>
      <c r="C85" s="38" t="s">
        <v>296</v>
      </c>
      <c r="D85" s="632"/>
      <c r="E85" s="327"/>
      <c r="F85" s="33"/>
      <c r="G85" s="331"/>
      <c r="H85" s="331"/>
      <c r="I85" s="634"/>
      <c r="J85" s="331"/>
      <c r="K85" s="331"/>
      <c r="L85" s="20"/>
      <c r="M85" s="40"/>
      <c r="N85" s="341" t="s">
        <v>297</v>
      </c>
      <c r="O85" s="20"/>
      <c r="P85" s="20"/>
      <c r="Q85" s="178"/>
    </row>
    <row r="86" spans="1:18" ht="78.75" customHeight="1" x14ac:dyDescent="0.25">
      <c r="A86" s="304">
        <v>86</v>
      </c>
      <c r="B86" s="632"/>
      <c r="C86" s="632"/>
      <c r="D86" s="632"/>
      <c r="E86" s="20"/>
      <c r="F86" s="342" t="s">
        <v>298</v>
      </c>
      <c r="G86" s="331"/>
      <c r="H86" s="331"/>
      <c r="I86" s="331"/>
      <c r="J86" s="343" t="s">
        <v>299</v>
      </c>
      <c r="K86" s="343"/>
      <c r="L86" s="343"/>
      <c r="M86" s="343"/>
      <c r="N86" s="344" t="s">
        <v>300</v>
      </c>
      <c r="O86" s="344" t="s">
        <v>301</v>
      </c>
      <c r="P86" s="344" t="s">
        <v>302</v>
      </c>
      <c r="Q86" s="176"/>
    </row>
    <row r="87" spans="1:18" ht="15" customHeight="1" x14ac:dyDescent="0.25">
      <c r="A87" s="304">
        <v>87</v>
      </c>
      <c r="B87" s="632"/>
      <c r="C87" s="632"/>
      <c r="D87" s="632"/>
      <c r="E87" s="20"/>
      <c r="F87" s="779" t="s">
        <v>303</v>
      </c>
      <c r="G87" s="780"/>
      <c r="H87" s="780"/>
      <c r="I87" s="781"/>
      <c r="J87" s="782"/>
      <c r="K87" s="780"/>
      <c r="L87" s="780"/>
      <c r="M87" s="783"/>
      <c r="N87" s="323"/>
      <c r="O87" s="323"/>
      <c r="P87" s="323"/>
      <c r="Q87" s="178"/>
    </row>
    <row r="88" spans="1:18" ht="15" customHeight="1" x14ac:dyDescent="0.25">
      <c r="A88" s="304">
        <v>88</v>
      </c>
      <c r="B88" s="632"/>
      <c r="C88" s="632"/>
      <c r="D88" s="632"/>
      <c r="E88" s="20"/>
      <c r="F88" s="779"/>
      <c r="G88" s="780"/>
      <c r="H88" s="780"/>
      <c r="I88" s="781"/>
      <c r="J88" s="782"/>
      <c r="K88" s="780"/>
      <c r="L88" s="780"/>
      <c r="M88" s="783"/>
      <c r="N88" s="323"/>
      <c r="O88" s="323"/>
      <c r="P88" s="323"/>
      <c r="Q88" s="176"/>
    </row>
    <row r="89" spans="1:18" ht="15" customHeight="1" x14ac:dyDescent="0.25">
      <c r="A89" s="304">
        <v>89</v>
      </c>
      <c r="B89" s="632"/>
      <c r="C89" s="632"/>
      <c r="D89" s="632"/>
      <c r="E89" s="20"/>
      <c r="F89" s="779"/>
      <c r="G89" s="780"/>
      <c r="H89" s="780"/>
      <c r="I89" s="781"/>
      <c r="J89" s="782"/>
      <c r="K89" s="780"/>
      <c r="L89" s="780"/>
      <c r="M89" s="783"/>
      <c r="N89" s="323"/>
      <c r="O89" s="323"/>
      <c r="P89" s="323"/>
      <c r="Q89" s="176"/>
    </row>
    <row r="90" spans="1:18" ht="15" customHeight="1" x14ac:dyDescent="0.25">
      <c r="A90" s="304">
        <v>90</v>
      </c>
      <c r="B90" s="632"/>
      <c r="C90" s="632"/>
      <c r="D90" s="632"/>
      <c r="E90" s="20"/>
      <c r="F90" s="779"/>
      <c r="G90" s="780"/>
      <c r="H90" s="780"/>
      <c r="I90" s="781"/>
      <c r="J90" s="782"/>
      <c r="K90" s="780"/>
      <c r="L90" s="780"/>
      <c r="M90" s="783"/>
      <c r="N90" s="323"/>
      <c r="O90" s="323"/>
      <c r="P90" s="323"/>
      <c r="Q90" s="176"/>
    </row>
    <row r="91" spans="1:18" ht="15" customHeight="1" x14ac:dyDescent="0.25">
      <c r="A91" s="304">
        <v>91</v>
      </c>
      <c r="B91" s="632"/>
      <c r="C91" s="632"/>
      <c r="D91" s="632"/>
      <c r="E91" s="20"/>
      <c r="F91" s="779"/>
      <c r="G91" s="780"/>
      <c r="H91" s="780"/>
      <c r="I91" s="781"/>
      <c r="J91" s="782"/>
      <c r="K91" s="780"/>
      <c r="L91" s="780"/>
      <c r="M91" s="783"/>
      <c r="N91" s="323"/>
      <c r="O91" s="323"/>
      <c r="P91" s="323"/>
      <c r="Q91" s="176"/>
    </row>
    <row r="92" spans="1:18" ht="15" customHeight="1" x14ac:dyDescent="0.25">
      <c r="A92" s="304">
        <v>92</v>
      </c>
      <c r="B92" s="632"/>
      <c r="C92" s="632"/>
      <c r="D92" s="632"/>
      <c r="E92" s="20"/>
      <c r="F92" s="779"/>
      <c r="G92" s="780"/>
      <c r="H92" s="780"/>
      <c r="I92" s="781"/>
      <c r="J92" s="782"/>
      <c r="K92" s="780"/>
      <c r="L92" s="780"/>
      <c r="M92" s="783"/>
      <c r="N92" s="323"/>
      <c r="O92" s="323"/>
      <c r="P92" s="323"/>
      <c r="Q92" s="178"/>
    </row>
    <row r="93" spans="1:18" ht="15" customHeight="1" x14ac:dyDescent="0.25">
      <c r="A93" s="304">
        <v>93</v>
      </c>
      <c r="B93" s="632"/>
      <c r="C93" s="632"/>
      <c r="D93" s="632"/>
      <c r="E93" s="20"/>
      <c r="F93" s="779"/>
      <c r="G93" s="780"/>
      <c r="H93" s="780"/>
      <c r="I93" s="781"/>
      <c r="J93" s="782"/>
      <c r="K93" s="780"/>
      <c r="L93" s="780"/>
      <c r="M93" s="783"/>
      <c r="N93" s="323"/>
      <c r="O93" s="323"/>
      <c r="P93" s="323"/>
      <c r="Q93" s="176"/>
    </row>
    <row r="94" spans="1:18" ht="15" customHeight="1" x14ac:dyDescent="0.25">
      <c r="A94" s="304">
        <v>94</v>
      </c>
      <c r="B94" s="632"/>
      <c r="C94" s="632"/>
      <c r="D94" s="632"/>
      <c r="E94" s="20"/>
      <c r="F94" s="779"/>
      <c r="G94" s="780"/>
      <c r="H94" s="780"/>
      <c r="I94" s="781"/>
      <c r="J94" s="782"/>
      <c r="K94" s="780"/>
      <c r="L94" s="780"/>
      <c r="M94" s="783"/>
      <c r="N94" s="323"/>
      <c r="O94" s="323"/>
      <c r="P94" s="323"/>
      <c r="Q94" s="176"/>
    </row>
    <row r="95" spans="1:18" ht="15" customHeight="1" x14ac:dyDescent="0.25">
      <c r="A95" s="304">
        <v>95</v>
      </c>
      <c r="B95" s="331"/>
      <c r="C95" s="331"/>
      <c r="D95" s="331"/>
      <c r="E95" s="331"/>
      <c r="F95" s="638" t="s">
        <v>111</v>
      </c>
      <c r="G95" s="331"/>
      <c r="H95" s="331"/>
      <c r="I95" s="331"/>
      <c r="J95" s="331"/>
      <c r="K95" s="331"/>
      <c r="L95" s="331"/>
      <c r="M95" s="331"/>
      <c r="N95" s="331"/>
      <c r="O95" s="331"/>
      <c r="P95" s="331"/>
      <c r="Q95" s="178"/>
      <c r="R95" s="109"/>
    </row>
    <row r="96" spans="1:18" ht="30" customHeight="1" x14ac:dyDescent="0.3">
      <c r="A96" s="304">
        <v>96</v>
      </c>
      <c r="B96" s="632"/>
      <c r="C96" s="38" t="s">
        <v>304</v>
      </c>
      <c r="D96" s="632"/>
      <c r="E96" s="327"/>
      <c r="F96" s="33"/>
      <c r="G96" s="331"/>
      <c r="H96" s="331"/>
      <c r="I96" s="331"/>
      <c r="J96" s="331"/>
      <c r="K96" s="331"/>
      <c r="L96" s="331"/>
      <c r="M96" s="331"/>
      <c r="N96" s="331"/>
      <c r="O96" s="331"/>
      <c r="P96" s="331"/>
      <c r="Q96" s="176"/>
      <c r="R96" s="109"/>
    </row>
    <row r="97" spans="1:20" ht="19.5" thickBot="1" x14ac:dyDescent="0.35">
      <c r="A97" s="304">
        <v>97</v>
      </c>
      <c r="B97" s="632"/>
      <c r="C97" s="632"/>
      <c r="D97" s="632"/>
      <c r="E97" s="20"/>
      <c r="F97" s="41"/>
      <c r="G97" s="345" t="s">
        <v>297</v>
      </c>
      <c r="H97" s="345"/>
      <c r="I97" s="345"/>
      <c r="J97" s="345"/>
      <c r="K97" s="345"/>
      <c r="L97" s="345"/>
      <c r="M97" s="345"/>
      <c r="N97" s="345"/>
      <c r="O97" s="345"/>
      <c r="P97" s="345"/>
      <c r="Q97" s="166"/>
      <c r="R97" s="109"/>
      <c r="S97" s="346" t="s">
        <v>305</v>
      </c>
      <c r="T97" s="347"/>
    </row>
    <row r="98" spans="1:20" ht="39.75" thickBot="1" x14ac:dyDescent="0.3">
      <c r="A98" s="304">
        <v>98</v>
      </c>
      <c r="B98" s="632"/>
      <c r="C98" s="632"/>
      <c r="D98" s="632"/>
      <c r="E98" s="20"/>
      <c r="F98" s="20"/>
      <c r="G98" s="348" t="s">
        <v>306</v>
      </c>
      <c r="H98" s="348" t="s">
        <v>307</v>
      </c>
      <c r="I98" s="348" t="s">
        <v>308</v>
      </c>
      <c r="J98" s="348" t="s">
        <v>309</v>
      </c>
      <c r="K98" s="349" t="s">
        <v>310</v>
      </c>
      <c r="L98" s="348" t="s">
        <v>311</v>
      </c>
      <c r="M98" s="348" t="s">
        <v>312</v>
      </c>
      <c r="N98" s="348" t="s">
        <v>313</v>
      </c>
      <c r="O98" s="348" t="s">
        <v>314</v>
      </c>
      <c r="P98" s="348" t="s">
        <v>315</v>
      </c>
      <c r="Q98" s="176"/>
      <c r="R98" s="109"/>
      <c r="S98" s="350" t="s">
        <v>316</v>
      </c>
      <c r="T98" s="350" t="s">
        <v>317</v>
      </c>
    </row>
    <row r="99" spans="1:20" ht="15" customHeight="1" x14ac:dyDescent="0.25">
      <c r="A99" s="304">
        <v>99</v>
      </c>
      <c r="B99" s="632"/>
      <c r="C99" s="632"/>
      <c r="D99" s="632"/>
      <c r="E99" s="35" t="s">
        <v>5</v>
      </c>
      <c r="F99" s="41"/>
      <c r="G99" s="722">
        <v>2590</v>
      </c>
      <c r="H99" s="722">
        <v>5566</v>
      </c>
      <c r="I99" s="722">
        <v>6909</v>
      </c>
      <c r="J99" s="722">
        <v>6565</v>
      </c>
      <c r="K99" s="722">
        <v>202</v>
      </c>
      <c r="L99" s="722">
        <v>133</v>
      </c>
      <c r="M99" s="722">
        <v>466</v>
      </c>
      <c r="N99" s="722">
        <v>256</v>
      </c>
      <c r="O99" s="722">
        <v>333</v>
      </c>
      <c r="P99" s="333">
        <v>23020</v>
      </c>
      <c r="Q99" s="166"/>
      <c r="R99" s="109"/>
      <c r="S99" s="351">
        <v>23020</v>
      </c>
      <c r="T99" s="352" t="b">
        <v>1</v>
      </c>
    </row>
    <row r="100" spans="1:20" ht="15" customHeight="1" x14ac:dyDescent="0.25">
      <c r="A100" s="304">
        <v>100</v>
      </c>
      <c r="B100" s="632"/>
      <c r="C100" s="632"/>
      <c r="D100" s="43" t="s">
        <v>9</v>
      </c>
      <c r="E100" s="20"/>
      <c r="F100" s="20" t="s">
        <v>21</v>
      </c>
      <c r="G100" s="722">
        <v>72</v>
      </c>
      <c r="H100" s="722">
        <v>162</v>
      </c>
      <c r="I100" s="722">
        <v>337</v>
      </c>
      <c r="J100" s="722">
        <v>202</v>
      </c>
      <c r="K100" s="722">
        <v>20</v>
      </c>
      <c r="L100" s="722">
        <v>4</v>
      </c>
      <c r="M100" s="722">
        <v>15</v>
      </c>
      <c r="N100" s="722">
        <v>5</v>
      </c>
      <c r="O100" s="722">
        <v>103</v>
      </c>
      <c r="P100" s="333">
        <v>920</v>
      </c>
      <c r="Q100" s="166"/>
      <c r="R100" s="109"/>
      <c r="S100" s="351">
        <v>920</v>
      </c>
      <c r="T100" s="352" t="b">
        <v>1</v>
      </c>
    </row>
    <row r="101" spans="1:20" ht="15" customHeight="1" x14ac:dyDescent="0.25">
      <c r="A101" s="304">
        <v>101</v>
      </c>
      <c r="B101" s="632"/>
      <c r="C101" s="632"/>
      <c r="D101" s="43" t="s">
        <v>6</v>
      </c>
      <c r="E101" s="20"/>
      <c r="F101" s="330" t="s">
        <v>79</v>
      </c>
      <c r="G101" s="722">
        <v>11</v>
      </c>
      <c r="H101" s="722">
        <v>23</v>
      </c>
      <c r="I101" s="722">
        <v>28</v>
      </c>
      <c r="J101" s="722">
        <v>27</v>
      </c>
      <c r="K101" s="722">
        <v>1</v>
      </c>
      <c r="L101" s="722">
        <v>1</v>
      </c>
      <c r="M101" s="722">
        <v>2</v>
      </c>
      <c r="N101" s="722">
        <v>1</v>
      </c>
      <c r="O101" s="722">
        <v>1</v>
      </c>
      <c r="P101" s="333">
        <v>95</v>
      </c>
      <c r="Q101" s="166"/>
      <c r="R101" s="109"/>
      <c r="S101" s="351">
        <v>95.35416666666633</v>
      </c>
      <c r="T101" s="352" t="b">
        <v>1</v>
      </c>
    </row>
    <row r="102" spans="1:20" ht="15" customHeight="1" x14ac:dyDescent="0.25">
      <c r="A102" s="304">
        <v>102</v>
      </c>
      <c r="B102" s="632"/>
      <c r="C102" s="632"/>
      <c r="D102" s="43" t="s">
        <v>6</v>
      </c>
      <c r="E102" s="20"/>
      <c r="F102" s="20" t="s">
        <v>287</v>
      </c>
      <c r="G102" s="722">
        <v>1</v>
      </c>
      <c r="H102" s="722">
        <v>39</v>
      </c>
      <c r="I102" s="722">
        <v>388</v>
      </c>
      <c r="J102" s="722">
        <v>218</v>
      </c>
      <c r="K102" s="722">
        <v>2</v>
      </c>
      <c r="L102" s="722">
        <v>19</v>
      </c>
      <c r="M102" s="722">
        <v>0</v>
      </c>
      <c r="N102" s="722">
        <v>0</v>
      </c>
      <c r="O102" s="722">
        <v>96</v>
      </c>
      <c r="P102" s="333">
        <v>763</v>
      </c>
      <c r="Q102" s="166"/>
      <c r="R102" s="109"/>
      <c r="S102" s="351">
        <v>763</v>
      </c>
      <c r="T102" s="352" t="b">
        <v>1</v>
      </c>
    </row>
    <row r="103" spans="1:20" ht="15" customHeight="1" x14ac:dyDescent="0.25">
      <c r="A103" s="304">
        <v>103</v>
      </c>
      <c r="B103" s="632"/>
      <c r="C103" s="632"/>
      <c r="D103" s="43" t="s">
        <v>9</v>
      </c>
      <c r="E103" s="20"/>
      <c r="F103" s="20" t="s">
        <v>11</v>
      </c>
      <c r="G103" s="722">
        <v>0</v>
      </c>
      <c r="H103" s="722">
        <v>0</v>
      </c>
      <c r="I103" s="722">
        <v>1</v>
      </c>
      <c r="J103" s="722">
        <v>9</v>
      </c>
      <c r="K103" s="722">
        <v>0</v>
      </c>
      <c r="L103" s="722">
        <v>0</v>
      </c>
      <c r="M103" s="722">
        <v>0</v>
      </c>
      <c r="N103" s="722">
        <v>0</v>
      </c>
      <c r="O103" s="722">
        <v>0</v>
      </c>
      <c r="P103" s="333">
        <v>10</v>
      </c>
      <c r="Q103" s="166"/>
      <c r="R103" s="109"/>
      <c r="S103" s="351">
        <v>10</v>
      </c>
      <c r="T103" s="352" t="b">
        <v>1</v>
      </c>
    </row>
    <row r="104" spans="1:20" ht="15" customHeight="1" x14ac:dyDescent="0.25">
      <c r="A104" s="304">
        <v>104</v>
      </c>
      <c r="B104" s="632"/>
      <c r="C104" s="632"/>
      <c r="D104" s="43" t="s">
        <v>6</v>
      </c>
      <c r="E104" s="20"/>
      <c r="F104" s="20" t="s">
        <v>13</v>
      </c>
      <c r="G104" s="722">
        <v>0</v>
      </c>
      <c r="H104" s="722">
        <v>0</v>
      </c>
      <c r="I104" s="722">
        <v>0</v>
      </c>
      <c r="J104" s="722">
        <v>0</v>
      </c>
      <c r="K104" s="722">
        <v>0</v>
      </c>
      <c r="L104" s="722">
        <v>0</v>
      </c>
      <c r="M104" s="722">
        <v>0</v>
      </c>
      <c r="N104" s="722">
        <v>0</v>
      </c>
      <c r="O104" s="722">
        <v>0</v>
      </c>
      <c r="P104" s="333">
        <v>0</v>
      </c>
      <c r="Q104" s="639"/>
      <c r="R104" s="109"/>
      <c r="S104" s="351">
        <v>0</v>
      </c>
      <c r="T104" s="352" t="b">
        <v>1</v>
      </c>
    </row>
    <row r="105" spans="1:20" ht="15" customHeight="1" x14ac:dyDescent="0.25">
      <c r="A105" s="304">
        <v>105</v>
      </c>
      <c r="B105" s="632"/>
      <c r="C105" s="632"/>
      <c r="D105" s="43" t="s">
        <v>6</v>
      </c>
      <c r="E105" s="20"/>
      <c r="F105" s="20" t="s">
        <v>12</v>
      </c>
      <c r="G105" s="722">
        <v>0</v>
      </c>
      <c r="H105" s="722">
        <v>1</v>
      </c>
      <c r="I105" s="722">
        <v>0</v>
      </c>
      <c r="J105" s="722">
        <v>1</v>
      </c>
      <c r="K105" s="722">
        <v>-1</v>
      </c>
      <c r="L105" s="722">
        <v>0</v>
      </c>
      <c r="M105" s="722">
        <v>-1</v>
      </c>
      <c r="N105" s="722">
        <v>1</v>
      </c>
      <c r="O105" s="722">
        <v>1</v>
      </c>
      <c r="P105" s="333">
        <v>2</v>
      </c>
      <c r="Q105" s="639"/>
      <c r="R105" s="109"/>
      <c r="S105" s="351">
        <v>1.6458333333321207</v>
      </c>
      <c r="T105" s="352" t="b">
        <v>1</v>
      </c>
    </row>
    <row r="106" spans="1:20" ht="15" customHeight="1" thickBot="1" x14ac:dyDescent="0.3">
      <c r="A106" s="304">
        <v>106</v>
      </c>
      <c r="B106" s="632"/>
      <c r="C106" s="632"/>
      <c r="D106" s="43" t="s">
        <v>6</v>
      </c>
      <c r="E106" s="20"/>
      <c r="F106" s="20" t="s">
        <v>318</v>
      </c>
      <c r="G106" s="724">
        <v>0</v>
      </c>
      <c r="H106" s="724">
        <v>0</v>
      </c>
      <c r="I106" s="724">
        <v>0</v>
      </c>
      <c r="J106" s="724">
        <v>0</v>
      </c>
      <c r="K106" s="724">
        <v>-1</v>
      </c>
      <c r="L106" s="724">
        <v>-1</v>
      </c>
      <c r="M106" s="724">
        <v>1</v>
      </c>
      <c r="N106" s="724">
        <v>0</v>
      </c>
      <c r="O106" s="724">
        <v>1</v>
      </c>
      <c r="P106" s="333">
        <v>0</v>
      </c>
      <c r="Q106" s="166"/>
      <c r="R106" s="109"/>
      <c r="S106" s="351"/>
      <c r="T106" s="352"/>
    </row>
    <row r="107" spans="1:20" ht="15" customHeight="1" thickBot="1" x14ac:dyDescent="0.3">
      <c r="A107" s="304">
        <v>107</v>
      </c>
      <c r="B107" s="632"/>
      <c r="C107" s="632"/>
      <c r="D107" s="632"/>
      <c r="E107" s="35" t="s">
        <v>251</v>
      </c>
      <c r="F107" s="41"/>
      <c r="G107" s="353">
        <v>2530</v>
      </c>
      <c r="H107" s="353">
        <v>5467</v>
      </c>
      <c r="I107" s="353">
        <v>6987</v>
      </c>
      <c r="J107" s="353">
        <v>6600</v>
      </c>
      <c r="K107" s="353">
        <v>183</v>
      </c>
      <c r="L107" s="353">
        <v>148</v>
      </c>
      <c r="M107" s="353">
        <v>453</v>
      </c>
      <c r="N107" s="353">
        <v>253</v>
      </c>
      <c r="O107" s="353">
        <v>329</v>
      </c>
      <c r="P107" s="169">
        <v>22950</v>
      </c>
      <c r="Q107" s="166"/>
      <c r="R107" s="109"/>
      <c r="S107" s="354">
        <v>22950</v>
      </c>
      <c r="T107" s="355" t="b">
        <v>1</v>
      </c>
    </row>
    <row r="108" spans="1:20" ht="15" customHeight="1" x14ac:dyDescent="0.25">
      <c r="A108" s="304">
        <v>108</v>
      </c>
      <c r="B108" s="632"/>
      <c r="C108" s="632"/>
      <c r="D108" s="632"/>
      <c r="E108" s="20"/>
      <c r="F108" s="41"/>
      <c r="G108" s="337"/>
      <c r="H108" s="337"/>
      <c r="I108" s="337"/>
      <c r="J108" s="337"/>
      <c r="K108" s="337"/>
      <c r="L108" s="337"/>
      <c r="M108" s="337"/>
      <c r="N108" s="337"/>
      <c r="O108" s="337"/>
      <c r="P108" s="337"/>
      <c r="Q108" s="166"/>
      <c r="R108" s="109"/>
    </row>
    <row r="109" spans="1:20" ht="15" customHeight="1" x14ac:dyDescent="0.25">
      <c r="A109" s="304">
        <v>109</v>
      </c>
      <c r="B109" s="632"/>
      <c r="C109" s="632"/>
      <c r="D109" s="632"/>
      <c r="E109" s="35" t="s">
        <v>319</v>
      </c>
      <c r="F109" s="41"/>
      <c r="G109" s="337"/>
      <c r="H109" s="337"/>
      <c r="I109" s="337"/>
      <c r="J109" s="337"/>
      <c r="K109" s="337"/>
      <c r="L109" s="337"/>
      <c r="M109" s="337"/>
      <c r="N109" s="337"/>
      <c r="O109" s="337"/>
      <c r="P109" s="337"/>
      <c r="Q109" s="166"/>
      <c r="R109" s="356"/>
      <c r="S109" s="357"/>
      <c r="T109" s="357"/>
    </row>
    <row r="110" spans="1:20" ht="15" customHeight="1" x14ac:dyDescent="0.25">
      <c r="A110" s="304">
        <v>110</v>
      </c>
      <c r="B110" s="632"/>
      <c r="C110" s="632"/>
      <c r="D110" s="632"/>
      <c r="E110" s="20"/>
      <c r="F110" s="19" t="s">
        <v>320</v>
      </c>
      <c r="G110" s="725">
        <v>37.471804367007564</v>
      </c>
      <c r="H110" s="725">
        <v>38.399391125393308</v>
      </c>
      <c r="I110" s="725">
        <v>35.252253450401355</v>
      </c>
      <c r="J110" s="725">
        <v>41.237099805565819</v>
      </c>
      <c r="K110" s="725">
        <v>12.861350837540463</v>
      </c>
      <c r="L110" s="725">
        <v>41.209346968898267</v>
      </c>
      <c r="M110" s="725">
        <v>49.304558555269068</v>
      </c>
      <c r="N110" s="725">
        <v>51.009355005541686</v>
      </c>
      <c r="O110" s="725">
        <v>3.9581157743300888</v>
      </c>
      <c r="P110" s="358" t="s">
        <v>321</v>
      </c>
      <c r="Q110" s="166"/>
      <c r="R110" s="109"/>
    </row>
    <row r="111" spans="1:20" x14ac:dyDescent="0.25">
      <c r="A111" s="304">
        <v>111</v>
      </c>
      <c r="B111" s="632"/>
      <c r="C111" s="632"/>
      <c r="D111" s="632"/>
      <c r="E111" s="20"/>
      <c r="F111" s="19" t="s">
        <v>322</v>
      </c>
      <c r="G111" s="726">
        <v>69.999982393367674</v>
      </c>
      <c r="H111" s="726">
        <v>59.038283906060123</v>
      </c>
      <c r="I111" s="726">
        <v>57.329134348220443</v>
      </c>
      <c r="J111" s="726">
        <v>58.936664200057066</v>
      </c>
      <c r="K111" s="726">
        <v>34.123669829746476</v>
      </c>
      <c r="L111" s="726">
        <v>57.884821140277531</v>
      </c>
      <c r="M111" s="726">
        <v>66.621002963052291</v>
      </c>
      <c r="N111" s="726">
        <v>58.959265106454986</v>
      </c>
      <c r="O111" s="726">
        <v>6.0715107732062013</v>
      </c>
      <c r="P111" s="358" t="s">
        <v>321</v>
      </c>
      <c r="Q111" s="166"/>
      <c r="R111" s="109"/>
    </row>
    <row r="112" spans="1:20" x14ac:dyDescent="0.25">
      <c r="A112" s="640"/>
      <c r="B112" s="641"/>
      <c r="C112" s="641"/>
      <c r="D112" s="641"/>
      <c r="E112" s="359"/>
      <c r="F112" s="359"/>
      <c r="G112" s="359"/>
      <c r="H112" s="359"/>
      <c r="I112" s="359"/>
      <c r="J112" s="359"/>
      <c r="K112" s="359"/>
      <c r="L112" s="359"/>
      <c r="M112" s="359"/>
      <c r="N112" s="359"/>
      <c r="O112" s="359"/>
      <c r="P112" s="360"/>
      <c r="Q112" s="361"/>
    </row>
  </sheetData>
  <sheetProtection formatRows="0" insertRows="0"/>
  <mergeCells count="32">
    <mergeCell ref="F93:I93"/>
    <mergeCell ref="J93:M93"/>
    <mergeCell ref="F94:I94"/>
    <mergeCell ref="J94:M94"/>
    <mergeCell ref="F90:I90"/>
    <mergeCell ref="J90:M90"/>
    <mergeCell ref="F91:I91"/>
    <mergeCell ref="J91:M91"/>
    <mergeCell ref="F92:I92"/>
    <mergeCell ref="J92:M92"/>
    <mergeCell ref="F87:I87"/>
    <mergeCell ref="J87:M87"/>
    <mergeCell ref="F88:I88"/>
    <mergeCell ref="J88:M88"/>
    <mergeCell ref="F89:I89"/>
    <mergeCell ref="J89:M89"/>
    <mergeCell ref="H67:I67"/>
    <mergeCell ref="J67:K67"/>
    <mergeCell ref="M67:N67"/>
    <mergeCell ref="O67:P67"/>
    <mergeCell ref="N2:P2"/>
    <mergeCell ref="N3:P3"/>
    <mergeCell ref="A5:P5"/>
    <mergeCell ref="H27:I27"/>
    <mergeCell ref="J27:K27"/>
    <mergeCell ref="M27:N27"/>
    <mergeCell ref="O27:P27"/>
    <mergeCell ref="C50:P50"/>
    <mergeCell ref="H58:I58"/>
    <mergeCell ref="J58:K58"/>
    <mergeCell ref="M58:N58"/>
    <mergeCell ref="O58:P58"/>
  </mergeCells>
  <conditionalFormatting sqref="P99:P105">
    <cfRule type="expression" dxfId="7" priority="1" stopIfTrue="1">
      <formula>T99&lt;&gt;TRUE</formula>
    </cfRule>
  </conditionalFormatting>
  <conditionalFormatting sqref="P107">
    <cfRule type="expression" dxfId="6" priority="2" stopIfTrue="1">
      <formula>$T$107&lt;&gt;TRUE</formula>
    </cfRule>
  </conditionalFormatting>
  <dataValidations count="1">
    <dataValidation allowBlank="1" showInputMessage="1" showErrorMessage="1" prompt="Please enter text" sqref="F87:F94 J87:J94"/>
  </dataValidations>
  <printOptions headings="1"/>
  <pageMargins left="0.70866141732283472" right="0.70866141732283472" top="0.74803149606299213" bottom="0.74803149606299213" header="0.31496062992125984" footer="0.31496062992125984"/>
  <pageSetup paperSize="9" scale="38" fitToHeight="0" orientation="portrait" r:id="rId1"/>
  <headerFooter>
    <oddHeader>&amp;CCommerce Commission Information Disclosure Template</oddHeader>
    <oddFooter>&amp;L&amp;F&amp;C&amp;A&amp;R&amp;P</oddFooter>
  </headerFooter>
  <rowBreaks count="2" manualBreakCount="2">
    <brk id="50" max="16"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50</vt:i4>
      </vt:variant>
    </vt:vector>
  </HeadingPairs>
  <TitlesOfParts>
    <vt:vector size="87" baseType="lpstr">
      <vt:lpstr>CoverSheet</vt:lpstr>
      <vt:lpstr>Description</vt:lpstr>
      <vt:lpstr>Table of Contents</vt:lpstr>
      <vt:lpstr>Agg</vt:lpstr>
      <vt:lpstr>G13_S3</vt:lpstr>
      <vt:lpstr>G14_S3</vt:lpstr>
      <vt:lpstr>G15_S3</vt:lpstr>
      <vt:lpstr>G16_S3</vt:lpstr>
      <vt:lpstr>G16_S4</vt:lpstr>
      <vt:lpstr>G16_S5a</vt:lpstr>
      <vt:lpstr>P13_S3</vt:lpstr>
      <vt:lpstr>P14_S3</vt:lpstr>
      <vt:lpstr>P15_S3</vt:lpstr>
      <vt:lpstr>P16_S3</vt:lpstr>
      <vt:lpstr>P16_S4</vt:lpstr>
      <vt:lpstr>P16_S5a</vt:lpstr>
      <vt:lpstr>P16_S5c</vt:lpstr>
      <vt:lpstr>V16_S3</vt:lpstr>
      <vt:lpstr>V16_S4</vt:lpstr>
      <vt:lpstr>V16_S5a</vt:lpstr>
      <vt:lpstr>V16_S5c</vt:lpstr>
      <vt:lpstr>FD16_S3</vt:lpstr>
      <vt:lpstr>FD16_S4</vt:lpstr>
      <vt:lpstr>FD16_S5a</vt:lpstr>
      <vt:lpstr>M15_S3</vt:lpstr>
      <vt:lpstr>M15_S4</vt:lpstr>
      <vt:lpstr>M13_S5a</vt:lpstr>
      <vt:lpstr>VT13_S3</vt:lpstr>
      <vt:lpstr>VT14_S3</vt:lpstr>
      <vt:lpstr>VT15_S3</vt:lpstr>
      <vt:lpstr>VT16_S3</vt:lpstr>
      <vt:lpstr>VT16_S4</vt:lpstr>
      <vt:lpstr>VT16_S5a</vt:lpstr>
      <vt:lpstr>V13_S3</vt:lpstr>
      <vt:lpstr>V14_S3</vt:lpstr>
      <vt:lpstr>V15_S3</vt:lpstr>
      <vt:lpstr>V15_S4</vt:lpstr>
      <vt:lpstr>Agg!Print_Area</vt:lpstr>
      <vt:lpstr>CoverSheet!Print_Area</vt:lpstr>
      <vt:lpstr>Description!Print_Area</vt:lpstr>
      <vt:lpstr>FD16_S3!Print_Area</vt:lpstr>
      <vt:lpstr>FD16_S4!Print_Area</vt:lpstr>
      <vt:lpstr>FD16_S5a!Print_Area</vt:lpstr>
      <vt:lpstr>G13_S3!Print_Area</vt:lpstr>
      <vt:lpstr>G14_S3!Print_Area</vt:lpstr>
      <vt:lpstr>G15_S3!Print_Area</vt:lpstr>
      <vt:lpstr>G16_S3!Print_Area</vt:lpstr>
      <vt:lpstr>G16_S4!Print_Area</vt:lpstr>
      <vt:lpstr>G16_S5a!Print_Area</vt:lpstr>
      <vt:lpstr>M13_S5a!Print_Area</vt:lpstr>
      <vt:lpstr>M15_S3!Print_Area</vt:lpstr>
      <vt:lpstr>M15_S4!Print_Area</vt:lpstr>
      <vt:lpstr>P13_S3!Print_Area</vt:lpstr>
      <vt:lpstr>P14_S3!Print_Area</vt:lpstr>
      <vt:lpstr>P15_S3!Print_Area</vt:lpstr>
      <vt:lpstr>P16_S3!Print_Area</vt:lpstr>
      <vt:lpstr>P16_S4!Print_Area</vt:lpstr>
      <vt:lpstr>P16_S5a!Print_Area</vt:lpstr>
      <vt:lpstr>P16_S5c!Print_Area</vt:lpstr>
      <vt:lpstr>'Table of Contents'!Print_Area</vt:lpstr>
      <vt:lpstr>V13_S3!Print_Area</vt:lpstr>
      <vt:lpstr>V14_S3!Print_Area</vt:lpstr>
      <vt:lpstr>V15_S3!Print_Area</vt:lpstr>
      <vt:lpstr>V15_S4!Print_Area</vt:lpstr>
      <vt:lpstr>V16_S3!Print_Area</vt:lpstr>
      <vt:lpstr>V16_S4!Print_Area</vt:lpstr>
      <vt:lpstr>V16_S5a!Print_Area</vt:lpstr>
      <vt:lpstr>V16_S5c!Print_Area</vt:lpstr>
      <vt:lpstr>VT13_S3!Print_Area</vt:lpstr>
      <vt:lpstr>VT14_S3!Print_Area</vt:lpstr>
      <vt:lpstr>VT15_S3!Print_Area</vt:lpstr>
      <vt:lpstr>VT16_S3!Print_Area</vt:lpstr>
      <vt:lpstr>VT16_S4!Print_Area</vt:lpstr>
      <vt:lpstr>VT16_S5a!Print_Area</vt:lpstr>
      <vt:lpstr>FD16_S4!Print_Titles</vt:lpstr>
      <vt:lpstr>FD16_S5a!Print_Titles</vt:lpstr>
      <vt:lpstr>G16_S4!Print_Titles</vt:lpstr>
      <vt:lpstr>G16_S5a!Print_Titles</vt:lpstr>
      <vt:lpstr>M15_S4!Print_Titles</vt:lpstr>
      <vt:lpstr>P16_S4!Print_Titles</vt:lpstr>
      <vt:lpstr>P16_S5a!Print_Titles</vt:lpstr>
      <vt:lpstr>P16_S5c!Print_Titles</vt:lpstr>
      <vt:lpstr>V15_S4!Print_Titles</vt:lpstr>
      <vt:lpstr>V16_S4!Print_Titles</vt:lpstr>
      <vt:lpstr>V16_S5a!Print_Titles</vt:lpstr>
      <vt:lpstr>V16_S5c!Print_Titles</vt:lpstr>
      <vt:lpstr>VT16_S4!Print_Titles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2017-05-29T05:39:41Z</dcterms:created>
  <dcterms:modified xsi:type="dcterms:W3CDTF">2017-05-29T22:50:18Z</dcterms:modified>
</cp:coreProperties>
</file>